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<sst xmlns="http://schemas.openxmlformats.org/spreadsheetml/2006/main" count="85" uniqueCount="84">
  <si>
    <t>State ID</t>
  </si>
  <si>
    <t>District Name</t>
  </si>
  <si>
    <t>Mailing Address</t>
  </si>
  <si>
    <t>City</t>
  </si>
  <si>
    <t>Zip Code</t>
  </si>
  <si>
    <t>Zip +4</t>
  </si>
  <si>
    <t>Percentage of children from families below poverty line</t>
  </si>
  <si>
    <t>Does LEA meet low-income poverty requirement? (YES/NO)</t>
  </si>
  <si>
    <t>NCES LEA ID</t>
  </si>
  <si>
    <t>Maryland public school districts</t>
  </si>
  <si>
    <t>BOARD OF EDUC, ALLEGANY COUNTY</t>
  </si>
  <si>
    <t>ANNE ARUNDEL COUNTY PUB SCHLS</t>
  </si>
  <si>
    <t>BALTIMORE CITY PUB SCH SYSTEM</t>
  </si>
  <si>
    <t>BALTIMORE COUNTY PUBLIC SCHLS</t>
  </si>
  <si>
    <t>CALVERT COUNTY PUBLIC SCHOOLS</t>
  </si>
  <si>
    <t>CAROLINE COUNTY BOARD OF ED</t>
  </si>
  <si>
    <t>CARROLL COUNTY PUBLIC SCHOOLS</t>
  </si>
  <si>
    <t>BOARD OF ED OF CECIL COUNTY</t>
  </si>
  <si>
    <t>BOARD OF EDUC, CHARLES COUNTY</t>
  </si>
  <si>
    <t>DORCHESTER COUNTY BOARD OF ED</t>
  </si>
  <si>
    <t>FREDERICK COUNTY BOARD OF ED</t>
  </si>
  <si>
    <t>BOARD OF EDUC, GARRETT COUNTY</t>
  </si>
  <si>
    <t>HARFORD COUNTY PUBLIC SCHOOLS</t>
  </si>
  <si>
    <t>HOWARD COUNTY PUB SCHLS SYSTEM</t>
  </si>
  <si>
    <t>BOARD OF ED OF KENT COUNTY</t>
  </si>
  <si>
    <t>MONTGOMERY COUNTY PUBLIC SCHLS</t>
  </si>
  <si>
    <t>PRINCE GEORGES COUNTY PUB SCHS</t>
  </si>
  <si>
    <t>BOARD OF ED,QUEEN ANNES COUNTY</t>
  </si>
  <si>
    <t>SOMERSET COUNTY PUBLIC SCHOOLS</t>
  </si>
  <si>
    <t>SAINT MARYS COUNTY PUBLIC SCHS</t>
  </si>
  <si>
    <t>TALBOT COUNTY PUBLIC SCHOOLS</t>
  </si>
  <si>
    <t>BOARD OF ED, WASHINGTON COUNTY</t>
  </si>
  <si>
    <t>WICOMICO COUNTY BOARD OF ED</t>
  </si>
  <si>
    <t>BOARD OF ED, WORCESTER COUNTY</t>
  </si>
  <si>
    <t>108 WASHINGTON ST</t>
  </si>
  <si>
    <t>CUMBERLAND</t>
  </si>
  <si>
    <t>2644 RIVA RD</t>
  </si>
  <si>
    <t>ANNAPOLIS</t>
  </si>
  <si>
    <t>200 E NORTH AVE</t>
  </si>
  <si>
    <t>BALTIMORE</t>
  </si>
  <si>
    <t>6901 N CHARLES ST</t>
  </si>
  <si>
    <t>TOWSON</t>
  </si>
  <si>
    <t>DARES BEACH ROAD</t>
  </si>
  <si>
    <t>PRINCE FREDERICK</t>
  </si>
  <si>
    <t xml:space="preserve"> </t>
  </si>
  <si>
    <t>112 MARKET ST</t>
  </si>
  <si>
    <t>DENTON</t>
  </si>
  <si>
    <t>55 N COURT ST</t>
  </si>
  <si>
    <t>WESTMINSTER</t>
  </si>
  <si>
    <t>201 BOOTH ST</t>
  </si>
  <si>
    <t>ELKTON</t>
  </si>
  <si>
    <t>PO BOX D</t>
  </si>
  <si>
    <t>LA PLATA</t>
  </si>
  <si>
    <t>700 GLASGOW ST</t>
  </si>
  <si>
    <t>CAMBRIDGE</t>
  </si>
  <si>
    <t>115 E CHURCH ST</t>
  </si>
  <si>
    <t>FREDERICK</t>
  </si>
  <si>
    <t>40 S 4TH ST # 59</t>
  </si>
  <si>
    <t>OAKLAND</t>
  </si>
  <si>
    <t>45 E GORDON ST</t>
  </si>
  <si>
    <t>BEL AIR</t>
  </si>
  <si>
    <t>10910 STATE ROUTE 108</t>
  </si>
  <si>
    <t>ELLICOTT CITY</t>
  </si>
  <si>
    <t>215 WASHINGTON AVE</t>
  </si>
  <si>
    <t>CHESTERTOWN</t>
  </si>
  <si>
    <t>850 HUNGERFORD DR</t>
  </si>
  <si>
    <t>ROCKVILLE</t>
  </si>
  <si>
    <t>14201 SCHOOL LN</t>
  </si>
  <si>
    <t>UPPER MARLBORO</t>
  </si>
  <si>
    <t>202 CHESTERFIELD AVE</t>
  </si>
  <si>
    <t>CENTREVILLE</t>
  </si>
  <si>
    <t>PRINCE WILLIAM STREET</t>
  </si>
  <si>
    <t>PRINCESS ANNE</t>
  </si>
  <si>
    <t>PO BOX 641</t>
  </si>
  <si>
    <t>LEONARDTOWN</t>
  </si>
  <si>
    <t>PO BOX 1029</t>
  </si>
  <si>
    <t>EASTON</t>
  </si>
  <si>
    <t>PO BOX 730</t>
  </si>
  <si>
    <t>HAGERSTOWN</t>
  </si>
  <si>
    <t>PO BOX 1538</t>
  </si>
  <si>
    <t>SALISBURY</t>
  </si>
  <si>
    <t>6270 WORCESTER HWY</t>
  </si>
  <si>
    <t>NEWARK</t>
  </si>
  <si>
    <t>NCES District Locale code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</si>
</sst>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164" fontId="1" fillId="2" borderId="1" xfId="0" applyNumberFormat="1" applyFont="1" applyFill="1" applyBorder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 horizontal="center"/>
    </xf>
    <xf numFmtId="166" fontId="1" fillId="2" borderId="1" xfId="0" applyNumberFormat="1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="75" zoomScaleNormal="75" workbookViewId="0" topLeftCell="D1">
      <selection activeCell="D1" sqref="A1:IV1"/>
    </sheetView>
  </sheetViews>
  <sheetFormatPr defaultColWidth="9.140625" defaultRowHeight="12.75"/>
  <cols>
    <col min="2" max="2" width="14.7109375" style="10" customWidth="1"/>
    <col min="3" max="3" width="62.7109375" style="0" customWidth="1"/>
    <col min="4" max="4" width="21.28125" style="0" customWidth="1"/>
    <col min="5" max="5" width="23.140625" style="0" customWidth="1"/>
    <col min="6" max="6" width="7.00390625" style="0" customWidth="1"/>
    <col min="7" max="7" width="9.8515625" style="6" customWidth="1"/>
    <col min="8" max="8" width="11.28125" style="0" customWidth="1"/>
    <col min="9" max="9" width="13.8515625" style="0" customWidth="1"/>
  </cols>
  <sheetData>
    <row r="1" ht="12.75" customHeight="1">
      <c r="A1" s="1"/>
    </row>
    <row r="2" ht="12.75" customHeight="1">
      <c r="A2" s="1" t="s">
        <v>9</v>
      </c>
    </row>
    <row r="3" spans="1:9" ht="12.75">
      <c r="A3" s="5">
        <v>1</v>
      </c>
      <c r="B3" s="11">
        <v>2</v>
      </c>
      <c r="C3" s="5">
        <v>3</v>
      </c>
      <c r="D3" s="5"/>
      <c r="E3" s="5"/>
      <c r="F3" s="5"/>
      <c r="G3" s="7"/>
      <c r="H3" s="5">
        <v>11</v>
      </c>
      <c r="I3" s="5">
        <v>12</v>
      </c>
    </row>
    <row r="4" spans="1:10" ht="114.75" customHeight="1" thickBot="1">
      <c r="A4" s="2" t="s">
        <v>8</v>
      </c>
      <c r="B4" s="1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8" t="s">
        <v>5</v>
      </c>
      <c r="H4" s="4" t="s">
        <v>6</v>
      </c>
      <c r="I4" s="3" t="s">
        <v>7</v>
      </c>
      <c r="J4" s="3" t="s">
        <v>83</v>
      </c>
    </row>
    <row r="5" spans="1:10" ht="12.75">
      <c r="A5">
        <v>2400060</v>
      </c>
      <c r="B5" s="10">
        <v>2</v>
      </c>
      <c r="C5" t="s">
        <v>11</v>
      </c>
      <c r="D5" t="s">
        <v>36</v>
      </c>
      <c r="E5" t="s">
        <v>37</v>
      </c>
      <c r="F5">
        <v>21401</v>
      </c>
      <c r="G5" s="6">
        <v>7305</v>
      </c>
      <c r="H5" s="9">
        <v>8.751976849826711</v>
      </c>
      <c r="I5" t="str">
        <f aca="true" t="shared" si="0" ref="I5:I28">IF(H5&lt;20,"NO","YES")</f>
        <v>NO</v>
      </c>
      <c r="J5">
        <v>3</v>
      </c>
    </row>
    <row r="6" spans="1:10" ht="12.75">
      <c r="A6">
        <v>2400090</v>
      </c>
      <c r="B6" s="10">
        <v>30</v>
      </c>
      <c r="C6" t="s">
        <v>12</v>
      </c>
      <c r="D6" t="s">
        <v>38</v>
      </c>
      <c r="E6" t="s">
        <v>39</v>
      </c>
      <c r="F6">
        <v>21202</v>
      </c>
      <c r="G6" s="6">
        <v>5910</v>
      </c>
      <c r="H6" s="9">
        <v>31.784491865624343</v>
      </c>
      <c r="I6" t="str">
        <f t="shared" si="0"/>
        <v>YES</v>
      </c>
      <c r="J6">
        <v>1</v>
      </c>
    </row>
    <row r="7" spans="1:10" ht="12.75">
      <c r="A7">
        <v>2400120</v>
      </c>
      <c r="B7" s="10">
        <v>3</v>
      </c>
      <c r="C7" t="s">
        <v>13</v>
      </c>
      <c r="D7" t="s">
        <v>40</v>
      </c>
      <c r="E7" t="s">
        <v>41</v>
      </c>
      <c r="F7">
        <v>21204</v>
      </c>
      <c r="G7" s="6">
        <v>3711</v>
      </c>
      <c r="H7" s="9">
        <v>11.025715062164549</v>
      </c>
      <c r="I7" t="str">
        <f t="shared" si="0"/>
        <v>NO</v>
      </c>
      <c r="J7">
        <v>3</v>
      </c>
    </row>
    <row r="8" spans="1:10" ht="12.75">
      <c r="A8">
        <v>2400240</v>
      </c>
      <c r="B8" s="10">
        <v>7</v>
      </c>
      <c r="C8" t="s">
        <v>17</v>
      </c>
      <c r="D8" t="s">
        <v>49</v>
      </c>
      <c r="E8" t="s">
        <v>50</v>
      </c>
      <c r="F8">
        <v>21921</v>
      </c>
      <c r="G8" s="6">
        <v>5684</v>
      </c>
      <c r="H8" s="9">
        <v>12.977271445490949</v>
      </c>
      <c r="I8" t="str">
        <f t="shared" si="0"/>
        <v>NO</v>
      </c>
      <c r="J8">
        <v>8</v>
      </c>
    </row>
    <row r="9" spans="1:10" ht="12.75">
      <c r="A9">
        <v>2400450</v>
      </c>
      <c r="B9" s="10">
        <v>14</v>
      </c>
      <c r="C9" t="s">
        <v>24</v>
      </c>
      <c r="D9" t="s">
        <v>63</v>
      </c>
      <c r="E9" t="s">
        <v>64</v>
      </c>
      <c r="F9">
        <v>21620</v>
      </c>
      <c r="G9" s="6">
        <v>1668</v>
      </c>
      <c r="H9" s="9">
        <v>15.956749672346001</v>
      </c>
      <c r="I9" t="str">
        <f t="shared" si="0"/>
        <v>NO</v>
      </c>
      <c r="J9">
        <v>7</v>
      </c>
    </row>
    <row r="10" spans="1:10" ht="12.75">
      <c r="A10">
        <v>2400660</v>
      </c>
      <c r="B10" s="10">
        <v>21</v>
      </c>
      <c r="C10" t="s">
        <v>31</v>
      </c>
      <c r="D10" t="s">
        <v>77</v>
      </c>
      <c r="E10" t="s">
        <v>78</v>
      </c>
      <c r="F10">
        <v>21741</v>
      </c>
      <c r="G10" s="6">
        <v>730</v>
      </c>
      <c r="H10" s="9">
        <v>14.085820895522389</v>
      </c>
      <c r="I10" t="str">
        <f t="shared" si="0"/>
        <v>NO</v>
      </c>
      <c r="J10">
        <v>2</v>
      </c>
    </row>
    <row r="11" spans="1:10" ht="12.75">
      <c r="A11">
        <v>2400720</v>
      </c>
      <c r="B11" s="10">
        <v>23</v>
      </c>
      <c r="C11" t="s">
        <v>33</v>
      </c>
      <c r="D11" t="s">
        <v>81</v>
      </c>
      <c r="E11" t="s">
        <v>82</v>
      </c>
      <c r="F11">
        <v>21841</v>
      </c>
      <c r="G11" s="6">
        <v>2224</v>
      </c>
      <c r="H11" s="9">
        <v>19.916201117318437</v>
      </c>
      <c r="I11" t="str">
        <f t="shared" si="0"/>
        <v>NO</v>
      </c>
      <c r="J11">
        <v>6</v>
      </c>
    </row>
    <row r="12" spans="1:10" ht="12.75">
      <c r="A12">
        <v>2400540</v>
      </c>
      <c r="B12" s="10">
        <v>17</v>
      </c>
      <c r="C12" t="s">
        <v>27</v>
      </c>
      <c r="D12" t="s">
        <v>69</v>
      </c>
      <c r="E12" t="s">
        <v>70</v>
      </c>
      <c r="F12">
        <v>21617</v>
      </c>
      <c r="G12" s="6">
        <v>80</v>
      </c>
      <c r="H12" s="9">
        <v>11.460973982655103</v>
      </c>
      <c r="I12" t="str">
        <f t="shared" si="0"/>
        <v>NO</v>
      </c>
      <c r="J12">
        <v>8</v>
      </c>
    </row>
    <row r="13" spans="1:10" ht="12.75">
      <c r="A13">
        <v>2400030</v>
      </c>
      <c r="B13" s="10">
        <v>1</v>
      </c>
      <c r="C13" t="s">
        <v>10</v>
      </c>
      <c r="D13" t="s">
        <v>34</v>
      </c>
      <c r="E13" t="s">
        <v>35</v>
      </c>
      <c r="F13">
        <v>21502</v>
      </c>
      <c r="G13" s="6">
        <v>2931</v>
      </c>
      <c r="H13" s="9">
        <v>22.361317580783975</v>
      </c>
      <c r="I13" t="str">
        <f>IF(H13&lt;20,"NO","YES")</f>
        <v>YES</v>
      </c>
      <c r="J13">
        <v>4</v>
      </c>
    </row>
    <row r="14" spans="1:10" ht="12.75">
      <c r="A14">
        <v>2400270</v>
      </c>
      <c r="B14" s="10">
        <v>8</v>
      </c>
      <c r="C14" t="s">
        <v>18</v>
      </c>
      <c r="D14" t="s">
        <v>51</v>
      </c>
      <c r="E14" t="s">
        <v>52</v>
      </c>
      <c r="F14">
        <v>20646</v>
      </c>
      <c r="G14" s="6">
        <v>170</v>
      </c>
      <c r="H14" s="9">
        <v>10.80909532165926</v>
      </c>
      <c r="I14" t="str">
        <f t="shared" si="0"/>
        <v>NO</v>
      </c>
      <c r="J14">
        <v>3</v>
      </c>
    </row>
    <row r="15" spans="1:10" ht="12.75">
      <c r="A15">
        <v>2400360</v>
      </c>
      <c r="B15" s="10">
        <v>11</v>
      </c>
      <c r="C15" t="s">
        <v>21</v>
      </c>
      <c r="D15" t="s">
        <v>57</v>
      </c>
      <c r="E15" t="s">
        <v>58</v>
      </c>
      <c r="F15">
        <v>21550</v>
      </c>
      <c r="G15" s="6">
        <v>1506</v>
      </c>
      <c r="H15" s="9">
        <v>22.034428794992174</v>
      </c>
      <c r="I15" t="str">
        <f t="shared" si="0"/>
        <v>YES</v>
      </c>
      <c r="J15">
        <v>7</v>
      </c>
    </row>
    <row r="16" spans="1:10" ht="12.75">
      <c r="A16">
        <v>2400150</v>
      </c>
      <c r="B16" s="10">
        <v>4</v>
      </c>
      <c r="C16" t="s">
        <v>14</v>
      </c>
      <c r="D16" t="s">
        <v>42</v>
      </c>
      <c r="E16" t="s">
        <v>43</v>
      </c>
      <c r="F16">
        <v>20678</v>
      </c>
      <c r="G16" s="6" t="s">
        <v>44</v>
      </c>
      <c r="H16" s="9">
        <v>9.53551395979076</v>
      </c>
      <c r="I16" t="str">
        <f t="shared" si="0"/>
        <v>NO</v>
      </c>
      <c r="J16">
        <v>8</v>
      </c>
    </row>
    <row r="17" spans="1:10" ht="12.75">
      <c r="A17">
        <v>2400180</v>
      </c>
      <c r="B17" s="10">
        <v>5</v>
      </c>
      <c r="C17" t="s">
        <v>15</v>
      </c>
      <c r="D17" t="s">
        <v>45</v>
      </c>
      <c r="E17" t="s">
        <v>46</v>
      </c>
      <c r="F17">
        <v>21629</v>
      </c>
      <c r="G17" s="6">
        <v>1035</v>
      </c>
      <c r="H17" s="9">
        <v>18.830738655183836</v>
      </c>
      <c r="I17" t="str">
        <f t="shared" si="0"/>
        <v>NO</v>
      </c>
      <c r="J17">
        <v>7</v>
      </c>
    </row>
    <row r="18" spans="1:10" ht="12.75">
      <c r="A18">
        <v>2400210</v>
      </c>
      <c r="B18" s="10">
        <v>6</v>
      </c>
      <c r="C18" t="s">
        <v>16</v>
      </c>
      <c r="D18" t="s">
        <v>47</v>
      </c>
      <c r="E18" t="s">
        <v>48</v>
      </c>
      <c r="F18">
        <v>21157</v>
      </c>
      <c r="G18" s="6">
        <v>5155</v>
      </c>
      <c r="H18" s="9">
        <v>6.5008130081300814</v>
      </c>
      <c r="I18" t="str">
        <f t="shared" si="0"/>
        <v>NO</v>
      </c>
      <c r="J18">
        <v>3</v>
      </c>
    </row>
    <row r="19" spans="1:10" ht="12.75">
      <c r="A19">
        <v>2400300</v>
      </c>
      <c r="B19" s="10">
        <v>9</v>
      </c>
      <c r="C19" t="s">
        <v>19</v>
      </c>
      <c r="D19" t="s">
        <v>53</v>
      </c>
      <c r="E19" t="s">
        <v>54</v>
      </c>
      <c r="F19">
        <v>21613</v>
      </c>
      <c r="G19" s="6">
        <v>1738</v>
      </c>
      <c r="H19" s="9">
        <v>24.10275783906309</v>
      </c>
      <c r="I19" t="str">
        <f t="shared" si="0"/>
        <v>YES</v>
      </c>
      <c r="J19">
        <v>7</v>
      </c>
    </row>
    <row r="20" spans="1:10" ht="12.75">
      <c r="A20">
        <v>2400330</v>
      </c>
      <c r="B20" s="10">
        <v>10</v>
      </c>
      <c r="C20" t="s">
        <v>20</v>
      </c>
      <c r="D20" t="s">
        <v>55</v>
      </c>
      <c r="E20" t="s">
        <v>56</v>
      </c>
      <c r="F20">
        <v>21701</v>
      </c>
      <c r="G20" s="6">
        <v>5403</v>
      </c>
      <c r="H20" s="9">
        <v>7.953081029902953</v>
      </c>
      <c r="I20" t="str">
        <f t="shared" si="0"/>
        <v>NO</v>
      </c>
      <c r="J20">
        <v>3</v>
      </c>
    </row>
    <row r="21" spans="1:10" ht="12.75">
      <c r="A21">
        <v>2400390</v>
      </c>
      <c r="B21" s="10">
        <v>12</v>
      </c>
      <c r="C21" t="s">
        <v>22</v>
      </c>
      <c r="D21" t="s">
        <v>59</v>
      </c>
      <c r="E21" t="s">
        <v>60</v>
      </c>
      <c r="F21">
        <v>21014</v>
      </c>
      <c r="G21" s="6">
        <v>2915</v>
      </c>
      <c r="H21" s="9">
        <v>8.956543422573844</v>
      </c>
      <c r="I21" t="str">
        <f t="shared" si="0"/>
        <v>NO</v>
      </c>
      <c r="J21">
        <v>3</v>
      </c>
    </row>
    <row r="22" spans="1:10" ht="12.75">
      <c r="A22">
        <v>2400420</v>
      </c>
      <c r="B22" s="10">
        <v>13</v>
      </c>
      <c r="C22" t="s">
        <v>23</v>
      </c>
      <c r="D22" t="s">
        <v>61</v>
      </c>
      <c r="E22" t="s">
        <v>62</v>
      </c>
      <c r="F22">
        <v>21042</v>
      </c>
      <c r="G22" s="6">
        <v>6198</v>
      </c>
      <c r="H22" s="9">
        <v>6.283721542308199</v>
      </c>
      <c r="I22" t="str">
        <f t="shared" si="0"/>
        <v>NO</v>
      </c>
      <c r="J22">
        <v>3</v>
      </c>
    </row>
    <row r="23" spans="1:10" ht="12.75">
      <c r="A23">
        <v>2400480</v>
      </c>
      <c r="B23" s="10">
        <v>15</v>
      </c>
      <c r="C23" t="s">
        <v>25</v>
      </c>
      <c r="D23" t="s">
        <v>65</v>
      </c>
      <c r="E23" t="s">
        <v>66</v>
      </c>
      <c r="F23">
        <v>20850</v>
      </c>
      <c r="G23" s="6">
        <v>1718</v>
      </c>
      <c r="H23" s="9">
        <v>8.204467059380208</v>
      </c>
      <c r="I23" t="str">
        <f t="shared" si="0"/>
        <v>NO</v>
      </c>
      <c r="J23">
        <v>3</v>
      </c>
    </row>
    <row r="24" spans="1:10" ht="12.75">
      <c r="A24">
        <v>2400510</v>
      </c>
      <c r="B24" s="10">
        <v>16</v>
      </c>
      <c r="C24" t="s">
        <v>26</v>
      </c>
      <c r="D24" t="s">
        <v>67</v>
      </c>
      <c r="E24" t="s">
        <v>68</v>
      </c>
      <c r="F24">
        <v>20772</v>
      </c>
      <c r="G24" s="6">
        <v>2866</v>
      </c>
      <c r="H24" s="9">
        <v>12.705890637653603</v>
      </c>
      <c r="I24" t="str">
        <f t="shared" si="0"/>
        <v>NO</v>
      </c>
      <c r="J24">
        <v>3</v>
      </c>
    </row>
    <row r="25" spans="1:10" ht="12.75">
      <c r="A25">
        <v>2400600</v>
      </c>
      <c r="B25" s="10">
        <v>18</v>
      </c>
      <c r="C25" t="s">
        <v>29</v>
      </c>
      <c r="D25" t="s">
        <v>73</v>
      </c>
      <c r="E25" t="s">
        <v>74</v>
      </c>
      <c r="F25">
        <v>20650</v>
      </c>
      <c r="G25" s="6">
        <v>641</v>
      </c>
      <c r="H25" s="9">
        <v>13.12338722418242</v>
      </c>
      <c r="I25" t="str">
        <f t="shared" si="0"/>
        <v>NO</v>
      </c>
      <c r="J25">
        <v>7</v>
      </c>
    </row>
    <row r="26" spans="1:10" ht="12.75">
      <c r="A26">
        <v>2400570</v>
      </c>
      <c r="B26" s="10">
        <v>19</v>
      </c>
      <c r="C26" t="s">
        <v>28</v>
      </c>
      <c r="D26" t="s">
        <v>71</v>
      </c>
      <c r="E26" t="s">
        <v>72</v>
      </c>
      <c r="F26">
        <v>21853</v>
      </c>
      <c r="G26" s="6" t="s">
        <v>44</v>
      </c>
      <c r="H26" s="9">
        <v>26.670215597551238</v>
      </c>
      <c r="I26" t="str">
        <f t="shared" si="0"/>
        <v>YES</v>
      </c>
      <c r="J26">
        <v>7</v>
      </c>
    </row>
    <row r="27" spans="1:10" ht="12.75">
      <c r="A27">
        <v>2400630</v>
      </c>
      <c r="B27" s="10">
        <v>20</v>
      </c>
      <c r="C27" t="s">
        <v>30</v>
      </c>
      <c r="D27" t="s">
        <v>75</v>
      </c>
      <c r="E27" t="s">
        <v>76</v>
      </c>
      <c r="F27">
        <v>21601</v>
      </c>
      <c r="G27" s="6">
        <v>1029</v>
      </c>
      <c r="H27" s="9">
        <v>15.781544256120528</v>
      </c>
      <c r="I27" t="str">
        <f t="shared" si="0"/>
        <v>NO</v>
      </c>
      <c r="J27">
        <v>7</v>
      </c>
    </row>
    <row r="28" spans="1:10" ht="12.75">
      <c r="A28">
        <v>2400690</v>
      </c>
      <c r="B28" s="10">
        <v>22</v>
      </c>
      <c r="C28" t="s">
        <v>32</v>
      </c>
      <c r="D28" t="s">
        <v>79</v>
      </c>
      <c r="E28" t="s">
        <v>80</v>
      </c>
      <c r="F28">
        <v>21802</v>
      </c>
      <c r="G28" s="6">
        <v>1538</v>
      </c>
      <c r="H28" s="9">
        <v>19.622790300322006</v>
      </c>
      <c r="I28" t="str">
        <f t="shared" si="0"/>
        <v>NO</v>
      </c>
      <c r="J28">
        <v>6</v>
      </c>
    </row>
  </sheetData>
  <printOptions/>
  <pageMargins left="0.75" right="0.75" top="1" bottom="1" header="0.5" footer="0.5"/>
  <pageSetup fitToHeight="7" fitToWidth="1" horizontalDpi="600" verticalDpi="600" orientation="landscape" scale="56" r:id="rId1"/>
  <headerFooter alignWithMargins="0">
    <oddFooter>&amp;LData from CCD 1999-2000 data file (release 1a), posted October 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Pinkerton Computer Consultants,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Maryland - 2002 Eligibility for Discretionary Grants to Reduce Alcohol Abuse</dc:title>
  <dc:subject/>
  <dc:creator>PCCI</dc:creator>
  <cp:keywords/>
  <dc:description/>
  <cp:lastModifiedBy>Elaine.goheen</cp:lastModifiedBy>
  <cp:lastPrinted>2002-02-04T19:27:06Z</cp:lastPrinted>
  <dcterms:created xsi:type="dcterms:W3CDTF">2001-10-04T13:38:59Z</dcterms:created>
  <dcterms:modified xsi:type="dcterms:W3CDTF">2004-02-06T18:09:06Z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