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1935" windowWidth="15165" windowHeight="9315" activeTab="0"/>
  </bookViews>
  <sheets>
    <sheet name="table6" sheetId="1" r:id="rId1"/>
  </sheets>
  <definedNames/>
  <calcPr fullCalcOnLoad="1"/>
</workbook>
</file>

<file path=xl/sharedStrings.xml><?xml version="1.0" encoding="utf-8"?>
<sst xmlns="http://schemas.openxmlformats.org/spreadsheetml/2006/main" count="37" uniqueCount="36">
  <si>
    <t>Value of Sales</t>
  </si>
  <si>
    <t>E-commerce as Percent of Total Sales</t>
  </si>
  <si>
    <t>E-commerce</t>
  </si>
  <si>
    <t>Total</t>
  </si>
  <si>
    <t xml:space="preserve">Note: Estimates are not adjusted for price changes. For information on confidentiality protection, sampling error, nonsampling error, sample design, and definitions, </t>
  </si>
  <si>
    <t>Percent Distribution</t>
  </si>
  <si>
    <t xml:space="preserve"> E-commerce Sales</t>
  </si>
  <si>
    <t>Merchandise Lines</t>
  </si>
  <si>
    <t>Books and magazines</t>
  </si>
  <si>
    <t>Clothing and clothing accessories (includes footwear)</t>
  </si>
  <si>
    <t>Computer hardware</t>
  </si>
  <si>
    <t>Computer software</t>
  </si>
  <si>
    <t>Drugs, health aids, and beauty aids</t>
  </si>
  <si>
    <t>Electronics and appliances</t>
  </si>
  <si>
    <t>Food, beer, and wine</t>
  </si>
  <si>
    <t>Furniture and home furnishings</t>
  </si>
  <si>
    <t>Music and videos</t>
  </si>
  <si>
    <t>Office equipment and supplies</t>
  </si>
  <si>
    <t>Toys, hobby goods, and games</t>
  </si>
  <si>
    <r>
      <t>Other merchandise</t>
    </r>
    <r>
      <rPr>
        <vertAlign val="superscript"/>
        <sz val="9"/>
        <rFont val="Arial"/>
        <family val="2"/>
      </rPr>
      <t>2</t>
    </r>
  </si>
  <si>
    <r>
      <t>Nonmerchandise receipts</t>
    </r>
    <r>
      <rPr>
        <vertAlign val="superscript"/>
        <sz val="9"/>
        <rFont val="Arial"/>
        <family val="2"/>
      </rPr>
      <t>3</t>
    </r>
  </si>
  <si>
    <r>
      <t>3</t>
    </r>
    <r>
      <rPr>
        <sz val="9"/>
        <rFont val="Arial"/>
        <family val="2"/>
      </rPr>
      <t xml:space="preserve"> Includes nonmerchandise receipts such as auction commissions, customer training, customer support, advertising, and shipping and handling.</t>
    </r>
  </si>
  <si>
    <t>sampling variability for these estimates are provided in Table 6A.]</t>
  </si>
  <si>
    <t>Sporting goods</t>
  </si>
  <si>
    <t>Total Sales</t>
  </si>
  <si>
    <t>E-commerce Sales</t>
  </si>
  <si>
    <t>Revised Total</t>
  </si>
  <si>
    <t>Revised
E-commerce</t>
  </si>
  <si>
    <r>
      <t>1</t>
    </r>
    <r>
      <rPr>
        <sz val="9"/>
        <rFont val="Arial"/>
        <family val="2"/>
      </rPr>
      <t xml:space="preserve"> Estimates include data for businesses with or without paid employees, are grouped according to merchandise categories used in the Annual Retail Trade Survey, and are subject to revision.</t>
    </r>
  </si>
  <si>
    <r>
      <t>2</t>
    </r>
    <r>
      <rPr>
        <sz val="9"/>
        <rFont val="Arial"/>
        <family val="2"/>
      </rPr>
      <t xml:space="preserve"> Includes other merchandise such as collectibles, souvenirs, auto parts and accessories, hardware, lawn and garden equipment and supplies, and jewelry.</t>
    </r>
  </si>
  <si>
    <t>Y/Y Percent Change</t>
  </si>
  <si>
    <t xml:space="preserve">[Estimates are based on data from the 2005 Annual Retail Trade Survey.  Sales estimates are shown in millions of dollars, consequently merchandise line estimates may not be additive.  Estimated measures of </t>
  </si>
  <si>
    <t xml:space="preserve">Source: U.S. Census Bureau, 2005 Annual Retail Trade Survey </t>
  </si>
  <si>
    <t>Total Electronic Shopping and Mail-Order Houses (NAICS 45411)</t>
  </si>
  <si>
    <r>
      <t>Table 6.   U.S. Electronic Shopping and Mail-Order Houses (NAICS 45411) - Total and E-commerce Sales by Merchandise Line</t>
    </r>
    <r>
      <rPr>
        <b/>
        <vertAlign val="superscript"/>
        <sz val="11"/>
        <rFont val="Arial"/>
        <family val="2"/>
      </rPr>
      <t>1</t>
    </r>
    <r>
      <rPr>
        <b/>
        <sz val="11"/>
        <rFont val="Arial"/>
        <family val="2"/>
      </rPr>
      <t>: 2005 and 2004</t>
    </r>
  </si>
  <si>
    <r>
      <t xml:space="preserve">visit </t>
    </r>
    <r>
      <rPr>
        <u val="single"/>
        <sz val="9"/>
        <rFont val="Arial"/>
        <family val="2"/>
      </rPr>
      <t>www.census.gov/mrts/www/nrely.html</t>
    </r>
    <r>
      <rPr>
        <sz val="9"/>
        <rFont val="Arial"/>
        <family val="2"/>
      </rPr>
      <t>.</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</si>
</sst>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
    <numFmt numFmtId="167" formatCode="#,##0.0"/>
    <numFmt numFmtId="168" formatCode="_(* #,##0.0_);_(* \(#,##0.0\);_(* &quot;-&quot;??_);_(@_)"/>
  </numFmts>
  <fonts count="11">
    <font>
      <sz val="10"/>
      <name val="Arial"/>
      <family val="0"/>
    </font>
    <font>
      <b/>
      <sz val="9"/>
      <name val="Arial"/>
      <family val="2"/>
    </font>
    <font>
      <sz val="9"/>
      <name val="Arial"/>
      <family val="2"/>
    </font>
    <font>
      <b/>
      <sz val="10"/>
      <name val="Arial"/>
      <family val="2"/>
    </font>
    <font>
      <vertAlign val="superscript"/>
      <sz val="9"/>
      <name val="Arial"/>
      <family val="2"/>
    </font>
    <font>
      <u val="single"/>
      <sz val="9"/>
      <name val="Arial"/>
      <family val="2"/>
    </font>
    <font>
      <sz val="8"/>
      <name val="Arial"/>
      <family val="2"/>
    </font>
    <font>
      <b/>
      <sz val="11"/>
      <name val="Arial"/>
      <family val="2"/>
    </font>
    <font>
      <b/>
      <vertAlign val="superscript"/>
      <sz val="11"/>
      <name val="Arial"/>
      <family val="2"/>
    </font>
    <font>
      <u val="single"/>
      <sz val="10"/>
      <color indexed="12"/>
      <name val="Arial"/>
      <family val="0"/>
    </font>
    <font>
      <u val="single"/>
      <sz val="10"/>
      <color indexed="36"/>
      <name val="Arial"/>
      <family val="0"/>
    </font>
  </fonts>
  <fills count="2">
    <fill>
      <patternFill/>
    </fill>
    <fill>
      <patternFill patternType="gray125"/>
    </fill>
  </fills>
  <borders count="28">
    <border>
      <left/>
      <right/>
      <top/>
      <bottom/>
      <diagonal/>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style="thin"/>
      <top style="thin"/>
      <bottom style="thin"/>
    </border>
    <border>
      <left style="thin"/>
      <right style="thin"/>
      <top style="thin"/>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style="medium"/>
      <top style="medium"/>
      <bottom style="thin"/>
    </border>
    <border>
      <left style="thin"/>
      <right style="medium"/>
      <top style="thin"/>
      <bottom style="thin"/>
    </border>
    <border>
      <left style="thin"/>
      <right style="medium"/>
      <top style="thin"/>
      <bottom style="medium"/>
    </border>
    <border>
      <left style="thin"/>
      <right style="thin"/>
      <top>
        <color indexed="63"/>
      </top>
      <bottom style="thin"/>
    </border>
    <border>
      <left style="thin"/>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0" fontId="1" fillId="0" borderId="0" xfId="0" applyFont="1" applyBorder="1" applyAlignment="1">
      <alignment horizontal="right" wrapText="1"/>
    </xf>
    <xf numFmtId="0" fontId="6" fillId="0" borderId="0" xfId="0" applyFont="1" applyBorder="1" applyAlignment="1">
      <alignment horizontal="left"/>
    </xf>
    <xf numFmtId="0" fontId="0" fillId="0" borderId="0" xfId="0" applyFont="1" applyAlignment="1">
      <alignment horizontal="centerContinuous" wrapText="1"/>
    </xf>
    <xf numFmtId="0" fontId="0" fillId="0" borderId="0" xfId="0" applyFont="1" applyAlignment="1">
      <alignment/>
    </xf>
    <xf numFmtId="0" fontId="2" fillId="0" borderId="0" xfId="0" applyFont="1" applyBorder="1" applyAlignment="1">
      <alignment horizontal="right" wrapText="1"/>
    </xf>
    <xf numFmtId="166" fontId="1" fillId="0" borderId="0" xfId="0" applyNumberFormat="1" applyFont="1" applyBorder="1" applyAlignment="1">
      <alignment vertical="center"/>
    </xf>
    <xf numFmtId="0" fontId="1" fillId="0" borderId="0" xfId="0" applyFont="1" applyAlignment="1">
      <alignment vertical="center"/>
    </xf>
    <xf numFmtId="166" fontId="3" fillId="0" borderId="0" xfId="0" applyNumberFormat="1" applyFont="1" applyBorder="1" applyAlignment="1">
      <alignment/>
    </xf>
    <xf numFmtId="0" fontId="3" fillId="0" borderId="0" xfId="0" applyFont="1" applyAlignment="1">
      <alignment/>
    </xf>
    <xf numFmtId="0" fontId="2" fillId="0" borderId="0" xfId="0" applyFont="1" applyAlignment="1">
      <alignment vertical="center"/>
    </xf>
    <xf numFmtId="166" fontId="2" fillId="0" borderId="0" xfId="0" applyNumberFormat="1" applyFont="1" applyBorder="1" applyAlignment="1">
      <alignment vertical="center"/>
    </xf>
    <xf numFmtId="166" fontId="2" fillId="0" borderId="0" xfId="0" applyNumberFormat="1" applyFont="1" applyBorder="1" applyAlignment="1">
      <alignment horizontal="right" vertical="center"/>
    </xf>
    <xf numFmtId="10" fontId="2" fillId="0" borderId="0" xfId="0" applyNumberFormat="1" applyFont="1" applyBorder="1" applyAlignment="1">
      <alignment horizontal="right" vertical="center"/>
    </xf>
    <xf numFmtId="0" fontId="3" fillId="0" borderId="1" xfId="0" applyFont="1" applyBorder="1" applyAlignment="1">
      <alignment horizontal="left" vertical="center" indent="1"/>
    </xf>
    <xf numFmtId="0" fontId="2" fillId="0" borderId="1" xfId="0" applyFont="1" applyBorder="1" applyAlignment="1">
      <alignment horizontal="left" vertical="center" indent="1"/>
    </xf>
    <xf numFmtId="0" fontId="2" fillId="0" borderId="2" xfId="0" applyFont="1" applyBorder="1" applyAlignment="1">
      <alignment horizontal="left" vertical="center" indent="1"/>
    </xf>
    <xf numFmtId="0" fontId="3" fillId="0" borderId="3" xfId="0" applyFont="1" applyBorder="1" applyAlignment="1">
      <alignment horizontal="left" wrapText="1" indent="1"/>
    </xf>
    <xf numFmtId="164" fontId="0" fillId="0" borderId="0" xfId="15" applyNumberFormat="1" applyFont="1" applyBorder="1" applyAlignment="1">
      <alignment/>
    </xf>
    <xf numFmtId="168" fontId="2" fillId="0" borderId="0" xfId="15" applyNumberFormat="1" applyFont="1" applyBorder="1" applyAlignment="1">
      <alignment vertical="center"/>
    </xf>
    <xf numFmtId="166" fontId="3" fillId="0" borderId="4" xfId="15" applyNumberFormat="1" applyFont="1" applyBorder="1" applyAlignment="1">
      <alignment/>
    </xf>
    <xf numFmtId="166" fontId="1" fillId="0" borderId="0" xfId="15" applyNumberFormat="1" applyFont="1" applyBorder="1" applyAlignment="1">
      <alignment vertical="center"/>
    </xf>
    <xf numFmtId="166" fontId="2" fillId="0" borderId="0" xfId="15" applyNumberFormat="1" applyFont="1" applyBorder="1" applyAlignment="1">
      <alignment vertical="center"/>
    </xf>
    <xf numFmtId="168" fontId="3" fillId="0" borderId="5" xfId="15" applyNumberFormat="1" applyFont="1" applyBorder="1" applyAlignment="1">
      <alignment/>
    </xf>
    <xf numFmtId="168" fontId="1" fillId="0" borderId="6" xfId="15" applyNumberFormat="1" applyFont="1" applyBorder="1" applyAlignment="1">
      <alignment vertical="center"/>
    </xf>
    <xf numFmtId="0" fontId="2" fillId="0" borderId="0" xfId="0" applyFont="1" applyBorder="1" applyAlignment="1">
      <alignment horizontal="left" vertical="center" indent="1"/>
    </xf>
    <xf numFmtId="0" fontId="0" fillId="0" borderId="0" xfId="0" applyFont="1" applyAlignment="1">
      <alignment/>
    </xf>
    <xf numFmtId="168" fontId="2" fillId="0" borderId="6" xfId="15" applyNumberFormat="1" applyFont="1" applyBorder="1" applyAlignment="1">
      <alignment vertical="center"/>
    </xf>
    <xf numFmtId="166" fontId="2" fillId="0" borderId="7" xfId="15" applyNumberFormat="1" applyFont="1" applyBorder="1" applyAlignment="1">
      <alignment vertical="center"/>
    </xf>
    <xf numFmtId="168" fontId="2" fillId="0" borderId="8" xfId="15" applyNumberFormat="1" applyFont="1" applyBorder="1" applyAlignment="1">
      <alignment vertical="center"/>
    </xf>
    <xf numFmtId="164" fontId="2" fillId="0" borderId="0" xfId="15" applyNumberFormat="1" applyFont="1" applyBorder="1" applyAlignment="1">
      <alignment vertical="center"/>
    </xf>
    <xf numFmtId="3" fontId="2" fillId="0" borderId="0" xfId="0" applyNumberFormat="1" applyFont="1" applyBorder="1" applyAlignment="1">
      <alignment vertical="center"/>
    </xf>
    <xf numFmtId="0" fontId="4" fillId="0" borderId="0" xfId="0" applyFont="1" applyAlignment="1">
      <alignment vertical="center"/>
    </xf>
    <xf numFmtId="3" fontId="2" fillId="0" borderId="0" xfId="0" applyNumberFormat="1" applyFont="1" applyBorder="1" applyAlignment="1">
      <alignment/>
    </xf>
    <xf numFmtId="3" fontId="3" fillId="0" borderId="4" xfId="0" applyNumberFormat="1" applyFont="1" applyBorder="1" applyAlignment="1">
      <alignment/>
    </xf>
    <xf numFmtId="166" fontId="2" fillId="0" borderId="0" xfId="0" applyNumberFormat="1" applyFont="1" applyAlignment="1">
      <alignment vertical="center"/>
    </xf>
    <xf numFmtId="0" fontId="7" fillId="0" borderId="0" xfId="0" applyFont="1" applyBorder="1" applyAlignment="1">
      <alignment horizontal="left"/>
    </xf>
    <xf numFmtId="3" fontId="2" fillId="0" borderId="7" xfId="0" applyNumberFormat="1" applyFont="1" applyBorder="1" applyAlignment="1">
      <alignment/>
    </xf>
    <xf numFmtId="0" fontId="1" fillId="0" borderId="9" xfId="0" applyFont="1" applyBorder="1" applyAlignment="1">
      <alignment horizontal="left" wrapText="1" indent="1"/>
    </xf>
    <xf numFmtId="0" fontId="1" fillId="0" borderId="10" xfId="0" applyFont="1" applyBorder="1" applyAlignment="1">
      <alignment horizontal="left" wrapText="1" indent="1"/>
    </xf>
    <xf numFmtId="0" fontId="1" fillId="0" borderId="11" xfId="0" applyFont="1" applyBorder="1" applyAlignment="1">
      <alignment horizontal="left" wrapText="1" indent="1"/>
    </xf>
    <xf numFmtId="0" fontId="1" fillId="0" borderId="12" xfId="0" applyFont="1" applyBorder="1" applyAlignment="1">
      <alignment horizontal="right" shrinkToFit="1"/>
    </xf>
    <xf numFmtId="0" fontId="1" fillId="0" borderId="13" xfId="0" applyFont="1" applyBorder="1" applyAlignment="1">
      <alignment horizontal="right" shrinkToFit="1"/>
    </xf>
    <xf numFmtId="0" fontId="1" fillId="0" borderId="14" xfId="0" applyFont="1" applyBorder="1" applyAlignment="1">
      <alignment horizontal="right" shrinkToFit="1"/>
    </xf>
    <xf numFmtId="49" fontId="1" fillId="0" borderId="12" xfId="0" applyNumberFormat="1" applyFont="1" applyBorder="1" applyAlignment="1">
      <alignment horizontal="right" wrapText="1"/>
    </xf>
    <xf numFmtId="49" fontId="1" fillId="0" borderId="13" xfId="0" applyNumberFormat="1" applyFont="1" applyBorder="1" applyAlignment="1">
      <alignment horizontal="right" wrapText="1"/>
    </xf>
    <xf numFmtId="49" fontId="1" fillId="0" borderId="14" xfId="0" applyNumberFormat="1" applyFont="1" applyBorder="1" applyAlignment="1">
      <alignment horizontal="right" wrapText="1"/>
    </xf>
    <xf numFmtId="0" fontId="1" fillId="0" borderId="15" xfId="0" applyFont="1" applyBorder="1" applyAlignment="1">
      <alignment horizontal="right" wrapText="1"/>
    </xf>
    <xf numFmtId="0" fontId="2" fillId="0" borderId="15" xfId="0" applyFont="1" applyBorder="1" applyAlignment="1">
      <alignment horizontal="right" wrapText="1"/>
    </xf>
    <xf numFmtId="0" fontId="2" fillId="0" borderId="16" xfId="0" applyFont="1" applyBorder="1" applyAlignment="1">
      <alignment horizontal="right" wrapText="1"/>
    </xf>
    <xf numFmtId="0" fontId="1" fillId="0" borderId="17" xfId="0" applyFont="1" applyBorder="1" applyAlignment="1">
      <alignment horizontal="center"/>
    </xf>
    <xf numFmtId="0" fontId="2" fillId="0" borderId="4"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1" fillId="0" borderId="22" xfId="0" applyFont="1" applyBorder="1" applyAlignment="1">
      <alignment horizontal="center" wrapText="1"/>
    </xf>
    <xf numFmtId="0" fontId="2" fillId="0" borderId="23" xfId="0" applyFont="1" applyBorder="1" applyAlignment="1">
      <alignment horizontal="center" wrapText="1"/>
    </xf>
    <xf numFmtId="0" fontId="1" fillId="0" borderId="24" xfId="0" applyFont="1" applyBorder="1" applyAlignment="1">
      <alignment horizontal="center" wrapText="1"/>
    </xf>
    <xf numFmtId="0" fontId="2" fillId="0" borderId="24" xfId="0" applyFont="1" applyBorder="1" applyAlignment="1">
      <alignment horizontal="center" wrapText="1"/>
    </xf>
    <xf numFmtId="0" fontId="1" fillId="0" borderId="4" xfId="0" applyFont="1" applyBorder="1" applyAlignment="1">
      <alignment horizontal="center"/>
    </xf>
    <xf numFmtId="0" fontId="1" fillId="0" borderId="0" xfId="0" applyFont="1" applyBorder="1" applyAlignment="1">
      <alignment horizontal="center"/>
    </xf>
    <xf numFmtId="0" fontId="1" fillId="0" borderId="15" xfId="0" applyFont="1" applyBorder="1" applyAlignment="1">
      <alignment horizontal="center" wrapText="1"/>
    </xf>
    <xf numFmtId="0" fontId="7" fillId="0" borderId="0" xfId="0" applyFont="1" applyBorder="1" applyAlignment="1">
      <alignment horizontal="left"/>
    </xf>
    <xf numFmtId="0" fontId="1" fillId="0" borderId="24" xfId="0" applyFont="1" applyBorder="1" applyAlignment="1">
      <alignment horizontal="right" wrapText="1"/>
    </xf>
    <xf numFmtId="0" fontId="2" fillId="0" borderId="24" xfId="0" applyFont="1" applyBorder="1" applyAlignment="1">
      <alignment horizontal="right" wrapText="1"/>
    </xf>
    <xf numFmtId="0" fontId="2" fillId="0" borderId="25" xfId="0" applyFont="1" applyBorder="1" applyAlignment="1">
      <alignment horizontal="right" wrapText="1"/>
    </xf>
    <xf numFmtId="0" fontId="1" fillId="0" borderId="12" xfId="0" applyFont="1" applyBorder="1" applyAlignment="1">
      <alignment horizontal="center" wrapText="1"/>
    </xf>
    <xf numFmtId="0" fontId="2" fillId="0" borderId="12" xfId="0" applyFont="1" applyBorder="1" applyAlignment="1">
      <alignment horizontal="center" wrapText="1"/>
    </xf>
    <xf numFmtId="0" fontId="2" fillId="0" borderId="26" xfId="0" applyFont="1" applyBorder="1" applyAlignment="1">
      <alignment horizontal="center" wrapText="1"/>
    </xf>
    <xf numFmtId="0" fontId="1" fillId="0" borderId="27" xfId="0" applyFont="1" applyBorder="1" applyAlignment="1">
      <alignment horizontal="center" wrapText="1"/>
    </xf>
    <xf numFmtId="0" fontId="2" fillId="0" borderId="15" xfId="0" applyFont="1" applyBorder="1" applyAlignment="1">
      <alignment horizontal="center" wrapText="1"/>
    </xf>
    <xf numFmtId="0" fontId="1" fillId="0" borderId="26" xfId="0" applyFont="1" applyBorder="1" applyAlignment="1">
      <alignment horizontal="center" wrapText="1"/>
    </xf>
    <xf numFmtId="0" fontId="1" fillId="0" borderId="12" xfId="0" applyFont="1" applyBorder="1" applyAlignment="1">
      <alignment horizontal="right" wrapText="1"/>
    </xf>
    <xf numFmtId="0" fontId="1" fillId="0" borderId="13" xfId="0" applyFont="1" applyBorder="1" applyAlignment="1">
      <alignment horizontal="right" wrapText="1"/>
    </xf>
    <xf numFmtId="0" fontId="1" fillId="0" borderId="14" xfId="0" applyFont="1" applyBorder="1" applyAlignment="1">
      <alignment horizontal="righ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L34"/>
  <sheetViews>
    <sheetView tabSelected="1" zoomScale="85" zoomScaleNormal="85" workbookViewId="0" topLeftCell="A1">
      <selection activeCell="J8" sqref="J8:J10"/>
    </sheetView>
  </sheetViews>
  <sheetFormatPr defaultColWidth="9.140625" defaultRowHeight="12.75"/>
  <cols>
    <col min="1" max="1" width="44.57421875" style="4" customWidth="1"/>
    <col min="2" max="3" width="11.57421875" style="4" customWidth="1"/>
    <col min="4" max="4" width="9.7109375" style="4" customWidth="1"/>
    <col min="5" max="5" width="11.57421875" style="4" customWidth="1"/>
    <col min="6" max="6" width="8.28125" style="4" customWidth="1"/>
    <col min="7" max="7" width="11.28125" style="4" customWidth="1"/>
    <col min="8" max="8" width="12.7109375" style="4" customWidth="1"/>
    <col min="9" max="9" width="8.8515625" style="4" customWidth="1"/>
    <col min="10" max="10" width="12.7109375" style="4" customWidth="1"/>
    <col min="11" max="11" width="17.28125" style="4" hidden="1" customWidth="1"/>
    <col min="12" max="12" width="12.7109375" style="4" customWidth="1"/>
    <col min="13" max="13" width="8.8515625" style="4" hidden="1" customWidth="1"/>
    <col min="14" max="16384" width="8.8515625" style="4" customWidth="1"/>
  </cols>
  <sheetData>
    <row r="1" spans="1:10" s="36" customFormat="1" ht="18.75" customHeight="1">
      <c r="A1" s="63" t="s">
        <v>34</v>
      </c>
      <c r="B1" s="63"/>
      <c r="C1" s="63"/>
      <c r="D1" s="63"/>
      <c r="E1" s="63"/>
      <c r="F1" s="63"/>
      <c r="G1" s="63"/>
      <c r="H1" s="63"/>
      <c r="I1" s="63"/>
      <c r="J1" s="63"/>
    </row>
    <row r="2" spans="1:12" ht="18" customHeight="1">
      <c r="A2" s="2" t="s">
        <v>31</v>
      </c>
      <c r="B2" s="3"/>
      <c r="C2" s="3"/>
      <c r="D2" s="3"/>
      <c r="E2" s="3"/>
      <c r="F2" s="3"/>
      <c r="G2" s="3"/>
      <c r="H2" s="3"/>
      <c r="I2" s="3"/>
      <c r="J2" s="3"/>
      <c r="K2" s="3"/>
      <c r="L2" s="3"/>
    </row>
    <row r="3" spans="1:12" ht="14.25" customHeight="1" thickBot="1">
      <c r="A3" s="2" t="s">
        <v>22</v>
      </c>
      <c r="B3" s="3"/>
      <c r="C3" s="3"/>
      <c r="D3" s="3"/>
      <c r="E3" s="3"/>
      <c r="F3" s="3"/>
      <c r="G3" s="3"/>
      <c r="H3" s="3"/>
      <c r="I3" s="3"/>
      <c r="J3" s="3"/>
      <c r="K3" s="3"/>
      <c r="L3" s="3"/>
    </row>
    <row r="4" spans="1:12" ht="12.75">
      <c r="A4" s="38" t="s">
        <v>7</v>
      </c>
      <c r="B4" s="50" t="s">
        <v>0</v>
      </c>
      <c r="C4" s="51"/>
      <c r="D4" s="51"/>
      <c r="E4" s="52"/>
      <c r="F4" s="60" t="s">
        <v>30</v>
      </c>
      <c r="G4" s="60"/>
      <c r="H4" s="70" t="s">
        <v>1</v>
      </c>
      <c r="I4" s="56" t="s">
        <v>5</v>
      </c>
      <c r="J4" s="57"/>
      <c r="K4" s="1"/>
      <c r="L4" s="1"/>
    </row>
    <row r="5" spans="1:12" ht="12.75">
      <c r="A5" s="39"/>
      <c r="B5" s="53"/>
      <c r="C5" s="54"/>
      <c r="D5" s="54"/>
      <c r="E5" s="55"/>
      <c r="F5" s="61"/>
      <c r="G5" s="61"/>
      <c r="H5" s="62"/>
      <c r="I5" s="62" t="s">
        <v>24</v>
      </c>
      <c r="J5" s="58" t="s">
        <v>6</v>
      </c>
      <c r="K5" s="5"/>
      <c r="L5" s="5"/>
    </row>
    <row r="6" spans="1:12" ht="12.75">
      <c r="A6" s="39"/>
      <c r="B6" s="67">
        <v>2005</v>
      </c>
      <c r="C6" s="68"/>
      <c r="D6" s="67">
        <v>2004</v>
      </c>
      <c r="E6" s="67"/>
      <c r="F6" s="61"/>
      <c r="G6" s="61"/>
      <c r="H6" s="71"/>
      <c r="I6" s="62"/>
      <c r="J6" s="59"/>
      <c r="K6" s="5"/>
      <c r="L6" s="5"/>
    </row>
    <row r="7" spans="1:12" ht="12.75">
      <c r="A7" s="39"/>
      <c r="B7" s="69"/>
      <c r="C7" s="69"/>
      <c r="D7" s="72"/>
      <c r="E7" s="72"/>
      <c r="F7" s="61"/>
      <c r="G7" s="61"/>
      <c r="H7" s="71"/>
      <c r="I7" s="62"/>
      <c r="J7" s="59"/>
      <c r="K7" s="5"/>
      <c r="L7" s="5"/>
    </row>
    <row r="8" spans="1:12" ht="12.75">
      <c r="A8" s="39"/>
      <c r="B8" s="73" t="s">
        <v>3</v>
      </c>
      <c r="C8" s="41" t="s">
        <v>2</v>
      </c>
      <c r="D8" s="44" t="s">
        <v>26</v>
      </c>
      <c r="E8" s="44" t="s">
        <v>27</v>
      </c>
      <c r="F8" s="73" t="s">
        <v>24</v>
      </c>
      <c r="G8" s="73" t="s">
        <v>25</v>
      </c>
      <c r="H8" s="47">
        <v>2005</v>
      </c>
      <c r="I8" s="47">
        <v>2005</v>
      </c>
      <c r="J8" s="64">
        <v>2005</v>
      </c>
      <c r="K8" s="5"/>
      <c r="L8" s="5"/>
    </row>
    <row r="9" spans="1:12" ht="12.75">
      <c r="A9" s="39"/>
      <c r="B9" s="74"/>
      <c r="C9" s="42"/>
      <c r="D9" s="45"/>
      <c r="E9" s="45"/>
      <c r="F9" s="74"/>
      <c r="G9" s="74"/>
      <c r="H9" s="48"/>
      <c r="I9" s="48"/>
      <c r="J9" s="65"/>
      <c r="K9" s="5"/>
      <c r="L9" s="5"/>
    </row>
    <row r="10" spans="1:12" s="26" customFormat="1" ht="13.5" thickBot="1">
      <c r="A10" s="40"/>
      <c r="B10" s="75"/>
      <c r="C10" s="43"/>
      <c r="D10" s="46"/>
      <c r="E10" s="46"/>
      <c r="F10" s="75"/>
      <c r="G10" s="75"/>
      <c r="H10" s="49"/>
      <c r="I10" s="49"/>
      <c r="J10" s="66"/>
      <c r="K10" s="5"/>
      <c r="L10" s="5"/>
    </row>
    <row r="11" spans="1:12" s="9" customFormat="1" ht="31.5" customHeight="1">
      <c r="A11" s="17" t="s">
        <v>33</v>
      </c>
      <c r="B11" s="34">
        <v>161598</v>
      </c>
      <c r="C11" s="34">
        <v>65387</v>
      </c>
      <c r="D11" s="34">
        <v>147199</v>
      </c>
      <c r="E11" s="34">
        <v>53420</v>
      </c>
      <c r="F11" s="20">
        <f>(B11-D11)/D11*100</f>
        <v>9.781995801601912</v>
      </c>
      <c r="G11" s="20">
        <f>(C11-E11)/E11*100</f>
        <v>22.40172220142269</v>
      </c>
      <c r="H11" s="20">
        <f>C11/B11*100</f>
        <v>40.462753251896686</v>
      </c>
      <c r="I11" s="20">
        <f>B11/$B$11*100</f>
        <v>100</v>
      </c>
      <c r="J11" s="23">
        <f>C11/$C$11*100</f>
        <v>100</v>
      </c>
      <c r="K11" s="8"/>
      <c r="L11" s="8"/>
    </row>
    <row r="12" spans="1:12" s="7" customFormat="1" ht="9" customHeight="1">
      <c r="A12" s="14"/>
      <c r="B12" s="18"/>
      <c r="C12" s="18"/>
      <c r="D12" s="18"/>
      <c r="E12" s="18"/>
      <c r="F12" s="21"/>
      <c r="G12" s="21"/>
      <c r="H12" s="21"/>
      <c r="I12" s="21"/>
      <c r="J12" s="24"/>
      <c r="K12" s="6"/>
      <c r="L12" s="6"/>
    </row>
    <row r="13" spans="1:12" s="10" customFormat="1" ht="15" customHeight="1">
      <c r="A13" s="15" t="s">
        <v>8</v>
      </c>
      <c r="B13" s="33">
        <v>5966</v>
      </c>
      <c r="C13" s="33">
        <v>3225</v>
      </c>
      <c r="D13" s="33">
        <v>5699</v>
      </c>
      <c r="E13" s="33">
        <v>2816</v>
      </c>
      <c r="F13" s="22">
        <f aca="true" t="shared" si="0" ref="F13:F26">(B13-D13)/D13*100</f>
        <v>4.68503246183541</v>
      </c>
      <c r="G13" s="22">
        <f aca="true" t="shared" si="1" ref="G13:G26">(C13-E13)/E13*100</f>
        <v>14.524147727272727</v>
      </c>
      <c r="H13" s="22">
        <f aca="true" t="shared" si="2" ref="H13:H26">C13/B13*100</f>
        <v>54.056319141803556</v>
      </c>
      <c r="I13" s="22">
        <f aca="true" t="shared" si="3" ref="I13:I26">B13/$B$11*100</f>
        <v>3.691877374719984</v>
      </c>
      <c r="J13" s="27">
        <f aca="true" t="shared" si="4" ref="J13:J26">C13/$C$11*100</f>
        <v>4.932173061923624</v>
      </c>
      <c r="K13" s="11"/>
      <c r="L13" s="11"/>
    </row>
    <row r="14" spans="1:12" s="10" customFormat="1" ht="15" customHeight="1">
      <c r="A14" s="15" t="s">
        <v>9</v>
      </c>
      <c r="B14" s="33">
        <v>15893</v>
      </c>
      <c r="C14" s="33">
        <v>7921</v>
      </c>
      <c r="D14" s="33">
        <v>13984</v>
      </c>
      <c r="E14" s="33">
        <v>6101</v>
      </c>
      <c r="F14" s="22">
        <f t="shared" si="0"/>
        <v>13.651315789473683</v>
      </c>
      <c r="G14" s="22">
        <f t="shared" si="1"/>
        <v>29.831175217177513</v>
      </c>
      <c r="H14" s="22">
        <f t="shared" si="2"/>
        <v>49.839552004026935</v>
      </c>
      <c r="I14" s="22">
        <f t="shared" si="3"/>
        <v>9.834898946769142</v>
      </c>
      <c r="J14" s="27">
        <f t="shared" si="4"/>
        <v>12.114028782479698</v>
      </c>
      <c r="K14" s="11"/>
      <c r="L14" s="11"/>
    </row>
    <row r="15" spans="1:12" s="10" customFormat="1" ht="15" customHeight="1">
      <c r="A15" s="15" t="s">
        <v>10</v>
      </c>
      <c r="B15" s="33">
        <v>19895</v>
      </c>
      <c r="C15" s="33">
        <v>9079</v>
      </c>
      <c r="D15" s="33">
        <v>19422</v>
      </c>
      <c r="E15" s="33">
        <v>7765</v>
      </c>
      <c r="F15" s="22">
        <f t="shared" si="0"/>
        <v>2.4353825558644835</v>
      </c>
      <c r="G15" s="22">
        <f t="shared" si="1"/>
        <v>16.922086284610433</v>
      </c>
      <c r="H15" s="22">
        <f t="shared" si="2"/>
        <v>45.63458155315406</v>
      </c>
      <c r="I15" s="22">
        <f t="shared" si="3"/>
        <v>12.311414745231994</v>
      </c>
      <c r="J15" s="27">
        <f t="shared" si="4"/>
        <v>13.88502301680762</v>
      </c>
      <c r="K15" s="11"/>
      <c r="L15" s="11"/>
    </row>
    <row r="16" spans="1:12" s="10" customFormat="1" ht="15" customHeight="1">
      <c r="A16" s="15" t="s">
        <v>11</v>
      </c>
      <c r="B16" s="33">
        <v>3680</v>
      </c>
      <c r="C16" s="33">
        <v>1850</v>
      </c>
      <c r="D16" s="33">
        <v>3224</v>
      </c>
      <c r="E16" s="33">
        <v>1563</v>
      </c>
      <c r="F16" s="22">
        <f t="shared" si="0"/>
        <v>14.1439205955335</v>
      </c>
      <c r="G16" s="22">
        <f t="shared" si="1"/>
        <v>18.362124120281507</v>
      </c>
      <c r="H16" s="22">
        <f t="shared" si="2"/>
        <v>50.27173913043478</v>
      </c>
      <c r="I16" s="22">
        <f t="shared" si="3"/>
        <v>2.277255906632508</v>
      </c>
      <c r="J16" s="27">
        <f t="shared" si="4"/>
        <v>2.829308578157738</v>
      </c>
      <c r="K16" s="12"/>
      <c r="L16" s="12"/>
    </row>
    <row r="17" spans="1:12" s="10" customFormat="1" ht="15" customHeight="1">
      <c r="A17" s="15" t="s">
        <v>12</v>
      </c>
      <c r="B17" s="33">
        <v>43150</v>
      </c>
      <c r="C17" s="33">
        <v>6450</v>
      </c>
      <c r="D17" s="33">
        <v>40067</v>
      </c>
      <c r="E17" s="33">
        <v>5993</v>
      </c>
      <c r="F17" s="22">
        <f t="shared" si="0"/>
        <v>7.694611525694461</v>
      </c>
      <c r="G17" s="22">
        <f t="shared" si="1"/>
        <v>7.625563157016519</v>
      </c>
      <c r="H17" s="22">
        <f t="shared" si="2"/>
        <v>14.947856315179605</v>
      </c>
      <c r="I17" s="22">
        <f t="shared" si="3"/>
        <v>26.702063144345843</v>
      </c>
      <c r="J17" s="27">
        <f t="shared" si="4"/>
        <v>9.864346123847248</v>
      </c>
      <c r="K17" s="11"/>
      <c r="L17" s="11"/>
    </row>
    <row r="18" spans="1:12" s="10" customFormat="1" ht="15" customHeight="1">
      <c r="A18" s="15" t="s">
        <v>13</v>
      </c>
      <c r="B18" s="33">
        <v>8996</v>
      </c>
      <c r="C18" s="33">
        <v>5997</v>
      </c>
      <c r="D18" s="33">
        <v>7464</v>
      </c>
      <c r="E18" s="33">
        <v>4583</v>
      </c>
      <c r="F18" s="22">
        <f t="shared" si="0"/>
        <v>20.52518756698821</v>
      </c>
      <c r="G18" s="22">
        <f t="shared" si="1"/>
        <v>30.85315295657866</v>
      </c>
      <c r="H18" s="22">
        <f t="shared" si="2"/>
        <v>66.66296131614051</v>
      </c>
      <c r="I18" s="22">
        <f t="shared" si="3"/>
        <v>5.566900580452729</v>
      </c>
      <c r="J18" s="27">
        <f t="shared" si="4"/>
        <v>9.17154786119565</v>
      </c>
      <c r="K18" s="11"/>
      <c r="L18" s="11"/>
    </row>
    <row r="19" spans="1:12" s="10" customFormat="1" ht="15" customHeight="1">
      <c r="A19" s="15" t="s">
        <v>14</v>
      </c>
      <c r="B19" s="33">
        <v>3062</v>
      </c>
      <c r="C19" s="33">
        <v>1369</v>
      </c>
      <c r="D19" s="33">
        <v>2354</v>
      </c>
      <c r="E19" s="33">
        <v>829</v>
      </c>
      <c r="F19" s="22">
        <f t="shared" si="0"/>
        <v>30.07646559048428</v>
      </c>
      <c r="G19" s="22">
        <f t="shared" si="1"/>
        <v>65.13872135102532</v>
      </c>
      <c r="H19" s="22">
        <f t="shared" si="2"/>
        <v>44.70934030045722</v>
      </c>
      <c r="I19" s="22">
        <f t="shared" si="3"/>
        <v>1.8948254310078096</v>
      </c>
      <c r="J19" s="27">
        <f t="shared" si="4"/>
        <v>2.093688347836726</v>
      </c>
      <c r="K19" s="11"/>
      <c r="L19" s="11"/>
    </row>
    <row r="20" spans="1:12" s="10" customFormat="1" ht="15" customHeight="1">
      <c r="A20" s="15" t="s">
        <v>15</v>
      </c>
      <c r="B20" s="33">
        <v>9707</v>
      </c>
      <c r="C20" s="33">
        <v>5075</v>
      </c>
      <c r="D20" s="33">
        <v>8279</v>
      </c>
      <c r="E20" s="33">
        <v>3890</v>
      </c>
      <c r="F20" s="22">
        <f t="shared" si="0"/>
        <v>17.248459958932237</v>
      </c>
      <c r="G20" s="22">
        <f t="shared" si="1"/>
        <v>30.46272493573265</v>
      </c>
      <c r="H20" s="22">
        <f t="shared" si="2"/>
        <v>52.28185845266302</v>
      </c>
      <c r="I20" s="22">
        <f t="shared" si="3"/>
        <v>6.006881273283085</v>
      </c>
      <c r="J20" s="27">
        <f t="shared" si="4"/>
        <v>7.761481640081362</v>
      </c>
      <c r="K20" s="11"/>
      <c r="L20" s="11"/>
    </row>
    <row r="21" spans="1:12" s="10" customFormat="1" ht="15" customHeight="1">
      <c r="A21" s="15" t="s">
        <v>16</v>
      </c>
      <c r="B21" s="33">
        <v>3645</v>
      </c>
      <c r="C21" s="33">
        <v>2164</v>
      </c>
      <c r="D21" s="33">
        <v>4154</v>
      </c>
      <c r="E21" s="33">
        <v>2055</v>
      </c>
      <c r="F21" s="22">
        <f t="shared" si="0"/>
        <v>-12.253249879634087</v>
      </c>
      <c r="G21" s="22">
        <f t="shared" si="1"/>
        <v>5.304136253041363</v>
      </c>
      <c r="H21" s="22">
        <f t="shared" si="2"/>
        <v>59.368998628257884</v>
      </c>
      <c r="I21" s="22">
        <f t="shared" si="3"/>
        <v>2.255597222737905</v>
      </c>
      <c r="J21" s="27">
        <f t="shared" si="4"/>
        <v>3.3095263584504564</v>
      </c>
      <c r="K21" s="11"/>
      <c r="L21" s="11"/>
    </row>
    <row r="22" spans="1:12" s="10" customFormat="1" ht="15" customHeight="1">
      <c r="A22" s="15" t="s">
        <v>17</v>
      </c>
      <c r="B22" s="33">
        <v>7068</v>
      </c>
      <c r="C22" s="33">
        <v>4288</v>
      </c>
      <c r="D22" s="33">
        <v>6533</v>
      </c>
      <c r="E22" s="33">
        <v>3658</v>
      </c>
      <c r="F22" s="22">
        <f t="shared" si="0"/>
        <v>8.18919332619011</v>
      </c>
      <c r="G22" s="22">
        <f t="shared" si="1"/>
        <v>17.22252597047567</v>
      </c>
      <c r="H22" s="22">
        <f t="shared" si="2"/>
        <v>60.66779852857951</v>
      </c>
      <c r="I22" s="22">
        <f t="shared" si="3"/>
        <v>4.373816507630044</v>
      </c>
      <c r="J22" s="27">
        <f t="shared" si="4"/>
        <v>6.557878477373179</v>
      </c>
      <c r="K22" s="11"/>
      <c r="L22" s="11"/>
    </row>
    <row r="23" spans="1:12" s="10" customFormat="1" ht="15" customHeight="1">
      <c r="A23" s="15" t="s">
        <v>23</v>
      </c>
      <c r="B23" s="33">
        <v>3290</v>
      </c>
      <c r="C23" s="33">
        <v>1568</v>
      </c>
      <c r="D23" s="33">
        <v>2618</v>
      </c>
      <c r="E23" s="33">
        <v>1013</v>
      </c>
      <c r="F23" s="22">
        <f t="shared" si="0"/>
        <v>25.668449197860966</v>
      </c>
      <c r="G23" s="22">
        <f t="shared" si="1"/>
        <v>54.78775913129319</v>
      </c>
      <c r="H23" s="35">
        <f t="shared" si="2"/>
        <v>47.65957446808511</v>
      </c>
      <c r="I23" s="22">
        <f t="shared" si="3"/>
        <v>2.03591628609265</v>
      </c>
      <c r="J23" s="27">
        <f t="shared" si="4"/>
        <v>2.3980301894872067</v>
      </c>
      <c r="K23" s="11"/>
      <c r="L23" s="11"/>
    </row>
    <row r="24" spans="1:12" s="10" customFormat="1" ht="15" customHeight="1">
      <c r="A24" s="15" t="s">
        <v>18</v>
      </c>
      <c r="B24" s="33">
        <v>3609</v>
      </c>
      <c r="C24" s="33">
        <v>1809</v>
      </c>
      <c r="D24" s="33">
        <v>3338</v>
      </c>
      <c r="E24" s="33">
        <v>1440</v>
      </c>
      <c r="F24" s="22">
        <f t="shared" si="0"/>
        <v>8.11863391252247</v>
      </c>
      <c r="G24" s="22">
        <f t="shared" si="1"/>
        <v>25.624999999999996</v>
      </c>
      <c r="H24" s="22">
        <f t="shared" si="2"/>
        <v>50.12468827930174</v>
      </c>
      <c r="I24" s="22">
        <f t="shared" si="3"/>
        <v>2.2333197193034566</v>
      </c>
      <c r="J24" s="27">
        <f t="shared" si="4"/>
        <v>2.7666049826418093</v>
      </c>
      <c r="K24" s="13"/>
      <c r="L24" s="13"/>
    </row>
    <row r="25" spans="1:12" s="10" customFormat="1" ht="15" customHeight="1">
      <c r="A25" s="15" t="s">
        <v>19</v>
      </c>
      <c r="B25" s="33">
        <v>25345</v>
      </c>
      <c r="C25" s="33">
        <v>9930</v>
      </c>
      <c r="D25" s="33">
        <v>22127</v>
      </c>
      <c r="E25" s="33">
        <v>7340</v>
      </c>
      <c r="F25" s="22">
        <f t="shared" si="0"/>
        <v>14.543318118136215</v>
      </c>
      <c r="G25" s="22">
        <f t="shared" si="1"/>
        <v>35.28610354223433</v>
      </c>
      <c r="H25" s="22">
        <f t="shared" si="2"/>
        <v>39.17932531071217</v>
      </c>
      <c r="I25" s="22">
        <f t="shared" si="3"/>
        <v>15.683981237391553</v>
      </c>
      <c r="J25" s="27">
        <f t="shared" si="4"/>
        <v>15.18650496276018</v>
      </c>
      <c r="K25" s="13"/>
      <c r="L25" s="13"/>
    </row>
    <row r="26" spans="1:12" s="10" customFormat="1" ht="15" customHeight="1" thickBot="1">
      <c r="A26" s="16" t="s">
        <v>20</v>
      </c>
      <c r="B26" s="37">
        <v>8292</v>
      </c>
      <c r="C26" s="37">
        <v>4662</v>
      </c>
      <c r="D26" s="37">
        <v>7936</v>
      </c>
      <c r="E26" s="37">
        <v>4374</v>
      </c>
      <c r="F26" s="28">
        <f t="shared" si="0"/>
        <v>4.485887096774194</v>
      </c>
      <c r="G26" s="28">
        <f t="shared" si="1"/>
        <v>6.584362139917696</v>
      </c>
      <c r="H26" s="28">
        <f t="shared" si="2"/>
        <v>56.222865412445735</v>
      </c>
      <c r="I26" s="28">
        <f t="shared" si="3"/>
        <v>5.131251624401292</v>
      </c>
      <c r="J26" s="29">
        <f t="shared" si="4"/>
        <v>7.1298576169575</v>
      </c>
      <c r="K26" s="11"/>
      <c r="L26" s="11"/>
    </row>
    <row r="27" spans="1:12" s="10" customFormat="1" ht="12" customHeight="1">
      <c r="A27" s="25"/>
      <c r="B27" s="30"/>
      <c r="C27" s="30"/>
      <c r="D27" s="30"/>
      <c r="E27" s="30"/>
      <c r="F27" s="22"/>
      <c r="G27" s="22"/>
      <c r="H27" s="22"/>
      <c r="I27" s="22"/>
      <c r="J27" s="19"/>
      <c r="K27" s="11"/>
      <c r="L27" s="11"/>
    </row>
    <row r="28" spans="1:12" s="7" customFormat="1" ht="12" customHeight="1">
      <c r="A28" s="10" t="s">
        <v>4</v>
      </c>
      <c r="B28" s="31"/>
      <c r="C28" s="31"/>
      <c r="D28" s="31"/>
      <c r="E28" s="31"/>
      <c r="F28" s="31"/>
      <c r="G28" s="31"/>
      <c r="H28" s="11"/>
      <c r="I28" s="11"/>
      <c r="J28" s="11"/>
      <c r="K28" s="11"/>
      <c r="L28" s="11"/>
    </row>
    <row r="29" spans="1:12" s="7" customFormat="1" ht="12" customHeight="1">
      <c r="A29" s="10" t="s">
        <v>35</v>
      </c>
      <c r="B29" s="31"/>
      <c r="C29" s="31"/>
      <c r="D29" s="31"/>
      <c r="E29" s="31"/>
      <c r="F29" s="31"/>
      <c r="G29" s="31"/>
      <c r="H29" s="11"/>
      <c r="I29" s="11"/>
      <c r="J29" s="11"/>
      <c r="K29" s="11"/>
      <c r="L29" s="11"/>
    </row>
    <row r="30" s="10" customFormat="1" ht="15" customHeight="1">
      <c r="A30" s="32" t="s">
        <v>28</v>
      </c>
    </row>
    <row r="31" s="10" customFormat="1" ht="15" customHeight="1">
      <c r="A31" s="32" t="s">
        <v>29</v>
      </c>
    </row>
    <row r="32" s="10" customFormat="1" ht="15" customHeight="1">
      <c r="A32" s="32" t="s">
        <v>21</v>
      </c>
    </row>
    <row r="33" s="10" customFormat="1" ht="12" customHeight="1"/>
    <row r="34" s="10" customFormat="1" ht="12" customHeight="1">
      <c r="A34" s="7" t="s">
        <v>32</v>
      </c>
    </row>
  </sheetData>
  <mergeCells count="19">
    <mergeCell ref="A1:J1"/>
    <mergeCell ref="J8:J10"/>
    <mergeCell ref="B6:C7"/>
    <mergeCell ref="H4:H7"/>
    <mergeCell ref="D6:E7"/>
    <mergeCell ref="E8:E10"/>
    <mergeCell ref="H8:H10"/>
    <mergeCell ref="F8:F10"/>
    <mergeCell ref="G8:G10"/>
    <mergeCell ref="B8:B10"/>
    <mergeCell ref="A4:A10"/>
    <mergeCell ref="C8:C10"/>
    <mergeCell ref="D8:D10"/>
    <mergeCell ref="I8:I10"/>
    <mergeCell ref="B4:E5"/>
    <mergeCell ref="I4:J4"/>
    <mergeCell ref="J5:J7"/>
    <mergeCell ref="F4:G7"/>
    <mergeCell ref="I5:I7"/>
  </mergeCells>
  <printOptions horizontalCentered="1"/>
  <pageMargins left="0.15" right="0.5" top="0.5" bottom="1" header="0.5" footer="0.5"/>
  <pageSetup fitToHeight="1" fitToWidth="1" horizontalDpi="600" verticalDpi="600" orientation="landscape"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Census Bureau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Economic Directorate</dc:creator>
  <cp:keywords/>
  <dc:description/>
  <cp:lastModifiedBy>sadow001</cp:lastModifiedBy>
  <cp:lastPrinted>2007-05-21T16:01:18Z</cp:lastPrinted>
  <dcterms:created xsi:type="dcterms:W3CDTF">2003-03-05T21:20:58Z</dcterms:created>
  <dcterms:modified xsi:type="dcterms:W3CDTF">2007-05-21T16:45:59Z</dcterms:modified>
  <cp:category/>
  <cp:version/>
  <cp:contentType/>
  <cp:contentStatus/>
</cp:coreProperties>
</file>