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tabRatio="932" activeTab="0"/>
  </bookViews>
  <sheets>
    <sheet name="Text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  <sheet name="T10" sheetId="11" r:id="rId11"/>
    <sheet name="T11" sheetId="12" r:id="rId12"/>
    <sheet name="T12" sheetId="13" r:id="rId13"/>
    <sheet name="T13" sheetId="14" r:id="rId14"/>
    <sheet name="T14" sheetId="15" r:id="rId15"/>
  </sheets>
  <definedNames/>
  <calcPr fullCalcOnLoad="1"/>
</workbook>
</file>

<file path=xl/sharedStrings.xml><?xml version="1.0" encoding="utf-8"?>
<sst xmlns="http://schemas.openxmlformats.org/spreadsheetml/2006/main" count="1034" uniqueCount="285">
  <si>
    <t>TABLE 1</t>
  </si>
  <si>
    <r>
      <t>SALIENT MICA STATISTICS</t>
    </r>
    <r>
      <rPr>
        <vertAlign val="superscript"/>
        <sz val="8"/>
        <rFont val="Times"/>
        <family val="1"/>
      </rPr>
      <t>1</t>
    </r>
  </si>
  <si>
    <t>United States:</t>
  </si>
  <si>
    <t>Production, sold or used by producers:</t>
  </si>
  <si>
    <t>Scrap and flake mica:</t>
  </si>
  <si>
    <t>Quantity</t>
  </si>
  <si>
    <t>thousand metric tons</t>
  </si>
  <si>
    <t>Value</t>
  </si>
  <si>
    <t>thousands</t>
  </si>
  <si>
    <t>Ground mica:</t>
  </si>
  <si>
    <t>Prices:</t>
  </si>
  <si>
    <t>Scrap and flake mica</t>
  </si>
  <si>
    <t>dollars per metric ton</t>
  </si>
  <si>
    <t>Ground:</t>
  </si>
  <si>
    <t>Wet</t>
  </si>
  <si>
    <t>do.</t>
  </si>
  <si>
    <t>Dry</t>
  </si>
  <si>
    <t>Block</t>
  </si>
  <si>
    <t>dollars per kilogram</t>
  </si>
  <si>
    <t>Splittings</t>
  </si>
  <si>
    <t>Consumption:</t>
  </si>
  <si>
    <t>Block, muscovite:</t>
  </si>
  <si>
    <t>metric tons</t>
  </si>
  <si>
    <t>Splittings, all types</t>
  </si>
  <si>
    <t>Exports</t>
  </si>
  <si>
    <t>Imports</t>
  </si>
  <si>
    <t>World, production</t>
  </si>
  <si>
    <t>e</t>
  </si>
  <si>
    <r>
      <t>1</t>
    </r>
    <r>
      <rPr>
        <sz val="8"/>
        <rFont val="Times"/>
        <family val="1"/>
      </rPr>
      <t>Data are rounded to no more than three significant digits.</t>
    </r>
  </si>
  <si>
    <t>TABLE 2</t>
  </si>
  <si>
    <t>(Metric tons)</t>
  </si>
  <si>
    <t>Inventory, uncommitted</t>
  </si>
  <si>
    <t>Stockpile</t>
  </si>
  <si>
    <t>Nonstockpile</t>
  </si>
  <si>
    <t>Available for</t>
  </si>
  <si>
    <t>Fiscal year</t>
  </si>
  <si>
    <t>Material</t>
  </si>
  <si>
    <t>grade</t>
  </si>
  <si>
    <t>disposal</t>
  </si>
  <si>
    <t>Block:</t>
  </si>
  <si>
    <t>--</t>
  </si>
  <si>
    <t>Phlogopite</t>
  </si>
  <si>
    <t>(2)</t>
  </si>
  <si>
    <t>Film, muscovite (first and second qualities)</t>
  </si>
  <si>
    <t>Splittings:</t>
  </si>
  <si>
    <t>Muscovite</t>
  </si>
  <si>
    <t>-- Zero.</t>
  </si>
  <si>
    <t>TABLE 3</t>
  </si>
  <si>
    <t>SCRAP AND FLAKE MICA SOLD OR USED BY</t>
  </si>
  <si>
    <r>
      <t>PRODUCERS IN THE UNITED STATES, BY STATE</t>
    </r>
    <r>
      <rPr>
        <vertAlign val="superscript"/>
        <sz val="8"/>
        <rFont val="Times"/>
        <family val="1"/>
      </rPr>
      <t>1, 2</t>
    </r>
  </si>
  <si>
    <t>(Thousand metric tons and thousand dollars)</t>
  </si>
  <si>
    <t>State</t>
  </si>
  <si>
    <t>North Carolina</t>
  </si>
  <si>
    <r>
      <t>Other</t>
    </r>
    <r>
      <rPr>
        <vertAlign val="superscript"/>
        <sz val="8"/>
        <rFont val="Times"/>
        <family val="1"/>
      </rPr>
      <t>3</t>
    </r>
  </si>
  <si>
    <t>Total</t>
  </si>
  <si>
    <r>
      <t>2</t>
    </r>
    <r>
      <rPr>
        <sz val="8"/>
        <rFont val="Times"/>
        <family val="1"/>
      </rPr>
      <t>Includes finely divided mica recovered from mica schist and</t>
    </r>
  </si>
  <si>
    <t>high-quality sericite schist, and mica that is a byproduct of</t>
  </si>
  <si>
    <t>feldspar and kaolin beneficiation.</t>
  </si>
  <si>
    <t>TABLE 4</t>
  </si>
  <si>
    <t>GROUND MICA SOLD OR USED BY PRODUCERS IN THE UNITED STATES, BY END USE</t>
  </si>
  <si>
    <r>
      <t>AND METHOD OF GRINDING</t>
    </r>
    <r>
      <rPr>
        <vertAlign val="superscript"/>
        <sz val="8"/>
        <rFont val="Times"/>
        <family val="1"/>
      </rPr>
      <t>1, 2</t>
    </r>
  </si>
  <si>
    <t xml:space="preserve"> </t>
  </si>
  <si>
    <t>(thousand</t>
  </si>
  <si>
    <t>Unit</t>
  </si>
  <si>
    <t>metric tons)</t>
  </si>
  <si>
    <t>(thousands)</t>
  </si>
  <si>
    <t>value</t>
  </si>
  <si>
    <t>End use:</t>
  </si>
  <si>
    <t>Joint cement</t>
  </si>
  <si>
    <t>Paint</t>
  </si>
  <si>
    <t>Plastics</t>
  </si>
  <si>
    <t>Well-drilling mud</t>
  </si>
  <si>
    <t>(3)</t>
  </si>
  <si>
    <r>
      <t>Other</t>
    </r>
    <r>
      <rPr>
        <vertAlign val="superscript"/>
        <sz val="8"/>
        <rFont val="Times"/>
        <family val="1"/>
      </rPr>
      <t>4</t>
    </r>
  </si>
  <si>
    <t>Method of grinding:</t>
  </si>
  <si>
    <t>W</t>
  </si>
  <si>
    <r>
      <t>1</t>
    </r>
    <r>
      <rPr>
        <sz val="8"/>
        <rFont val="Times"/>
        <family val="1"/>
      </rPr>
      <t>Data are rounded to no more than three significant digits; may not add to totals shown.</t>
    </r>
  </si>
  <si>
    <r>
      <t>3</t>
    </r>
    <r>
      <rPr>
        <sz val="8"/>
        <rFont val="Times"/>
        <family val="1"/>
      </rPr>
      <t>Withheld to avoid disclosing company proprietary data; included in "Other."</t>
    </r>
  </si>
  <si>
    <r>
      <t>4</t>
    </r>
    <r>
      <rPr>
        <sz val="8"/>
        <rFont val="Times"/>
        <family val="1"/>
      </rPr>
      <t>Includes mica used for molded electrical insulation, roofing, rubber, textile and decorative coatings,</t>
    </r>
  </si>
  <si>
    <t>welding rods, and miscellaneous.</t>
  </si>
  <si>
    <t>TABLE 5</t>
  </si>
  <si>
    <t>FABRICATION OF MUSCOVITE BLOCK MICA</t>
  </si>
  <si>
    <r>
      <t>IN THE UNITED STATES, BY QUALITY</t>
    </r>
    <r>
      <rPr>
        <vertAlign val="superscript"/>
        <sz val="8"/>
        <rFont val="Times"/>
        <family val="1"/>
      </rPr>
      <t>1</t>
    </r>
  </si>
  <si>
    <t/>
  </si>
  <si>
    <t>Good stained or better</t>
  </si>
  <si>
    <r>
      <t>1</t>
    </r>
    <r>
      <rPr>
        <sz val="8"/>
        <rFont val="Times"/>
        <family val="1"/>
      </rPr>
      <t>Data are rounded to no more than three significant</t>
    </r>
  </si>
  <si>
    <t>digits; may not add to totals shown.</t>
  </si>
  <si>
    <r>
      <t>2</t>
    </r>
    <r>
      <rPr>
        <sz val="8"/>
        <rFont val="Times"/>
        <family val="1"/>
      </rPr>
      <t xml:space="preserve">Includes punch mica. </t>
    </r>
  </si>
  <si>
    <t>TABLE 6</t>
  </si>
  <si>
    <t>CONSUMPTION AND STOCKS OF MICA SPLITTINGS</t>
  </si>
  <si>
    <r>
      <t>IN THE UNITED STATES</t>
    </r>
    <r>
      <rPr>
        <vertAlign val="superscript"/>
        <sz val="8"/>
        <rFont val="Times"/>
        <family val="1"/>
      </rPr>
      <t>1</t>
    </r>
  </si>
  <si>
    <t>Consumption</t>
  </si>
  <si>
    <t>Stocks on</t>
  </si>
  <si>
    <t>December 31</t>
  </si>
  <si>
    <t>Year</t>
  </si>
  <si>
    <t>(metric tons)</t>
  </si>
  <si>
    <t>TABLE 7</t>
  </si>
  <si>
    <r>
      <t>BUILT-UP MICA SOLD OR USED IN THE UNITED STATES, BY PRODUCT</t>
    </r>
    <r>
      <rPr>
        <vertAlign val="superscript"/>
        <sz val="8"/>
        <rFont val="Times"/>
        <family val="1"/>
      </rPr>
      <t>1, 2</t>
    </r>
  </si>
  <si>
    <t>Flexible plate (cold)</t>
  </si>
  <si>
    <t>Heater plate</t>
  </si>
  <si>
    <t>Molding plate</t>
  </si>
  <si>
    <t>Segment plate</t>
  </si>
  <si>
    <t>Tape</t>
  </si>
  <si>
    <t>Other</t>
  </si>
  <si>
    <r>
      <t>2</t>
    </r>
    <r>
      <rPr>
        <sz val="8"/>
        <rFont val="Times"/>
        <family val="1"/>
      </rPr>
      <t>Consists of alternating layers of binder and irregularly arranged and partly overlapped</t>
    </r>
  </si>
  <si>
    <t>splittings.</t>
  </si>
  <si>
    <t>TABLE 8</t>
  </si>
  <si>
    <t>Crude and rifted</t>
  </si>
  <si>
    <t>Less than $1 per kilogram</t>
  </si>
  <si>
    <t>More than $1 per kilogram</t>
  </si>
  <si>
    <t>Powder</t>
  </si>
  <si>
    <t>Waste</t>
  </si>
  <si>
    <t>Country</t>
  </si>
  <si>
    <t>Argentina</t>
  </si>
  <si>
    <t>Australia</t>
  </si>
  <si>
    <t>Barbados</t>
  </si>
  <si>
    <t>Belgium</t>
  </si>
  <si>
    <t>Brazil</t>
  </si>
  <si>
    <t>Canada</t>
  </si>
  <si>
    <t>Chile</t>
  </si>
  <si>
    <t>China</t>
  </si>
  <si>
    <t>Colombia</t>
  </si>
  <si>
    <t>El Salvador</t>
  </si>
  <si>
    <t>France</t>
  </si>
  <si>
    <t>Germany</t>
  </si>
  <si>
    <t>Hong Kong</t>
  </si>
  <si>
    <t>India</t>
  </si>
  <si>
    <t>Indonesia</t>
  </si>
  <si>
    <t>Ireland</t>
  </si>
  <si>
    <t>Italy</t>
  </si>
  <si>
    <t>Japan</t>
  </si>
  <si>
    <t>Korea, Republic of</t>
  </si>
  <si>
    <t>Mexico</t>
  </si>
  <si>
    <t>Netherlands</t>
  </si>
  <si>
    <t>Pakistan</t>
  </si>
  <si>
    <t>Panama</t>
  </si>
  <si>
    <t>Poland</t>
  </si>
  <si>
    <t>Saudi Arabia</t>
  </si>
  <si>
    <t>Singapore</t>
  </si>
  <si>
    <t>South Africa</t>
  </si>
  <si>
    <t>Taiwan</t>
  </si>
  <si>
    <t>Thailand</t>
  </si>
  <si>
    <t>United Arab Emirites</t>
  </si>
  <si>
    <t>United Kingdom</t>
  </si>
  <si>
    <t>Venezuela</t>
  </si>
  <si>
    <t>TABLE 9</t>
  </si>
  <si>
    <t>Plates, sheets</t>
  </si>
  <si>
    <t>Austria</t>
  </si>
  <si>
    <t>Bahamas, The</t>
  </si>
  <si>
    <t>Costa Rica</t>
  </si>
  <si>
    <t>Finland</t>
  </si>
  <si>
    <t>Honduras</t>
  </si>
  <si>
    <t>Israel</t>
  </si>
  <si>
    <t>Malaysia</t>
  </si>
  <si>
    <t>Switzerland</t>
  </si>
  <si>
    <t>TABLE 10</t>
  </si>
  <si>
    <t>Split block</t>
  </si>
  <si>
    <t>TABLE 11</t>
  </si>
  <si>
    <t>U.S. IMPORTS FOR CONSUMPTION OF MICA POWDER AND WASTE</t>
  </si>
  <si>
    <r>
      <t>1</t>
    </r>
    <r>
      <rPr>
        <sz val="8"/>
        <rFont val="Times"/>
        <family val="1"/>
      </rPr>
      <t>Data are rounded to no more than three significant digits; may not add to totals</t>
    </r>
  </si>
  <si>
    <t>shown.</t>
  </si>
  <si>
    <t>TABLE 12</t>
  </si>
  <si>
    <t>Vietnam</t>
  </si>
  <si>
    <t>TABLE 13</t>
  </si>
  <si>
    <r>
      <t>SUMMATION OF U.S. MICA TRADE DATA</t>
    </r>
    <r>
      <rPr>
        <vertAlign val="superscript"/>
        <sz val="8"/>
        <rFont val="Times"/>
        <family val="1"/>
      </rPr>
      <t>1</t>
    </r>
  </si>
  <si>
    <t>Sheet mica</t>
  </si>
  <si>
    <t>Unworked</t>
  </si>
  <si>
    <t>Worked</t>
  </si>
  <si>
    <t>Exports:</t>
  </si>
  <si>
    <t>Imports for consumption:</t>
  </si>
  <si>
    <r>
      <t>2</t>
    </r>
    <r>
      <rPr>
        <sz val="8"/>
        <rFont val="Times"/>
        <family val="1"/>
      </rPr>
      <t>Excludes unworked sheet mica valued at less than $1 per kilogram.</t>
    </r>
  </si>
  <si>
    <r>
      <t>2</t>
    </r>
    <r>
      <rPr>
        <sz val="8"/>
        <rFont val="Times"/>
        <family val="1"/>
      </rPr>
      <t>Less than ½ unit.</t>
    </r>
  </si>
  <si>
    <t>NA</t>
  </si>
  <si>
    <r>
      <t>1</t>
    </r>
    <r>
      <rPr>
        <sz val="8"/>
        <rFont val="Times"/>
        <family val="1"/>
      </rPr>
      <t>Data are rounded to no more than three significant digits; may not</t>
    </r>
  </si>
  <si>
    <t>Czech Republic</t>
  </si>
  <si>
    <t>Romania</t>
  </si>
  <si>
    <t>Sri Lanka</t>
  </si>
  <si>
    <t xml:space="preserve">  </t>
  </si>
  <si>
    <r>
      <t>Stained or lower than stained</t>
    </r>
    <r>
      <rPr>
        <vertAlign val="superscript"/>
        <sz val="8"/>
        <rFont val="Times"/>
        <family val="1"/>
      </rPr>
      <t>2</t>
    </r>
  </si>
  <si>
    <t>Sheet, muscovite and phlogopite:</t>
  </si>
  <si>
    <t>add to totals shown.</t>
  </si>
  <si>
    <t>metric tons (1 million pounds).</t>
  </si>
  <si>
    <t>Peru</t>
  </si>
  <si>
    <t>Philippines</t>
  </si>
  <si>
    <t>Trinidad and Tobago</t>
  </si>
  <si>
    <r>
      <t>3</t>
    </r>
    <r>
      <rPr>
        <sz val="8"/>
        <rFont val="Times"/>
        <family val="1"/>
      </rPr>
      <t>Includes Alabama, Georgia, South Carolina, and South Dakota.</t>
    </r>
  </si>
  <si>
    <t>r</t>
  </si>
  <si>
    <t>Muscovite:</t>
  </si>
  <si>
    <t>Stained and better</t>
  </si>
  <si>
    <t>Stained and lower</t>
  </si>
  <si>
    <t>STOCKPILE STATUS AND GOVERNMENT INVENTORIES FOR MICA, DECEMBER 31, 2006</t>
  </si>
  <si>
    <t>2006 sales</t>
  </si>
  <si>
    <r>
      <t>U.S. EXPORTS OF CRUDE AND RIFTED MICA, MICA POWDER, AND WASTE IN 2006, BY COUNTRY</t>
    </r>
    <r>
      <rPr>
        <vertAlign val="superscript"/>
        <sz val="8"/>
        <rFont val="Times"/>
        <family val="1"/>
      </rPr>
      <t>1</t>
    </r>
  </si>
  <si>
    <r>
      <t>U.S. EXPORTS OF WORKED MICA IN 2006, BY COUNTRY</t>
    </r>
    <r>
      <rPr>
        <vertAlign val="superscript"/>
        <sz val="8"/>
        <rFont val="Times"/>
        <family val="1"/>
      </rPr>
      <t>1</t>
    </r>
  </si>
  <si>
    <r>
      <t>U.S. IMPORTS FOR CONSUMPTION OF CRUDE AND RIFTED MICA IN 2006, BY COUNTRY</t>
    </r>
    <r>
      <rPr>
        <vertAlign val="superscript"/>
        <sz val="8"/>
        <rFont val="Times"/>
        <family val="1"/>
      </rPr>
      <t>1</t>
    </r>
  </si>
  <si>
    <r>
      <t>IN 2006, BY COUNTRY</t>
    </r>
    <r>
      <rPr>
        <vertAlign val="superscript"/>
        <sz val="8"/>
        <rFont val="Times"/>
        <family val="1"/>
      </rPr>
      <t>1</t>
    </r>
  </si>
  <si>
    <r>
      <t>U.S. IMPORTS FOR CONSUMPTION OF WORKED MICA IN 2006, BY COUNTRY</t>
    </r>
    <r>
      <rPr>
        <vertAlign val="superscript"/>
        <sz val="8"/>
        <rFont val="Times"/>
        <family val="1"/>
      </rPr>
      <t>1</t>
    </r>
  </si>
  <si>
    <t xml:space="preserve"> --</t>
  </si>
  <si>
    <t>7</t>
  </si>
  <si>
    <t>(1)</t>
  </si>
  <si>
    <t>776</t>
  </si>
  <si>
    <t>784</t>
  </si>
  <si>
    <r>
      <t>r</t>
    </r>
    <r>
      <rPr>
        <sz val="8"/>
        <rFont val="Times"/>
        <family val="1"/>
      </rPr>
      <t>Revised.</t>
    </r>
  </si>
  <si>
    <t>Bolivia</t>
  </si>
  <si>
    <t>Dominica</t>
  </si>
  <si>
    <t>Dominican Republic</t>
  </si>
  <si>
    <t>Jamaica</t>
  </si>
  <si>
    <t>Kenya</t>
  </si>
  <si>
    <t>Spain</t>
  </si>
  <si>
    <t>8</t>
  </si>
  <si>
    <t>2</t>
  </si>
  <si>
    <t>45</t>
  </si>
  <si>
    <t>17</t>
  </si>
  <si>
    <t>Russia</t>
  </si>
  <si>
    <t>Aruba</t>
  </si>
  <si>
    <t>Egypt</t>
  </si>
  <si>
    <t>Greece</t>
  </si>
  <si>
    <t>Guatemala</t>
  </si>
  <si>
    <t>Guyana</t>
  </si>
  <si>
    <t>Sweden</t>
  </si>
  <si>
    <t>1</t>
  </si>
  <si>
    <t>4</t>
  </si>
  <si>
    <t>25</t>
  </si>
  <si>
    <t>61</t>
  </si>
  <si>
    <t>11</t>
  </si>
  <si>
    <t>9</t>
  </si>
  <si>
    <t>209</t>
  </si>
  <si>
    <t>23</t>
  </si>
  <si>
    <t>6</t>
  </si>
  <si>
    <t>Madagascar</t>
  </si>
  <si>
    <t>46</t>
  </si>
  <si>
    <t>18</t>
  </si>
  <si>
    <r>
      <t>2</t>
    </r>
    <r>
      <rPr>
        <sz val="8"/>
        <rFont val="Times"/>
        <family val="1"/>
      </rPr>
      <t>The total disposal plan for all categories of mica in the national stockpile is undifferentiated at 453.592</t>
    </r>
  </si>
  <si>
    <t>r, 2</t>
  </si>
  <si>
    <t>r, e</t>
  </si>
  <si>
    <r>
      <t>1</t>
    </r>
    <r>
      <rPr>
        <sz val="8"/>
        <rFont val="Times"/>
        <family val="1"/>
      </rPr>
      <t>Less than ½ unit.</t>
    </r>
  </si>
  <si>
    <t>Source: Defense National Stockpile Center.</t>
  </si>
  <si>
    <t>Source: U.S. Census Bureau.</t>
  </si>
  <si>
    <r>
      <t>r</t>
    </r>
    <r>
      <rPr>
        <sz val="8"/>
        <rFont val="Times"/>
        <family val="1"/>
      </rPr>
      <t xml:space="preserve">Revised. W Withheld to avoid disclosing company proprietary data.  </t>
    </r>
  </si>
  <si>
    <r>
      <t>2</t>
    </r>
    <r>
      <rPr>
        <sz val="8"/>
        <rFont val="Times"/>
        <family val="1"/>
      </rPr>
      <t>Domestic and some imported scrap. Low-quality sericite is not included.</t>
    </r>
  </si>
  <si>
    <r>
      <t>r</t>
    </r>
    <r>
      <rPr>
        <sz val="8"/>
        <rFont val="Times"/>
        <family val="1"/>
      </rPr>
      <t>Revised. W Withheld to avoid disclosing company proprietary data; included in "Other."</t>
    </r>
  </si>
  <si>
    <t>Congo</t>
  </si>
  <si>
    <r>
      <t>e</t>
    </r>
    <r>
      <rPr>
        <sz val="8"/>
        <rFont val="Times"/>
        <family val="1"/>
      </rPr>
      <t xml:space="preserve">Estimated.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 xml:space="preserve">Revised. </t>
    </r>
  </si>
  <si>
    <r>
      <t>2005</t>
    </r>
    <r>
      <rPr>
        <vertAlign val="superscript"/>
        <sz val="8"/>
        <rFont val="Times"/>
        <family val="1"/>
      </rPr>
      <t>r</t>
    </r>
  </si>
  <si>
    <t>Antigua and Barbuda</t>
  </si>
  <si>
    <t>TABLE 14</t>
  </si>
  <si>
    <r>
      <t>MICA:  WORLD PRODUCTION, BY COUNTRY</t>
    </r>
    <r>
      <rPr>
        <vertAlign val="superscript"/>
        <sz val="8"/>
        <rFont val="Times"/>
        <family val="1"/>
      </rPr>
      <t>1, 2</t>
    </r>
  </si>
  <si>
    <r>
      <t>Country</t>
    </r>
    <r>
      <rPr>
        <vertAlign val="superscript"/>
        <sz val="8"/>
        <rFont val="Times"/>
        <family val="1"/>
      </rPr>
      <t>3</t>
    </r>
  </si>
  <si>
    <t>2002</t>
  </si>
  <si>
    <t>2003</t>
  </si>
  <si>
    <r>
      <t>2004</t>
    </r>
    <r>
      <rPr>
        <vertAlign val="superscript"/>
        <sz val="8"/>
        <rFont val="Times"/>
        <family val="0"/>
      </rPr>
      <t>e</t>
    </r>
  </si>
  <si>
    <r>
      <t>2005</t>
    </r>
    <r>
      <rPr>
        <vertAlign val="superscript"/>
        <sz val="8"/>
        <rFont val="Times"/>
        <family val="0"/>
      </rPr>
      <t>e</t>
    </r>
  </si>
  <si>
    <r>
      <t>2006</t>
    </r>
    <r>
      <rPr>
        <vertAlign val="superscript"/>
        <sz val="8"/>
        <rFont val="Times"/>
        <family val="0"/>
      </rPr>
      <t>e</t>
    </r>
  </si>
  <si>
    <t>Argentina, all grades</t>
  </si>
  <si>
    <t>r, 4</t>
  </si>
  <si>
    <r>
      <t>Brazil</t>
    </r>
    <r>
      <rPr>
        <vertAlign val="superscript"/>
        <sz val="8"/>
        <rFont val="Times"/>
        <family val="0"/>
      </rPr>
      <t>e</t>
    </r>
  </si>
  <si>
    <r>
      <t>Canada</t>
    </r>
    <r>
      <rPr>
        <vertAlign val="superscript"/>
        <sz val="8"/>
        <rFont val="Times"/>
        <family val="1"/>
      </rPr>
      <t>e</t>
    </r>
  </si>
  <si>
    <r>
      <t>France</t>
    </r>
    <r>
      <rPr>
        <vertAlign val="superscript"/>
        <sz val="8"/>
        <rFont val="Times"/>
        <family val="1"/>
      </rPr>
      <t>e</t>
    </r>
  </si>
  <si>
    <t>India:</t>
  </si>
  <si>
    <r>
      <t>Crude</t>
    </r>
    <r>
      <rPr>
        <vertAlign val="superscript"/>
        <sz val="8"/>
        <rFont val="Times"/>
        <family val="0"/>
      </rPr>
      <t>e</t>
    </r>
  </si>
  <si>
    <t>Scrap and waste</t>
  </si>
  <si>
    <r>
      <t>Iran</t>
    </r>
    <r>
      <rPr>
        <vertAlign val="superscript"/>
        <sz val="8"/>
        <rFont val="Times"/>
        <family val="1"/>
      </rPr>
      <t>5</t>
    </r>
  </si>
  <si>
    <t>Korea, Republic of, all grades</t>
  </si>
  <si>
    <t>Madagascar, phlogopite</t>
  </si>
  <si>
    <t>Mexico, all grades</t>
  </si>
  <si>
    <r>
      <t>Norway, flake</t>
    </r>
    <r>
      <rPr>
        <vertAlign val="superscript"/>
        <sz val="8"/>
        <rFont val="Times"/>
        <family val="1"/>
      </rPr>
      <t>e</t>
    </r>
  </si>
  <si>
    <r>
      <t>Russia</t>
    </r>
    <r>
      <rPr>
        <vertAlign val="superscript"/>
        <sz val="8"/>
        <rFont val="Times"/>
        <family val="1"/>
      </rPr>
      <t>e</t>
    </r>
  </si>
  <si>
    <r>
      <t>Serbia and Montenegro</t>
    </r>
    <r>
      <rPr>
        <vertAlign val="superscript"/>
        <sz val="8"/>
        <rFont val="Times"/>
        <family val="1"/>
      </rPr>
      <t>e, 6</t>
    </r>
  </si>
  <si>
    <t>South Africa, ground and scrap</t>
  </si>
  <si>
    <t>Sri Lanka, scrap</t>
  </si>
  <si>
    <r>
      <t>United States, scrap and flake</t>
    </r>
    <r>
      <rPr>
        <vertAlign val="superscript"/>
        <sz val="8"/>
        <rFont val="Times"/>
        <family val="1"/>
      </rPr>
      <t>7</t>
    </r>
  </si>
  <si>
    <t>Grand total</t>
  </si>
  <si>
    <r>
      <t>e</t>
    </r>
    <r>
      <rPr>
        <sz val="8"/>
        <rFont val="Times"/>
        <family val="1"/>
      </rPr>
      <t>Estimated.</t>
    </r>
    <r>
      <rPr>
        <sz val="8"/>
        <rFont val="Times"/>
        <family val="1"/>
      </rPr>
      <t xml:space="preserve">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-- Zero.</t>
    </r>
  </si>
  <si>
    <r>
      <t>1</t>
    </r>
    <r>
      <rPr>
        <sz val="8"/>
        <rFont val="Times"/>
        <family val="1"/>
      </rPr>
      <t>World totals, U.S. data, and estimated data are rounded to no more than three significant digits; may not add to totals shown.</t>
    </r>
  </si>
  <si>
    <r>
      <t>2</t>
    </r>
    <r>
      <rPr>
        <sz val="8"/>
        <rFont val="Times"/>
        <family val="1"/>
      </rPr>
      <t>Table includes data available through May 30, 2007.</t>
    </r>
  </si>
  <si>
    <r>
      <t>3</t>
    </r>
    <r>
      <rPr>
        <sz val="8"/>
        <rFont val="Times"/>
        <family val="1"/>
      </rPr>
      <t>In addition to the countries listed, China, Pakistan, Romania, and Sweden are known to produce mica, but available information</t>
    </r>
  </si>
  <si>
    <t>is inadequate to make reliable estimates of output levels.</t>
  </si>
  <si>
    <r>
      <t>4</t>
    </r>
    <r>
      <rPr>
        <sz val="8"/>
        <rFont val="Times"/>
        <family val="1"/>
      </rPr>
      <t>Reported figure.</t>
    </r>
  </si>
  <si>
    <r>
      <t>5</t>
    </r>
    <r>
      <rPr>
        <sz val="8"/>
        <rFont val="Times"/>
        <family val="1"/>
      </rPr>
      <t>Year beginning March 21 of that stated.</t>
    </r>
  </si>
  <si>
    <r>
      <t>6</t>
    </r>
    <r>
      <rPr>
        <sz val="8"/>
        <rFont val="Times"/>
        <family val="1"/>
      </rPr>
      <t>In June 2006, Montenegro and Serbia formally declared independence from each other and dissolved their union. Mineral production</t>
    </r>
  </si>
  <si>
    <t>data for 2006, however, still reflect the unified country.</t>
  </si>
  <si>
    <r>
      <t>7</t>
    </r>
    <r>
      <rPr>
        <sz val="8"/>
        <rFont val="Times"/>
        <family val="1"/>
      </rPr>
      <t>Excludes, if any, U.S. production of low-quality sercite and sheet mica.</t>
    </r>
  </si>
  <si>
    <t>This icon is linked to an embedded text document. Double-click on the icon to view the text document.</t>
  </si>
  <si>
    <t>Mica in 2006</t>
  </si>
  <si>
    <t>This workbook includes an embedded Word document and 14 tables (see tabs below).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</si>
</sst>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00"/>
  </numFmts>
  <fonts count="4">
    <font>
      <sz val="8"/>
      <name val="Times"/>
      <family val="0"/>
    </font>
    <font>
      <vertAlign val="superscript"/>
      <sz val="8"/>
      <name val="Times"/>
      <family val="1"/>
    </font>
    <font>
      <sz val="6"/>
      <name val="Times"/>
      <family val="1"/>
    </font>
    <font>
      <b/>
      <sz val="8"/>
      <name val="Times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righ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3" fontId="0" fillId="0" borderId="3" xfId="0" applyNumberFormat="1" applyFont="1" applyBorder="1" applyAlignment="1" applyProtection="1">
      <alignment horizontal="right" vertical="center"/>
      <protection locked="0"/>
    </xf>
    <xf numFmtId="0" fontId="0" fillId="0" borderId="2" xfId="0" applyFont="1" applyBorder="1" applyAlignment="1" applyProtection="1">
      <alignment horizontal="left" vertical="center" indent="1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3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2" xfId="0" applyFont="1" applyBorder="1" applyAlignment="1" applyProtection="1">
      <alignment horizontal="left" vertical="center" indent="2"/>
      <protection locked="0"/>
    </xf>
    <xf numFmtId="0" fontId="0" fillId="0" borderId="2" xfId="0" applyFont="1" applyBorder="1" applyAlignment="1" applyProtection="1">
      <alignment horizontal="left" vertical="center" indent="3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3" fontId="0" fillId="0" borderId="1" xfId="0" applyNumberFormat="1" applyFont="1" applyBorder="1" applyAlignment="1" applyProtection="1">
      <alignment horizontal="right" vertical="center"/>
      <protection locked="0"/>
    </xf>
    <xf numFmtId="164" fontId="0" fillId="0" borderId="2" xfId="0" applyNumberFormat="1" applyFont="1" applyBorder="1" applyAlignment="1" applyProtection="1">
      <alignment horizontal="right" vertical="center"/>
      <protection locked="0"/>
    </xf>
    <xf numFmtId="3" fontId="0" fillId="0" borderId="2" xfId="0" applyNumberFormat="1" applyFont="1" applyBorder="1" applyAlignment="1" applyProtection="1">
      <alignment horizontal="right"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 quotePrefix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left" vertical="center"/>
      <protection locked="0"/>
    </xf>
    <xf numFmtId="2" fontId="0" fillId="0" borderId="2" xfId="0" applyNumberFormat="1" applyFont="1" applyBorder="1" applyAlignment="1" applyProtection="1" quotePrefix="1">
      <alignment horizontal="right" vertical="center"/>
      <protection locked="0"/>
    </xf>
    <xf numFmtId="2" fontId="1" fillId="0" borderId="2" xfId="0" applyNumberFormat="1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2" fontId="0" fillId="0" borderId="3" xfId="0" applyNumberFormat="1" applyFont="1" applyBorder="1" applyAlignment="1" applyProtection="1">
      <alignment horizontal="right" vertical="center"/>
      <protection locked="0"/>
    </xf>
    <xf numFmtId="2" fontId="0" fillId="0" borderId="1" xfId="0" applyNumberFormat="1" applyFont="1" applyBorder="1" applyAlignment="1" applyProtection="1" quotePrefix="1">
      <alignment horizontal="right" vertical="center"/>
      <protection locked="0"/>
    </xf>
    <xf numFmtId="1" fontId="0" fillId="0" borderId="1" xfId="0" applyNumberFormat="1" applyFont="1" applyBorder="1" applyAlignment="1" applyProtection="1">
      <alignment horizontal="right" vertical="center"/>
      <protection locked="0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3" fontId="0" fillId="0" borderId="3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3" fontId="0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indent="1"/>
    </xf>
    <xf numFmtId="3" fontId="0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49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4" fontId="0" fillId="0" borderId="3" xfId="0" applyNumberFormat="1" applyFont="1" applyBorder="1" applyAlignment="1" applyProtection="1">
      <alignment horizontal="right" vertical="center"/>
      <protection locked="0"/>
    </xf>
    <xf numFmtId="4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2" xfId="0" applyNumberFormat="1" applyFont="1" applyBorder="1" applyAlignment="1" applyProtection="1">
      <alignment horizontal="right" vertical="center"/>
      <protection locked="0"/>
    </xf>
    <xf numFmtId="164" fontId="0" fillId="0" borderId="3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3" fontId="0" fillId="0" borderId="0" xfId="0" applyNumberFormat="1" applyFont="1" applyBorder="1" applyAlignment="1" applyProtection="1" quotePrefix="1">
      <alignment horizontal="right" vertical="center"/>
      <protection locked="0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 applyProtection="1">
      <alignment horizontal="right" vertical="center"/>
      <protection locked="0"/>
    </xf>
    <xf numFmtId="49" fontId="0" fillId="0" borderId="1" xfId="0" applyNumberFormat="1" applyFont="1" applyBorder="1" applyAlignment="1" applyProtection="1">
      <alignment horizontal="right" vertical="center"/>
      <protection locked="0"/>
    </xf>
    <xf numFmtId="49" fontId="0" fillId="0" borderId="0" xfId="0" applyNumberFormat="1" applyFont="1" applyBorder="1" applyAlignment="1">
      <alignment horizontal="right" vertical="center"/>
    </xf>
    <xf numFmtId="1" fontId="0" fillId="0" borderId="2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 applyProtection="1">
      <alignment horizontal="right" vertical="center"/>
      <protection locked="0"/>
    </xf>
    <xf numFmtId="2" fontId="1" fillId="0" borderId="3" xfId="0" applyNumberFormat="1" applyFont="1" applyBorder="1" applyAlignment="1" applyProtection="1">
      <alignment horizontal="left" vertical="center"/>
      <protection locked="0"/>
    </xf>
    <xf numFmtId="49" fontId="0" fillId="0" borderId="3" xfId="0" applyNumberFormat="1" applyFont="1" applyBorder="1" applyAlignment="1" applyProtection="1">
      <alignment horizontal="right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3" fontId="0" fillId="0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2" xfId="0" applyNumberFormat="1" applyFont="1" applyFill="1" applyBorder="1" applyAlignment="1" applyProtection="1">
      <alignment horizontal="left" vertical="center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3" fontId="0" fillId="0" borderId="4" xfId="0" applyNumberFormat="1" applyFont="1" applyFill="1" applyBorder="1" applyAlignment="1" applyProtection="1">
      <alignment horizontal="right" vertical="center"/>
      <protection locked="0"/>
    </xf>
    <xf numFmtId="0" fontId="0" fillId="0" borderId="4" xfId="0" applyNumberFormat="1" applyFont="1" applyFill="1" applyBorder="1" applyAlignment="1" applyProtection="1">
      <alignment horizontal="left" vertical="center"/>
      <protection locked="0"/>
    </xf>
    <xf numFmtId="3" fontId="0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3" xfId="0" applyNumberFormat="1" applyFont="1" applyFill="1" applyBorder="1" applyAlignment="1" applyProtection="1">
      <alignment horizontal="left" vertical="center"/>
      <protection locked="0"/>
    </xf>
    <xf numFmtId="0" fontId="1" fillId="0" borderId="4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/>
    </xf>
    <xf numFmtId="0" fontId="1" fillId="0" borderId="3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 quotePrefix="1">
      <alignment horizontal="center" vertical="center"/>
      <protection locked="0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628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16"/>
  <sheetViews>
    <sheetView tabSelected="1" workbookViewId="0" topLeftCell="A1">
      <selection activeCell="A10" sqref="A10"/>
    </sheetView>
  </sheetViews>
  <sheetFormatPr defaultColWidth="9.140625" defaultRowHeight="12"/>
  <sheetData>
    <row r="7" ht="10.5">
      <c r="A7" s="107" t="s">
        <v>283</v>
      </c>
    </row>
    <row r="8" ht="10.5">
      <c r="A8" t="s">
        <v>284</v>
      </c>
    </row>
    <row r="16" ht="10.5">
      <c r="A16" t="s">
        <v>282</v>
      </c>
    </row>
  </sheetData>
  <printOptions/>
  <pageMargins left="0.75" right="0.75" top="1" bottom="1" header="0.5" footer="0.5"/>
  <pageSetup orientation="portrait" paperSize="9"/>
  <drawing r:id="rId3"/>
  <legacyDrawing r:id="rId2"/>
  <oleObjects>
    <oleObject progId="Document" dvAspect="DVASPECT_ICON" shapeId="190734023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A1" sqref="A1:I1"/>
    </sheetView>
  </sheetViews>
  <sheetFormatPr defaultColWidth="9.140625" defaultRowHeight="12"/>
  <cols>
    <col min="1" max="1" width="22.7109375" style="0" customWidth="1"/>
    <col min="2" max="2" width="1.8515625" style="0" customWidth="1"/>
    <col min="3" max="3" width="11.00390625" style="0" bestFit="1" customWidth="1"/>
    <col min="4" max="4" width="1.8515625" style="0" customWidth="1"/>
    <col min="5" max="5" width="10.140625" style="0" bestFit="1" customWidth="1"/>
    <col min="6" max="6" width="1.8515625" style="0" customWidth="1"/>
    <col min="7" max="7" width="11.00390625" style="0" bestFit="1" customWidth="1"/>
    <col min="8" max="8" width="1.8515625" style="0" customWidth="1"/>
    <col min="9" max="9" width="10.140625" style="0" bestFit="1" customWidth="1"/>
  </cols>
  <sheetData>
    <row r="1" spans="1:9" ht="11.25" customHeight="1">
      <c r="A1" s="86" t="s">
        <v>145</v>
      </c>
      <c r="B1" s="86"/>
      <c r="C1" s="86"/>
      <c r="D1" s="86"/>
      <c r="E1" s="86"/>
      <c r="F1" s="86"/>
      <c r="G1" s="86"/>
      <c r="H1" s="86"/>
      <c r="I1" s="86"/>
    </row>
    <row r="2" spans="1:9" ht="11.25" customHeight="1">
      <c r="A2" s="86" t="s">
        <v>193</v>
      </c>
      <c r="B2" s="86"/>
      <c r="C2" s="86"/>
      <c r="D2" s="86"/>
      <c r="E2" s="86"/>
      <c r="F2" s="86"/>
      <c r="G2" s="86"/>
      <c r="H2" s="86"/>
      <c r="I2" s="86"/>
    </row>
    <row r="3" spans="1:9" ht="11.25" customHeight="1">
      <c r="A3" s="86"/>
      <c r="B3" s="86"/>
      <c r="C3" s="86"/>
      <c r="D3" s="86"/>
      <c r="E3" s="86"/>
      <c r="F3" s="86"/>
      <c r="G3" s="86"/>
      <c r="H3" s="86"/>
      <c r="I3" s="86"/>
    </row>
    <row r="4" spans="1:9" ht="11.25" customHeight="1">
      <c r="A4" s="16"/>
      <c r="B4" s="5"/>
      <c r="C4" s="93" t="s">
        <v>146</v>
      </c>
      <c r="D4" s="93"/>
      <c r="E4" s="93"/>
      <c r="F4" s="5"/>
      <c r="G4" s="93" t="s">
        <v>103</v>
      </c>
      <c r="H4" s="93"/>
      <c r="I4" s="93"/>
    </row>
    <row r="5" spans="1:9" ht="11.25" customHeight="1">
      <c r="A5" s="19"/>
      <c r="B5" s="20"/>
      <c r="C5" s="17" t="s">
        <v>5</v>
      </c>
      <c r="D5" s="18"/>
      <c r="E5" s="17" t="s">
        <v>7</v>
      </c>
      <c r="F5" s="20"/>
      <c r="G5" s="17" t="s">
        <v>5</v>
      </c>
      <c r="H5" s="18"/>
      <c r="I5" s="17" t="s">
        <v>7</v>
      </c>
    </row>
    <row r="6" spans="1:9" ht="11.25" customHeight="1">
      <c r="A6" s="1" t="s">
        <v>112</v>
      </c>
      <c r="B6" s="21"/>
      <c r="C6" s="1" t="s">
        <v>95</v>
      </c>
      <c r="D6" s="21"/>
      <c r="E6" s="1" t="s">
        <v>65</v>
      </c>
      <c r="F6" s="21"/>
      <c r="G6" s="1" t="s">
        <v>95</v>
      </c>
      <c r="H6" s="21"/>
      <c r="I6" s="1" t="s">
        <v>65</v>
      </c>
    </row>
    <row r="7" spans="1:9" ht="11.25" customHeight="1">
      <c r="A7" s="2" t="s">
        <v>244</v>
      </c>
      <c r="B7" s="5"/>
      <c r="C7" s="6">
        <v>1</v>
      </c>
      <c r="D7" s="5"/>
      <c r="E7" s="50">
        <v>12</v>
      </c>
      <c r="F7" s="5"/>
      <c r="G7" s="9" t="s">
        <v>197</v>
      </c>
      <c r="H7" s="8"/>
      <c r="I7" s="9" t="s">
        <v>40</v>
      </c>
    </row>
    <row r="8" spans="1:9" ht="11.25" customHeight="1">
      <c r="A8" s="2" t="s">
        <v>113</v>
      </c>
      <c r="B8" s="8"/>
      <c r="C8" s="62" t="s">
        <v>42</v>
      </c>
      <c r="D8" s="8"/>
      <c r="E8" s="9">
        <v>3</v>
      </c>
      <c r="F8" s="8"/>
      <c r="G8" s="62" t="s">
        <v>42</v>
      </c>
      <c r="H8" s="8"/>
      <c r="I8" s="44">
        <v>6</v>
      </c>
    </row>
    <row r="9" spans="1:9" ht="11.25" customHeight="1">
      <c r="A9" s="2" t="s">
        <v>214</v>
      </c>
      <c r="B9" s="8"/>
      <c r="C9" s="9">
        <v>2</v>
      </c>
      <c r="D9" s="8"/>
      <c r="E9" s="9">
        <v>6</v>
      </c>
      <c r="F9" s="8"/>
      <c r="G9" s="9" t="s">
        <v>197</v>
      </c>
      <c r="H9" s="8"/>
      <c r="I9" s="9" t="s">
        <v>40</v>
      </c>
    </row>
    <row r="10" spans="1:9" ht="11.25" customHeight="1">
      <c r="A10" s="2" t="s">
        <v>114</v>
      </c>
      <c r="B10" s="8"/>
      <c r="C10" s="9">
        <v>7</v>
      </c>
      <c r="D10" s="8"/>
      <c r="E10" s="9">
        <v>138</v>
      </c>
      <c r="F10" s="8"/>
      <c r="G10" s="9">
        <v>1</v>
      </c>
      <c r="H10" s="8"/>
      <c r="I10" s="9">
        <v>16</v>
      </c>
    </row>
    <row r="11" spans="1:9" ht="11.25" customHeight="1">
      <c r="A11" s="2" t="s">
        <v>147</v>
      </c>
      <c r="B11" s="8"/>
      <c r="C11" s="9" t="s">
        <v>40</v>
      </c>
      <c r="D11" s="8"/>
      <c r="E11" s="9" t="s">
        <v>40</v>
      </c>
      <c r="F11" s="8"/>
      <c r="G11" s="45" t="s">
        <v>226</v>
      </c>
      <c r="H11" s="8"/>
      <c r="I11" s="9">
        <v>2140</v>
      </c>
    </row>
    <row r="12" spans="1:9" ht="11.25" customHeight="1">
      <c r="A12" s="2" t="s">
        <v>148</v>
      </c>
      <c r="B12" s="8"/>
      <c r="C12" s="9" t="s">
        <v>40</v>
      </c>
      <c r="D12" s="8"/>
      <c r="E12" s="9" t="s">
        <v>40</v>
      </c>
      <c r="F12" s="8"/>
      <c r="G12" s="9">
        <v>1</v>
      </c>
      <c r="H12" s="8"/>
      <c r="I12" s="9">
        <v>3</v>
      </c>
    </row>
    <row r="13" spans="1:9" ht="11.25" customHeight="1">
      <c r="A13" s="2" t="s">
        <v>116</v>
      </c>
      <c r="B13" s="8"/>
      <c r="C13" s="9">
        <v>2</v>
      </c>
      <c r="D13" s="8"/>
      <c r="E13" s="9">
        <v>43</v>
      </c>
      <c r="F13" s="8"/>
      <c r="G13" s="45" t="s">
        <v>220</v>
      </c>
      <c r="H13" s="8"/>
      <c r="I13" s="9">
        <v>21</v>
      </c>
    </row>
    <row r="14" spans="1:9" ht="11.25" customHeight="1">
      <c r="A14" s="2" t="s">
        <v>117</v>
      </c>
      <c r="B14" s="8"/>
      <c r="C14" s="9">
        <v>34</v>
      </c>
      <c r="D14" s="8"/>
      <c r="E14" s="9">
        <v>745</v>
      </c>
      <c r="F14" s="8"/>
      <c r="G14" s="9" t="s">
        <v>40</v>
      </c>
      <c r="H14" s="8"/>
      <c r="I14" s="9" t="s">
        <v>40</v>
      </c>
    </row>
    <row r="15" spans="1:9" ht="11.25" customHeight="1">
      <c r="A15" s="2" t="s">
        <v>118</v>
      </c>
      <c r="B15" s="8"/>
      <c r="C15" s="9">
        <v>115</v>
      </c>
      <c r="D15" s="8"/>
      <c r="E15" s="9">
        <v>3010</v>
      </c>
      <c r="F15" s="8"/>
      <c r="G15" s="9">
        <v>126</v>
      </c>
      <c r="H15" s="8"/>
      <c r="I15" s="9">
        <v>1940</v>
      </c>
    </row>
    <row r="16" spans="1:9" ht="11.25" customHeight="1">
      <c r="A16" s="2" t="s">
        <v>119</v>
      </c>
      <c r="B16" s="8"/>
      <c r="C16" s="45" t="s">
        <v>222</v>
      </c>
      <c r="D16" s="8"/>
      <c r="E16" s="52">
        <v>76</v>
      </c>
      <c r="F16" s="8"/>
      <c r="G16" s="9" t="s">
        <v>40</v>
      </c>
      <c r="H16" s="8"/>
      <c r="I16" s="9" t="s">
        <v>40</v>
      </c>
    </row>
    <row r="17" spans="1:9" ht="11.25" customHeight="1">
      <c r="A17" s="2" t="s">
        <v>120</v>
      </c>
      <c r="B17" s="8"/>
      <c r="C17" s="52">
        <v>34</v>
      </c>
      <c r="D17" s="8"/>
      <c r="E17" s="9">
        <v>256</v>
      </c>
      <c r="F17" s="8"/>
      <c r="G17" s="45" t="s">
        <v>227</v>
      </c>
      <c r="H17" s="8"/>
      <c r="I17" s="9">
        <v>691</v>
      </c>
    </row>
    <row r="18" spans="1:9" ht="11.25" customHeight="1">
      <c r="A18" s="2" t="s">
        <v>121</v>
      </c>
      <c r="B18" s="8"/>
      <c r="C18" s="45" t="s">
        <v>223</v>
      </c>
      <c r="D18" s="8"/>
      <c r="E18" s="9">
        <v>284</v>
      </c>
      <c r="F18" s="8"/>
      <c r="G18" s="45" t="s">
        <v>228</v>
      </c>
      <c r="H18" s="8"/>
      <c r="I18" s="9">
        <v>60</v>
      </c>
    </row>
    <row r="19" spans="1:9" ht="11.25" customHeight="1">
      <c r="A19" s="2" t="s">
        <v>149</v>
      </c>
      <c r="B19" s="8"/>
      <c r="C19" s="52">
        <v>10</v>
      </c>
      <c r="D19" s="8"/>
      <c r="E19" s="9">
        <v>51</v>
      </c>
      <c r="F19" s="8"/>
      <c r="G19" s="62" t="s">
        <v>42</v>
      </c>
      <c r="H19" s="8"/>
      <c r="I19" s="9">
        <v>3</v>
      </c>
    </row>
    <row r="20" spans="1:9" ht="11.25" customHeight="1">
      <c r="A20" s="2" t="s">
        <v>174</v>
      </c>
      <c r="B20" s="8"/>
      <c r="C20" s="62" t="s">
        <v>42</v>
      </c>
      <c r="D20" s="8"/>
      <c r="E20" s="9">
        <v>11</v>
      </c>
      <c r="F20" s="8"/>
      <c r="G20" s="9" t="s">
        <v>40</v>
      </c>
      <c r="H20" s="8"/>
      <c r="I20" s="9" t="s">
        <v>40</v>
      </c>
    </row>
    <row r="21" spans="1:9" ht="11.25" customHeight="1">
      <c r="A21" s="2" t="s">
        <v>205</v>
      </c>
      <c r="B21" s="8"/>
      <c r="C21" s="45" t="s">
        <v>220</v>
      </c>
      <c r="D21" s="8"/>
      <c r="E21" s="9">
        <v>52</v>
      </c>
      <c r="F21" s="8"/>
      <c r="G21" s="9" t="s">
        <v>40</v>
      </c>
      <c r="H21" s="8"/>
      <c r="I21" s="9" t="s">
        <v>40</v>
      </c>
    </row>
    <row r="22" spans="1:9" ht="11.25" customHeight="1">
      <c r="A22" s="2" t="s">
        <v>215</v>
      </c>
      <c r="B22" s="8"/>
      <c r="C22" s="9">
        <v>1</v>
      </c>
      <c r="D22" s="9"/>
      <c r="E22" s="9">
        <v>21</v>
      </c>
      <c r="F22" s="8"/>
      <c r="G22" s="9" t="s">
        <v>197</v>
      </c>
      <c r="H22" s="8"/>
      <c r="I22" s="9" t="s">
        <v>40</v>
      </c>
    </row>
    <row r="23" spans="1:9" ht="11.25" customHeight="1">
      <c r="A23" s="2" t="s">
        <v>122</v>
      </c>
      <c r="B23" s="8"/>
      <c r="C23" s="9">
        <v>4</v>
      </c>
      <c r="D23" s="9"/>
      <c r="E23" s="9">
        <v>99</v>
      </c>
      <c r="F23" s="8"/>
      <c r="G23" s="9">
        <v>1</v>
      </c>
      <c r="H23" s="8"/>
      <c r="I23" s="9">
        <v>5</v>
      </c>
    </row>
    <row r="24" spans="1:9" ht="11.25" customHeight="1">
      <c r="A24" s="2" t="s">
        <v>123</v>
      </c>
      <c r="B24" s="8"/>
      <c r="C24" s="9">
        <v>3</v>
      </c>
      <c r="D24" s="8"/>
      <c r="E24" s="9">
        <v>48</v>
      </c>
      <c r="F24" s="8"/>
      <c r="G24" s="62" t="s">
        <v>42</v>
      </c>
      <c r="H24" s="9"/>
      <c r="I24" s="9">
        <v>15</v>
      </c>
    </row>
    <row r="25" spans="1:9" ht="11.25" customHeight="1">
      <c r="A25" s="2" t="s">
        <v>124</v>
      </c>
      <c r="B25" s="8"/>
      <c r="C25" s="9">
        <v>9</v>
      </c>
      <c r="D25" s="8"/>
      <c r="E25" s="9">
        <v>185</v>
      </c>
      <c r="F25" s="8"/>
      <c r="G25" s="9">
        <v>1</v>
      </c>
      <c r="H25" s="8"/>
      <c r="I25" s="9">
        <v>18</v>
      </c>
    </row>
    <row r="26" spans="1:9" ht="11.25" customHeight="1">
      <c r="A26" s="2" t="s">
        <v>216</v>
      </c>
      <c r="B26" s="8"/>
      <c r="C26" s="9">
        <v>6</v>
      </c>
      <c r="D26" s="8"/>
      <c r="E26" s="9">
        <v>69</v>
      </c>
      <c r="F26" s="8"/>
      <c r="G26" s="9" t="s">
        <v>197</v>
      </c>
      <c r="H26" s="8"/>
      <c r="I26" s="9" t="s">
        <v>40</v>
      </c>
    </row>
    <row r="27" spans="1:9" ht="11.25" customHeight="1">
      <c r="A27" s="2" t="s">
        <v>217</v>
      </c>
      <c r="B27" s="8"/>
      <c r="C27" s="9">
        <v>10</v>
      </c>
      <c r="D27" s="8"/>
      <c r="E27" s="9">
        <v>80</v>
      </c>
      <c r="F27" s="8"/>
      <c r="G27" s="9" t="s">
        <v>197</v>
      </c>
      <c r="H27" s="8"/>
      <c r="I27" s="9" t="s">
        <v>40</v>
      </c>
    </row>
    <row r="28" spans="1:9" ht="11.25" customHeight="1">
      <c r="A28" s="2" t="s">
        <v>218</v>
      </c>
      <c r="B28" s="8"/>
      <c r="C28" s="9">
        <v>2</v>
      </c>
      <c r="D28" s="8"/>
      <c r="E28" s="9">
        <v>7</v>
      </c>
      <c r="F28" s="8"/>
      <c r="G28" s="9" t="s">
        <v>197</v>
      </c>
      <c r="H28" s="8"/>
      <c r="I28" s="9" t="s">
        <v>40</v>
      </c>
    </row>
    <row r="29" spans="1:9" ht="11.25" customHeight="1">
      <c r="A29" s="2" t="s">
        <v>151</v>
      </c>
      <c r="B29" s="8"/>
      <c r="C29" s="45" t="s">
        <v>224</v>
      </c>
      <c r="D29" s="8"/>
      <c r="E29" s="9">
        <v>31</v>
      </c>
      <c r="F29" s="8"/>
      <c r="G29" s="62" t="s">
        <v>42</v>
      </c>
      <c r="H29" s="9"/>
      <c r="I29" s="9">
        <v>12</v>
      </c>
    </row>
    <row r="30" spans="1:9" ht="11.25" customHeight="1">
      <c r="A30" s="2" t="s">
        <v>125</v>
      </c>
      <c r="B30" s="8"/>
      <c r="C30" s="9">
        <v>3</v>
      </c>
      <c r="D30" s="9"/>
      <c r="E30" s="9">
        <v>34</v>
      </c>
      <c r="F30" s="8"/>
      <c r="G30" s="9">
        <v>2</v>
      </c>
      <c r="H30" s="8"/>
      <c r="I30" s="9">
        <v>21</v>
      </c>
    </row>
    <row r="31" spans="1:9" ht="11.25" customHeight="1">
      <c r="A31" s="2" t="s">
        <v>126</v>
      </c>
      <c r="B31" s="8"/>
      <c r="C31" s="9">
        <v>3</v>
      </c>
      <c r="D31" s="8"/>
      <c r="E31" s="9">
        <v>87</v>
      </c>
      <c r="F31" s="8"/>
      <c r="G31" s="62" t="s">
        <v>42</v>
      </c>
      <c r="H31" s="8"/>
      <c r="I31" s="9">
        <v>22</v>
      </c>
    </row>
    <row r="32" spans="1:9" ht="11.25" customHeight="1">
      <c r="A32" s="2" t="s">
        <v>127</v>
      </c>
      <c r="B32" s="8"/>
      <c r="C32" s="9">
        <v>2</v>
      </c>
      <c r="D32" s="8"/>
      <c r="E32" s="9">
        <v>82</v>
      </c>
      <c r="F32" s="8"/>
      <c r="G32" s="9" t="s">
        <v>197</v>
      </c>
      <c r="H32" s="8"/>
      <c r="I32" s="9" t="s">
        <v>40</v>
      </c>
    </row>
    <row r="33" spans="1:9" ht="11.25" customHeight="1">
      <c r="A33" s="2" t="s">
        <v>128</v>
      </c>
      <c r="B33" s="8"/>
      <c r="C33" s="9">
        <v>49</v>
      </c>
      <c r="D33" s="8"/>
      <c r="E33" s="9">
        <v>159</v>
      </c>
      <c r="F33" s="8"/>
      <c r="G33" s="9" t="s">
        <v>40</v>
      </c>
      <c r="H33" s="8"/>
      <c r="I33" s="9" t="s">
        <v>40</v>
      </c>
    </row>
    <row r="34" spans="1:9" ht="11.25" customHeight="1">
      <c r="A34" s="2" t="s">
        <v>152</v>
      </c>
      <c r="B34" s="8"/>
      <c r="C34" s="9">
        <v>41</v>
      </c>
      <c r="D34" s="8"/>
      <c r="E34" s="9">
        <v>259</v>
      </c>
      <c r="F34" s="8"/>
      <c r="G34" s="9" t="s">
        <v>40</v>
      </c>
      <c r="H34" s="8"/>
      <c r="I34" s="9" t="s">
        <v>40</v>
      </c>
    </row>
    <row r="35" spans="1:9" ht="11.25" customHeight="1">
      <c r="A35" s="2" t="s">
        <v>129</v>
      </c>
      <c r="B35" s="8"/>
      <c r="C35" s="9">
        <v>21</v>
      </c>
      <c r="D35" s="8"/>
      <c r="E35" s="9">
        <v>188</v>
      </c>
      <c r="F35" s="8"/>
      <c r="G35" s="9" t="s">
        <v>40</v>
      </c>
      <c r="H35" s="8"/>
      <c r="I35" s="9" t="s">
        <v>40</v>
      </c>
    </row>
    <row r="36" spans="1:9" ht="11.25" customHeight="1">
      <c r="A36" s="2" t="s">
        <v>206</v>
      </c>
      <c r="B36" s="8"/>
      <c r="C36" s="9" t="s">
        <v>197</v>
      </c>
      <c r="D36" s="8"/>
      <c r="E36" s="9" t="s">
        <v>40</v>
      </c>
      <c r="F36" s="8"/>
      <c r="G36" s="45" t="s">
        <v>221</v>
      </c>
      <c r="H36" s="8"/>
      <c r="I36" s="9">
        <v>8</v>
      </c>
    </row>
    <row r="37" spans="1:9" ht="11.25" customHeight="1">
      <c r="A37" s="2" t="s">
        <v>130</v>
      </c>
      <c r="B37" s="8"/>
      <c r="C37" s="9">
        <v>2</v>
      </c>
      <c r="D37" s="8"/>
      <c r="E37" s="9">
        <v>49</v>
      </c>
      <c r="F37" s="8"/>
      <c r="G37" s="9">
        <v>33</v>
      </c>
      <c r="H37" s="8"/>
      <c r="I37" s="9">
        <v>252</v>
      </c>
    </row>
    <row r="38" spans="1:9" ht="11.25" customHeight="1">
      <c r="A38" s="2" t="s">
        <v>131</v>
      </c>
      <c r="B38" s="8"/>
      <c r="C38" s="9">
        <v>60</v>
      </c>
      <c r="D38" s="8"/>
      <c r="E38" s="9">
        <v>675</v>
      </c>
      <c r="F38" s="8"/>
      <c r="G38" s="62" t="s">
        <v>42</v>
      </c>
      <c r="H38" s="9"/>
      <c r="I38" s="9">
        <v>5</v>
      </c>
    </row>
    <row r="39" spans="1:9" ht="11.25" customHeight="1">
      <c r="A39" s="2" t="s">
        <v>132</v>
      </c>
      <c r="B39" s="8"/>
      <c r="C39" s="9">
        <v>9</v>
      </c>
      <c r="D39" s="8"/>
      <c r="E39" s="9">
        <v>223</v>
      </c>
      <c r="F39" s="8"/>
      <c r="G39" s="9">
        <v>15</v>
      </c>
      <c r="H39" s="8"/>
      <c r="I39" s="9">
        <v>598</v>
      </c>
    </row>
    <row r="40" spans="1:9" ht="11.25" customHeight="1">
      <c r="A40" s="2" t="s">
        <v>133</v>
      </c>
      <c r="B40" s="8"/>
      <c r="C40" s="9">
        <v>3</v>
      </c>
      <c r="D40" s="8"/>
      <c r="E40" s="9">
        <v>58</v>
      </c>
      <c r="F40" s="8"/>
      <c r="G40" s="62" t="s">
        <v>42</v>
      </c>
      <c r="H40" s="8"/>
      <c r="I40" s="9">
        <v>23</v>
      </c>
    </row>
    <row r="41" spans="1:9" ht="11.25" customHeight="1">
      <c r="A41" s="2" t="s">
        <v>134</v>
      </c>
      <c r="B41" s="8"/>
      <c r="C41" s="9" t="s">
        <v>197</v>
      </c>
      <c r="D41" s="8"/>
      <c r="E41" s="9" t="s">
        <v>40</v>
      </c>
      <c r="F41" s="8"/>
      <c r="G41" s="45" t="s">
        <v>220</v>
      </c>
      <c r="H41" s="9"/>
      <c r="I41" s="9">
        <v>3</v>
      </c>
    </row>
    <row r="42" spans="1:9" ht="11.25" customHeight="1">
      <c r="A42" s="2" t="s">
        <v>135</v>
      </c>
      <c r="B42" s="8"/>
      <c r="C42" s="9" t="s">
        <v>197</v>
      </c>
      <c r="D42" s="8"/>
      <c r="E42" s="9" t="s">
        <v>40</v>
      </c>
      <c r="F42" s="8"/>
      <c r="G42" s="9">
        <v>1</v>
      </c>
      <c r="H42" s="9"/>
      <c r="I42" s="9">
        <v>17</v>
      </c>
    </row>
    <row r="43" spans="1:9" ht="11.25" customHeight="1">
      <c r="A43" s="2" t="s">
        <v>136</v>
      </c>
      <c r="B43" s="8"/>
      <c r="C43" s="9" t="s">
        <v>197</v>
      </c>
      <c r="D43" s="9"/>
      <c r="E43" s="9" t="s">
        <v>40</v>
      </c>
      <c r="F43" s="8"/>
      <c r="G43" s="45" t="s">
        <v>220</v>
      </c>
      <c r="H43" s="8"/>
      <c r="I43" s="9">
        <v>26</v>
      </c>
    </row>
    <row r="44" spans="1:9" ht="11.25" customHeight="1">
      <c r="A44" s="2" t="s">
        <v>139</v>
      </c>
      <c r="B44" s="8"/>
      <c r="C44" s="45" t="s">
        <v>225</v>
      </c>
      <c r="D44" s="8"/>
      <c r="E44" s="9">
        <v>140</v>
      </c>
      <c r="F44" s="8"/>
      <c r="G44" s="62" t="s">
        <v>42</v>
      </c>
      <c r="H44" s="8"/>
      <c r="I44" s="9">
        <v>7</v>
      </c>
    </row>
    <row r="45" spans="1:9" ht="11.25" customHeight="1">
      <c r="A45" s="2" t="s">
        <v>208</v>
      </c>
      <c r="B45" s="8"/>
      <c r="C45" s="45" t="s">
        <v>210</v>
      </c>
      <c r="D45" s="8"/>
      <c r="E45" s="9">
        <v>26</v>
      </c>
      <c r="F45" s="8"/>
      <c r="G45" s="9" t="s">
        <v>197</v>
      </c>
      <c r="H45" s="8"/>
      <c r="I45" s="9" t="s">
        <v>40</v>
      </c>
    </row>
    <row r="46" spans="1:9" ht="11.25" customHeight="1">
      <c r="A46" s="2" t="s">
        <v>176</v>
      </c>
      <c r="B46" s="8"/>
      <c r="C46" s="9">
        <v>3</v>
      </c>
      <c r="D46" s="8"/>
      <c r="E46" s="9">
        <v>9</v>
      </c>
      <c r="F46" s="8"/>
      <c r="G46" s="9" t="s">
        <v>40</v>
      </c>
      <c r="H46" s="8"/>
      <c r="I46" s="9" t="s">
        <v>40</v>
      </c>
    </row>
    <row r="47" spans="1:9" ht="11.25" customHeight="1">
      <c r="A47" s="2" t="s">
        <v>219</v>
      </c>
      <c r="B47" s="8"/>
      <c r="C47" s="9">
        <v>1</v>
      </c>
      <c r="D47" s="8"/>
      <c r="E47" s="9">
        <v>5</v>
      </c>
      <c r="F47" s="8"/>
      <c r="G47" s="9" t="s">
        <v>197</v>
      </c>
      <c r="H47" s="8"/>
      <c r="I47" s="9" t="s">
        <v>40</v>
      </c>
    </row>
    <row r="48" spans="1:9" ht="11.25" customHeight="1">
      <c r="A48" s="2" t="s">
        <v>154</v>
      </c>
      <c r="B48" s="8"/>
      <c r="C48" s="45" t="s">
        <v>198</v>
      </c>
      <c r="D48" s="8"/>
      <c r="E48" s="9">
        <v>115</v>
      </c>
      <c r="F48" s="8"/>
      <c r="G48" s="45" t="s">
        <v>220</v>
      </c>
      <c r="H48" s="9"/>
      <c r="I48" s="9">
        <v>18</v>
      </c>
    </row>
    <row r="49" spans="1:9" ht="11.25" customHeight="1">
      <c r="A49" s="2" t="s">
        <v>140</v>
      </c>
      <c r="B49" s="8"/>
      <c r="C49" s="9">
        <v>41</v>
      </c>
      <c r="D49" s="8"/>
      <c r="E49" s="9">
        <v>345</v>
      </c>
      <c r="F49" s="8"/>
      <c r="G49" s="9">
        <v>11</v>
      </c>
      <c r="H49" s="8"/>
      <c r="I49" s="9">
        <v>235</v>
      </c>
    </row>
    <row r="50" spans="1:9" ht="11.25" customHeight="1">
      <c r="A50" s="2" t="s">
        <v>141</v>
      </c>
      <c r="B50" s="8"/>
      <c r="C50" s="9">
        <v>6</v>
      </c>
      <c r="D50" s="8"/>
      <c r="E50" s="9">
        <v>32</v>
      </c>
      <c r="F50" s="8"/>
      <c r="G50" s="62" t="s">
        <v>42</v>
      </c>
      <c r="H50" s="8"/>
      <c r="I50" s="9">
        <v>7</v>
      </c>
    </row>
    <row r="51" spans="1:9" ht="11.25" customHeight="1">
      <c r="A51" s="2" t="s">
        <v>184</v>
      </c>
      <c r="B51" s="8"/>
      <c r="C51" s="45" t="s">
        <v>220</v>
      </c>
      <c r="D51" s="8"/>
      <c r="E51" s="9">
        <v>10</v>
      </c>
      <c r="F51" s="8"/>
      <c r="G51" s="9" t="s">
        <v>40</v>
      </c>
      <c r="H51" s="8"/>
      <c r="I51" s="9" t="s">
        <v>40</v>
      </c>
    </row>
    <row r="52" spans="1:9" ht="11.25" customHeight="1">
      <c r="A52" s="2" t="s">
        <v>143</v>
      </c>
      <c r="B52" s="8"/>
      <c r="C52" s="9">
        <v>3</v>
      </c>
      <c r="D52" s="8"/>
      <c r="E52" s="9">
        <v>48</v>
      </c>
      <c r="F52" s="8"/>
      <c r="G52" s="45" t="s">
        <v>220</v>
      </c>
      <c r="H52" s="8"/>
      <c r="I52" s="9">
        <v>25</v>
      </c>
    </row>
    <row r="53" spans="1:9" ht="11.25" customHeight="1">
      <c r="A53" s="2" t="s">
        <v>144</v>
      </c>
      <c r="B53" s="8"/>
      <c r="C53" s="9">
        <v>241</v>
      </c>
      <c r="D53" s="9"/>
      <c r="E53" s="9">
        <v>1030</v>
      </c>
      <c r="F53" s="8"/>
      <c r="G53" s="62" t="s">
        <v>42</v>
      </c>
      <c r="H53" s="8"/>
      <c r="I53" s="9">
        <v>5</v>
      </c>
    </row>
    <row r="54" spans="1:9" ht="11.25" customHeight="1">
      <c r="A54" s="2" t="s">
        <v>162</v>
      </c>
      <c r="B54" s="8"/>
      <c r="C54" s="9" t="s">
        <v>197</v>
      </c>
      <c r="D54" s="9"/>
      <c r="E54" s="9" t="s">
        <v>197</v>
      </c>
      <c r="F54" s="8"/>
      <c r="G54" s="45" t="s">
        <v>220</v>
      </c>
      <c r="H54" s="8"/>
      <c r="I54" s="9">
        <v>55</v>
      </c>
    </row>
    <row r="55" spans="1:9" ht="11.25" customHeight="1">
      <c r="A55" s="2" t="s">
        <v>103</v>
      </c>
      <c r="B55" s="8"/>
      <c r="C55" s="9">
        <v>2</v>
      </c>
      <c r="D55" s="9"/>
      <c r="E55" s="9">
        <v>43</v>
      </c>
      <c r="F55" s="8"/>
      <c r="G55" s="62" t="s">
        <v>42</v>
      </c>
      <c r="H55" s="8"/>
      <c r="I55" s="9">
        <v>10</v>
      </c>
    </row>
    <row r="56" spans="1:9" ht="11.25" customHeight="1">
      <c r="A56" s="7" t="s">
        <v>54</v>
      </c>
      <c r="B56" s="12"/>
      <c r="C56" s="15">
        <v>845</v>
      </c>
      <c r="D56" s="3"/>
      <c r="E56" s="15">
        <v>8840</v>
      </c>
      <c r="F56" s="3"/>
      <c r="G56" s="15">
        <v>438</v>
      </c>
      <c r="H56" s="3"/>
      <c r="I56" s="15">
        <v>6270</v>
      </c>
    </row>
    <row r="57" spans="1:9" ht="11.25" customHeight="1">
      <c r="A57" s="92" t="s">
        <v>46</v>
      </c>
      <c r="B57" s="92"/>
      <c r="C57" s="92"/>
      <c r="D57" s="92"/>
      <c r="E57" s="92"/>
      <c r="F57" s="92"/>
      <c r="G57" s="92"/>
      <c r="H57" s="92"/>
      <c r="I57" s="92"/>
    </row>
    <row r="58" spans="1:9" ht="11.25" customHeight="1">
      <c r="A58" s="97" t="s">
        <v>76</v>
      </c>
      <c r="B58" s="92"/>
      <c r="C58" s="92"/>
      <c r="D58" s="92"/>
      <c r="E58" s="92"/>
      <c r="F58" s="92"/>
      <c r="G58" s="92"/>
      <c r="H58" s="92"/>
      <c r="I58" s="92"/>
    </row>
    <row r="59" spans="1:9" ht="11.25" customHeight="1">
      <c r="A59" s="97" t="s">
        <v>171</v>
      </c>
      <c r="B59" s="92"/>
      <c r="C59" s="92"/>
      <c r="D59" s="92"/>
      <c r="E59" s="92"/>
      <c r="F59" s="92"/>
      <c r="G59" s="92"/>
      <c r="H59" s="92"/>
      <c r="I59" s="92"/>
    </row>
    <row r="60" spans="1:9" ht="11.25" customHeight="1">
      <c r="A60" s="92"/>
      <c r="B60" s="92"/>
      <c r="C60" s="92"/>
      <c r="D60" s="92"/>
      <c r="E60" s="92"/>
      <c r="F60" s="92"/>
      <c r="G60" s="92"/>
      <c r="H60" s="92"/>
      <c r="I60" s="92"/>
    </row>
    <row r="61" spans="1:9" ht="11.25" customHeight="1">
      <c r="A61" s="92" t="s">
        <v>237</v>
      </c>
      <c r="B61" s="92"/>
      <c r="C61" s="92"/>
      <c r="D61" s="92"/>
      <c r="E61" s="92"/>
      <c r="F61" s="92"/>
      <c r="G61" s="92"/>
      <c r="H61" s="92"/>
      <c r="I61" s="92"/>
    </row>
  </sheetData>
  <mergeCells count="10">
    <mergeCell ref="A61:I61"/>
    <mergeCell ref="A57:I57"/>
    <mergeCell ref="A58:I58"/>
    <mergeCell ref="A59:I59"/>
    <mergeCell ref="A60:I60"/>
    <mergeCell ref="A1:I1"/>
    <mergeCell ref="A2:I2"/>
    <mergeCell ref="A3:I3"/>
    <mergeCell ref="C4:E4"/>
    <mergeCell ref="G4:I4"/>
  </mergeCells>
  <printOptions/>
  <pageMargins left="0.5" right="0.5" top="0.5" bottom="0.75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">
      <selection activeCell="A1" sqref="A1:Q1"/>
    </sheetView>
  </sheetViews>
  <sheetFormatPr defaultColWidth="9.140625" defaultRowHeight="12"/>
  <cols>
    <col min="1" max="1" width="15.7109375" style="0" customWidth="1"/>
    <col min="2" max="2" width="1.8515625" style="0" customWidth="1"/>
    <col min="3" max="3" width="11.00390625" style="0" bestFit="1" customWidth="1"/>
    <col min="4" max="4" width="1.8515625" style="0" customWidth="1"/>
    <col min="5" max="5" width="10.140625" style="0" bestFit="1" customWidth="1"/>
    <col min="6" max="6" width="1.8515625" style="0" customWidth="1"/>
    <col min="7" max="7" width="11.00390625" style="0" bestFit="1" customWidth="1"/>
    <col min="8" max="8" width="1.8515625" style="0" customWidth="1"/>
    <col min="9" max="9" width="10.140625" style="0" bestFit="1" customWidth="1"/>
    <col min="10" max="10" width="1.8515625" style="0" customWidth="1"/>
    <col min="11" max="11" width="11.00390625" style="0" bestFit="1" customWidth="1"/>
    <col min="12" max="12" width="1.8515625" style="0" customWidth="1"/>
    <col min="13" max="13" width="10.140625" style="0" bestFit="1" customWidth="1"/>
    <col min="14" max="14" width="1.8515625" style="0" customWidth="1"/>
    <col min="15" max="15" width="11.00390625" style="0" bestFit="1" customWidth="1"/>
    <col min="16" max="16" width="1.8515625" style="0" customWidth="1"/>
    <col min="17" max="17" width="10.140625" style="0" bestFit="1" customWidth="1"/>
  </cols>
  <sheetData>
    <row r="1" spans="1:17" ht="11.25" customHeight="1">
      <c r="A1" s="86" t="s">
        <v>155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7" ht="11.25" customHeight="1">
      <c r="A2" s="86" t="s">
        <v>194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1:17" ht="11.2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</row>
    <row r="4" spans="1:17" ht="11.25" customHeight="1">
      <c r="A4" s="16"/>
      <c r="B4" s="5"/>
      <c r="C4" s="98"/>
      <c r="D4" s="98"/>
      <c r="E4" s="98"/>
      <c r="F4" s="5"/>
      <c r="G4" s="98"/>
      <c r="H4" s="98"/>
      <c r="I4" s="98"/>
      <c r="J4" s="5"/>
      <c r="K4" s="93" t="s">
        <v>103</v>
      </c>
      <c r="L4" s="93"/>
      <c r="M4" s="93"/>
      <c r="N4" s="93"/>
      <c r="O4" s="93"/>
      <c r="P4" s="93"/>
      <c r="Q4" s="93"/>
    </row>
    <row r="5" spans="1:17" ht="11.25" customHeight="1">
      <c r="A5" s="51"/>
      <c r="B5" s="8"/>
      <c r="C5" s="87" t="s">
        <v>156</v>
      </c>
      <c r="D5" s="87"/>
      <c r="E5" s="87"/>
      <c r="F5" s="8"/>
      <c r="G5" s="87" t="s">
        <v>19</v>
      </c>
      <c r="H5" s="87"/>
      <c r="I5" s="87"/>
      <c r="J5" s="8"/>
      <c r="K5" s="98" t="s">
        <v>108</v>
      </c>
      <c r="L5" s="98"/>
      <c r="M5" s="98"/>
      <c r="N5" s="5"/>
      <c r="O5" s="98" t="s">
        <v>109</v>
      </c>
      <c r="P5" s="98"/>
      <c r="Q5" s="98"/>
    </row>
    <row r="6" spans="1:17" ht="11.25" customHeight="1">
      <c r="A6" s="19"/>
      <c r="B6" s="20"/>
      <c r="C6" s="17" t="s">
        <v>5</v>
      </c>
      <c r="D6" s="18"/>
      <c r="E6" s="17" t="s">
        <v>7</v>
      </c>
      <c r="F6" s="20"/>
      <c r="G6" s="17" t="s">
        <v>5</v>
      </c>
      <c r="H6" s="18"/>
      <c r="I6" s="17" t="s">
        <v>7</v>
      </c>
      <c r="J6" s="20"/>
      <c r="K6" s="17" t="s">
        <v>5</v>
      </c>
      <c r="L6" s="18"/>
      <c r="M6" s="17" t="s">
        <v>7</v>
      </c>
      <c r="N6" s="20"/>
      <c r="O6" s="17" t="s">
        <v>5</v>
      </c>
      <c r="P6" s="18"/>
      <c r="Q6" s="17" t="s">
        <v>7</v>
      </c>
    </row>
    <row r="7" spans="1:17" ht="11.25" customHeight="1">
      <c r="A7" s="1" t="s">
        <v>112</v>
      </c>
      <c r="B7" s="21"/>
      <c r="C7" s="1" t="s">
        <v>95</v>
      </c>
      <c r="D7" s="21"/>
      <c r="E7" s="1" t="s">
        <v>65</v>
      </c>
      <c r="F7" s="21"/>
      <c r="G7" s="1" t="s">
        <v>95</v>
      </c>
      <c r="H7" s="21"/>
      <c r="I7" s="1" t="s">
        <v>65</v>
      </c>
      <c r="J7" s="21"/>
      <c r="K7" s="1" t="s">
        <v>95</v>
      </c>
      <c r="L7" s="21"/>
      <c r="M7" s="1" t="s">
        <v>65</v>
      </c>
      <c r="N7" s="21"/>
      <c r="O7" s="1" t="s">
        <v>95</v>
      </c>
      <c r="P7" s="21"/>
      <c r="Q7" s="1" t="s">
        <v>65</v>
      </c>
    </row>
    <row r="8" spans="1:17" ht="11.25" customHeight="1">
      <c r="A8" s="2" t="s">
        <v>118</v>
      </c>
      <c r="B8" s="5"/>
      <c r="C8" s="9" t="s">
        <v>40</v>
      </c>
      <c r="D8" s="5"/>
      <c r="E8" s="9" t="s">
        <v>40</v>
      </c>
      <c r="F8" s="5"/>
      <c r="G8" s="6" t="s">
        <v>40</v>
      </c>
      <c r="H8" s="5"/>
      <c r="I8" s="6" t="s">
        <v>40</v>
      </c>
      <c r="J8" s="5"/>
      <c r="K8" s="6">
        <v>20</v>
      </c>
      <c r="L8" s="5"/>
      <c r="M8" s="50">
        <v>3</v>
      </c>
      <c r="N8" s="5"/>
      <c r="O8" s="6" t="s">
        <v>40</v>
      </c>
      <c r="P8" s="5"/>
      <c r="Q8" s="6" t="s">
        <v>40</v>
      </c>
    </row>
    <row r="9" spans="1:17" ht="11.25" customHeight="1">
      <c r="A9" s="2" t="s">
        <v>120</v>
      </c>
      <c r="B9" s="8"/>
      <c r="C9" s="9" t="s">
        <v>40</v>
      </c>
      <c r="D9" s="8"/>
      <c r="E9" s="9" t="s">
        <v>40</v>
      </c>
      <c r="F9" s="8"/>
      <c r="G9" s="9" t="s">
        <v>40</v>
      </c>
      <c r="H9" s="8"/>
      <c r="I9" s="9" t="s">
        <v>40</v>
      </c>
      <c r="J9" s="8"/>
      <c r="K9" s="9">
        <v>5610</v>
      </c>
      <c r="L9" s="8"/>
      <c r="M9" s="9">
        <v>726</v>
      </c>
      <c r="N9" s="8"/>
      <c r="O9" s="9" t="s">
        <v>40</v>
      </c>
      <c r="P9" s="8"/>
      <c r="Q9" s="9" t="s">
        <v>40</v>
      </c>
    </row>
    <row r="10" spans="1:17" ht="11.25" customHeight="1">
      <c r="A10" s="2" t="s">
        <v>150</v>
      </c>
      <c r="B10" s="8"/>
      <c r="C10" s="9" t="s">
        <v>40</v>
      </c>
      <c r="D10" s="8"/>
      <c r="E10" s="9" t="s">
        <v>40</v>
      </c>
      <c r="F10" s="8"/>
      <c r="G10" s="9" t="s">
        <v>40</v>
      </c>
      <c r="H10" s="8"/>
      <c r="I10" s="9" t="s">
        <v>40</v>
      </c>
      <c r="J10" s="8"/>
      <c r="K10" s="9">
        <v>791</v>
      </c>
      <c r="L10" s="8"/>
      <c r="M10" s="9">
        <v>408</v>
      </c>
      <c r="N10" s="8"/>
      <c r="O10" s="9" t="s">
        <v>40</v>
      </c>
      <c r="P10" s="8"/>
      <c r="Q10" s="9" t="s">
        <v>40</v>
      </c>
    </row>
    <row r="11" spans="1:17" ht="11.25" customHeight="1">
      <c r="A11" s="2" t="s">
        <v>124</v>
      </c>
      <c r="B11" s="8"/>
      <c r="C11" s="9" t="s">
        <v>40</v>
      </c>
      <c r="D11" s="8"/>
      <c r="E11" s="9" t="s">
        <v>40</v>
      </c>
      <c r="F11" s="8"/>
      <c r="G11" s="9" t="s">
        <v>40</v>
      </c>
      <c r="H11" s="8"/>
      <c r="I11" s="9" t="s">
        <v>40</v>
      </c>
      <c r="J11" s="8"/>
      <c r="K11" s="9" t="s">
        <v>40</v>
      </c>
      <c r="L11" s="8"/>
      <c r="M11" s="9" t="s">
        <v>40</v>
      </c>
      <c r="N11" s="8"/>
      <c r="O11" s="62" t="s">
        <v>42</v>
      </c>
      <c r="P11" s="8"/>
      <c r="Q11" s="44">
        <v>3</v>
      </c>
    </row>
    <row r="12" spans="1:17" ht="11.25" customHeight="1">
      <c r="A12" s="2" t="s">
        <v>125</v>
      </c>
      <c r="B12" s="8"/>
      <c r="C12" s="9" t="s">
        <v>40</v>
      </c>
      <c r="D12" s="8"/>
      <c r="E12" s="9" t="s">
        <v>40</v>
      </c>
      <c r="F12" s="8"/>
      <c r="G12" s="9" t="s">
        <v>40</v>
      </c>
      <c r="H12" s="8"/>
      <c r="I12" s="9" t="s">
        <v>40</v>
      </c>
      <c r="J12" s="8"/>
      <c r="K12" s="9" t="s">
        <v>40</v>
      </c>
      <c r="L12" s="8"/>
      <c r="M12" s="9" t="s">
        <v>40</v>
      </c>
      <c r="N12" s="8"/>
      <c r="O12" s="9">
        <v>1</v>
      </c>
      <c r="P12" s="8"/>
      <c r="Q12" s="9">
        <v>9</v>
      </c>
    </row>
    <row r="13" spans="1:17" ht="11.25" customHeight="1">
      <c r="A13" s="2" t="s">
        <v>126</v>
      </c>
      <c r="B13" s="8"/>
      <c r="C13" s="62" t="s">
        <v>42</v>
      </c>
      <c r="D13" s="8"/>
      <c r="E13" s="44">
        <v>23</v>
      </c>
      <c r="F13" s="8"/>
      <c r="G13" s="9">
        <v>308</v>
      </c>
      <c r="H13" s="8"/>
      <c r="I13" s="44">
        <v>162</v>
      </c>
      <c r="J13" s="8"/>
      <c r="K13" s="9">
        <v>10300</v>
      </c>
      <c r="L13" s="8"/>
      <c r="M13" s="9">
        <v>2330</v>
      </c>
      <c r="N13" s="8"/>
      <c r="O13" s="9" t="s">
        <v>40</v>
      </c>
      <c r="P13" s="8"/>
      <c r="Q13" s="9" t="s">
        <v>40</v>
      </c>
    </row>
    <row r="14" spans="1:17" ht="11.25" customHeight="1">
      <c r="A14" s="2" t="s">
        <v>127</v>
      </c>
      <c r="B14" s="8"/>
      <c r="C14" s="9" t="s">
        <v>40</v>
      </c>
      <c r="D14" s="8"/>
      <c r="E14" s="9" t="s">
        <v>40</v>
      </c>
      <c r="F14" s="8"/>
      <c r="G14" s="9" t="s">
        <v>40</v>
      </c>
      <c r="H14" s="8"/>
      <c r="I14" s="9" t="s">
        <v>40</v>
      </c>
      <c r="J14" s="8"/>
      <c r="K14" s="9">
        <v>144</v>
      </c>
      <c r="L14" s="8"/>
      <c r="M14" s="9">
        <v>32</v>
      </c>
      <c r="N14" s="8"/>
      <c r="O14" s="9" t="s">
        <v>40</v>
      </c>
      <c r="P14" s="8"/>
      <c r="Q14" s="9" t="s">
        <v>40</v>
      </c>
    </row>
    <row r="15" spans="1:17" ht="11.25" customHeight="1">
      <c r="A15" s="2" t="s">
        <v>130</v>
      </c>
      <c r="B15" s="8"/>
      <c r="C15" s="9" t="s">
        <v>40</v>
      </c>
      <c r="D15" s="8"/>
      <c r="E15" s="9" t="s">
        <v>40</v>
      </c>
      <c r="F15" s="8"/>
      <c r="G15" s="9" t="s">
        <v>40</v>
      </c>
      <c r="H15" s="8"/>
      <c r="I15" s="9" t="s">
        <v>40</v>
      </c>
      <c r="J15" s="8"/>
      <c r="K15" s="9" t="s">
        <v>40</v>
      </c>
      <c r="L15" s="8"/>
      <c r="M15" s="9" t="s">
        <v>40</v>
      </c>
      <c r="N15" s="8"/>
      <c r="O15" s="45" t="s">
        <v>230</v>
      </c>
      <c r="P15" s="8"/>
      <c r="Q15" s="9">
        <v>49</v>
      </c>
    </row>
    <row r="16" spans="1:17" ht="11.25" customHeight="1">
      <c r="A16" s="2" t="s">
        <v>229</v>
      </c>
      <c r="B16" s="8"/>
      <c r="C16" s="13" t="s">
        <v>40</v>
      </c>
      <c r="D16" s="8"/>
      <c r="E16" s="9" t="s">
        <v>40</v>
      </c>
      <c r="F16" s="8"/>
      <c r="G16" s="9" t="s">
        <v>40</v>
      </c>
      <c r="H16" s="8"/>
      <c r="I16" s="9" t="s">
        <v>40</v>
      </c>
      <c r="J16" s="8"/>
      <c r="K16" s="9" t="s">
        <v>40</v>
      </c>
      <c r="L16" s="8"/>
      <c r="M16" s="9" t="s">
        <v>40</v>
      </c>
      <c r="N16" s="8"/>
      <c r="O16" s="62" t="s">
        <v>42</v>
      </c>
      <c r="P16" s="8"/>
      <c r="Q16" s="9">
        <v>10</v>
      </c>
    </row>
    <row r="17" spans="1:17" ht="11.25" customHeight="1">
      <c r="A17" s="7" t="s">
        <v>54</v>
      </c>
      <c r="B17" s="12"/>
      <c r="C17" s="67" t="s">
        <v>42</v>
      </c>
      <c r="D17" s="3"/>
      <c r="E17" s="15">
        <v>23</v>
      </c>
      <c r="F17" s="3"/>
      <c r="G17" s="15">
        <v>308</v>
      </c>
      <c r="H17" s="15"/>
      <c r="I17" s="15">
        <v>162</v>
      </c>
      <c r="J17" s="3"/>
      <c r="K17" s="15">
        <v>16900</v>
      </c>
      <c r="L17" s="3"/>
      <c r="M17" s="15">
        <v>3500</v>
      </c>
      <c r="N17" s="3"/>
      <c r="O17" s="15">
        <v>47</v>
      </c>
      <c r="P17" s="3"/>
      <c r="Q17" s="15">
        <v>71</v>
      </c>
    </row>
    <row r="18" spans="1:17" ht="11.25" customHeight="1">
      <c r="A18" s="92" t="s">
        <v>46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</row>
    <row r="19" spans="1:17" ht="11.25" customHeight="1">
      <c r="A19" s="97" t="s">
        <v>76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</row>
    <row r="20" spans="1:17" ht="11.25" customHeight="1">
      <c r="A20" s="97" t="s">
        <v>171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</row>
    <row r="21" spans="1:17" ht="11.25" customHeight="1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</row>
    <row r="22" spans="1:17" ht="11.25" customHeight="1">
      <c r="A22" s="92" t="s">
        <v>237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</row>
  </sheetData>
  <mergeCells count="15">
    <mergeCell ref="A22:Q22"/>
    <mergeCell ref="A18:Q18"/>
    <mergeCell ref="A19:Q19"/>
    <mergeCell ref="A20:Q20"/>
    <mergeCell ref="A21:Q21"/>
    <mergeCell ref="C5:E5"/>
    <mergeCell ref="G5:I5"/>
    <mergeCell ref="K5:M5"/>
    <mergeCell ref="O5:Q5"/>
    <mergeCell ref="A1:Q1"/>
    <mergeCell ref="A2:Q2"/>
    <mergeCell ref="A3:Q3"/>
    <mergeCell ref="C4:E4"/>
    <mergeCell ref="G4:I4"/>
    <mergeCell ref="K4:Q4"/>
  </mergeCells>
  <printOptions/>
  <pageMargins left="0.5" right="0.5" top="0.5" bottom="0.75" header="0.5" footer="0.5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1" sqref="A1:I1"/>
    </sheetView>
  </sheetViews>
  <sheetFormatPr defaultColWidth="9.140625" defaultRowHeight="12"/>
  <cols>
    <col min="1" max="1" width="15.8515625" style="0" customWidth="1"/>
    <col min="2" max="2" width="1.8515625" style="0" customWidth="1"/>
    <col min="3" max="3" width="11.00390625" style="0" bestFit="1" customWidth="1"/>
    <col min="4" max="4" width="1.8515625" style="0" customWidth="1"/>
    <col min="5" max="5" width="10.140625" style="0" bestFit="1" customWidth="1"/>
    <col min="6" max="6" width="1.8515625" style="0" customWidth="1"/>
    <col min="7" max="7" width="11.00390625" style="0" bestFit="1" customWidth="1"/>
    <col min="8" max="8" width="1.8515625" style="0" customWidth="1"/>
    <col min="9" max="9" width="10.140625" style="0" bestFit="1" customWidth="1"/>
  </cols>
  <sheetData>
    <row r="1" spans="1:9" ht="11.25" customHeight="1">
      <c r="A1" s="86" t="s">
        <v>157</v>
      </c>
      <c r="B1" s="86"/>
      <c r="C1" s="86"/>
      <c r="D1" s="86"/>
      <c r="E1" s="86"/>
      <c r="F1" s="86"/>
      <c r="G1" s="86"/>
      <c r="H1" s="86"/>
      <c r="I1" s="86"/>
    </row>
    <row r="2" spans="1:9" ht="11.25" customHeight="1">
      <c r="A2" s="86" t="s">
        <v>158</v>
      </c>
      <c r="B2" s="86"/>
      <c r="C2" s="86"/>
      <c r="D2" s="86"/>
      <c r="E2" s="86"/>
      <c r="F2" s="86"/>
      <c r="G2" s="86"/>
      <c r="H2" s="86"/>
      <c r="I2" s="86"/>
    </row>
    <row r="3" spans="1:9" ht="11.25" customHeight="1">
      <c r="A3" s="86" t="s">
        <v>195</v>
      </c>
      <c r="B3" s="86"/>
      <c r="C3" s="86"/>
      <c r="D3" s="86"/>
      <c r="E3" s="86"/>
      <c r="F3" s="86"/>
      <c r="G3" s="86"/>
      <c r="H3" s="86"/>
      <c r="I3" s="86"/>
    </row>
    <row r="4" spans="1:9" ht="11.25" customHeight="1">
      <c r="A4" s="86"/>
      <c r="B4" s="86"/>
      <c r="C4" s="86"/>
      <c r="D4" s="86"/>
      <c r="E4" s="86"/>
      <c r="F4" s="86"/>
      <c r="G4" s="86"/>
      <c r="H4" s="86"/>
      <c r="I4" s="86"/>
    </row>
    <row r="5" spans="1:9" ht="11.25" customHeight="1">
      <c r="A5" s="16"/>
      <c r="B5" s="5"/>
      <c r="C5" s="93" t="s">
        <v>110</v>
      </c>
      <c r="D5" s="93"/>
      <c r="E5" s="93"/>
      <c r="F5" s="5"/>
      <c r="G5" s="93" t="s">
        <v>111</v>
      </c>
      <c r="H5" s="93"/>
      <c r="I5" s="93"/>
    </row>
    <row r="6" spans="1:9" ht="11.25" customHeight="1">
      <c r="A6" s="19"/>
      <c r="B6" s="20"/>
      <c r="C6" s="17" t="s">
        <v>5</v>
      </c>
      <c r="D6" s="18"/>
      <c r="E6" s="17" t="s">
        <v>7</v>
      </c>
      <c r="F6" s="20"/>
      <c r="G6" s="17" t="s">
        <v>5</v>
      </c>
      <c r="H6" s="18"/>
      <c r="I6" s="17" t="s">
        <v>7</v>
      </c>
    </row>
    <row r="7" spans="1:9" ht="11.25" customHeight="1">
      <c r="A7" s="1" t="s">
        <v>112</v>
      </c>
      <c r="B7" s="21"/>
      <c r="C7" s="1" t="s">
        <v>95</v>
      </c>
      <c r="D7" s="21"/>
      <c r="E7" s="1" t="s">
        <v>65</v>
      </c>
      <c r="F7" s="21"/>
      <c r="G7" s="1" t="s">
        <v>95</v>
      </c>
      <c r="H7" s="21"/>
      <c r="I7" s="1" t="s">
        <v>65</v>
      </c>
    </row>
    <row r="8" spans="1:9" ht="11.25" customHeight="1">
      <c r="A8" s="2" t="s">
        <v>113</v>
      </c>
      <c r="B8" s="5"/>
      <c r="C8" s="6">
        <v>311</v>
      </c>
      <c r="D8" s="5"/>
      <c r="E8" s="50">
        <v>248</v>
      </c>
      <c r="F8" s="5"/>
      <c r="G8" s="6" t="s">
        <v>40</v>
      </c>
      <c r="H8" s="5"/>
      <c r="I8" s="6" t="s">
        <v>40</v>
      </c>
    </row>
    <row r="9" spans="1:9" ht="11.25" customHeight="1">
      <c r="A9" s="2" t="s">
        <v>147</v>
      </c>
      <c r="B9" s="8"/>
      <c r="C9" s="9">
        <v>63</v>
      </c>
      <c r="D9" s="8"/>
      <c r="E9" s="9">
        <v>25</v>
      </c>
      <c r="F9" s="8"/>
      <c r="G9" s="9" t="s">
        <v>40</v>
      </c>
      <c r="H9" s="8"/>
      <c r="I9" s="9" t="s">
        <v>40</v>
      </c>
    </row>
    <row r="10" spans="1:9" ht="11.25" customHeight="1">
      <c r="A10" s="2" t="s">
        <v>118</v>
      </c>
      <c r="B10" s="8"/>
      <c r="C10" s="9">
        <v>13600</v>
      </c>
      <c r="D10" s="8"/>
      <c r="E10" s="9">
        <v>5100</v>
      </c>
      <c r="F10" s="8"/>
      <c r="G10" s="9">
        <v>56</v>
      </c>
      <c r="H10" s="8"/>
      <c r="I10" s="44">
        <v>55</v>
      </c>
    </row>
    <row r="11" spans="1:9" ht="11.25" customHeight="1">
      <c r="A11" s="2" t="s">
        <v>120</v>
      </c>
      <c r="B11" s="8"/>
      <c r="C11" s="9">
        <v>10500</v>
      </c>
      <c r="D11" s="8"/>
      <c r="E11" s="9">
        <v>1470</v>
      </c>
      <c r="F11" s="8"/>
      <c r="G11" s="9" t="s">
        <v>40</v>
      </c>
      <c r="H11" s="8"/>
      <c r="I11" s="9" t="s">
        <v>40</v>
      </c>
    </row>
    <row r="12" spans="1:9" ht="11.25" customHeight="1">
      <c r="A12" s="2" t="s">
        <v>150</v>
      </c>
      <c r="B12" s="8"/>
      <c r="C12" s="9">
        <v>2040</v>
      </c>
      <c r="D12" s="8"/>
      <c r="E12" s="9">
        <v>517</v>
      </c>
      <c r="F12" s="8"/>
      <c r="G12" s="9" t="s">
        <v>40</v>
      </c>
      <c r="H12" s="8"/>
      <c r="I12" s="9" t="s">
        <v>40</v>
      </c>
    </row>
    <row r="13" spans="1:9" ht="11.25" customHeight="1">
      <c r="A13" s="2" t="s">
        <v>123</v>
      </c>
      <c r="B13" s="8"/>
      <c r="C13" s="52">
        <v>4</v>
      </c>
      <c r="D13" s="8"/>
      <c r="E13" s="9">
        <v>44</v>
      </c>
      <c r="F13" s="8"/>
      <c r="G13" s="9" t="s">
        <v>40</v>
      </c>
      <c r="H13" s="8"/>
      <c r="I13" s="9" t="s">
        <v>40</v>
      </c>
    </row>
    <row r="14" spans="1:9" ht="11.25" customHeight="1">
      <c r="A14" s="2" t="s">
        <v>124</v>
      </c>
      <c r="B14" s="8"/>
      <c r="C14" s="9">
        <v>71</v>
      </c>
      <c r="D14" s="8"/>
      <c r="E14" s="9">
        <v>111</v>
      </c>
      <c r="F14" s="8"/>
      <c r="G14" s="9" t="s">
        <v>40</v>
      </c>
      <c r="H14" s="8"/>
      <c r="I14" s="9" t="s">
        <v>40</v>
      </c>
    </row>
    <row r="15" spans="1:9" ht="11.25" customHeight="1">
      <c r="A15" s="2" t="s">
        <v>126</v>
      </c>
      <c r="B15" s="8"/>
      <c r="C15" s="9">
        <v>164</v>
      </c>
      <c r="D15" s="8"/>
      <c r="E15" s="9">
        <v>193</v>
      </c>
      <c r="F15" s="8"/>
      <c r="G15" s="9">
        <v>862</v>
      </c>
      <c r="H15" s="8"/>
      <c r="I15" s="9">
        <v>380</v>
      </c>
    </row>
    <row r="16" spans="1:9" ht="11.25" customHeight="1">
      <c r="A16" s="2" t="s">
        <v>129</v>
      </c>
      <c r="B16" s="8"/>
      <c r="C16" s="62" t="s">
        <v>42</v>
      </c>
      <c r="D16" s="8"/>
      <c r="E16" s="9">
        <v>9</v>
      </c>
      <c r="F16" s="8"/>
      <c r="G16" s="9" t="s">
        <v>40</v>
      </c>
      <c r="H16" s="8"/>
      <c r="I16" s="9" t="s">
        <v>40</v>
      </c>
    </row>
    <row r="17" spans="1:9" ht="11.25" customHeight="1">
      <c r="A17" s="2" t="s">
        <v>130</v>
      </c>
      <c r="B17" s="8"/>
      <c r="C17" s="9">
        <v>631</v>
      </c>
      <c r="D17" s="8"/>
      <c r="E17" s="9">
        <v>3300</v>
      </c>
      <c r="F17" s="8"/>
      <c r="G17" s="9" t="s">
        <v>40</v>
      </c>
      <c r="H17" s="8"/>
      <c r="I17" s="9" t="s">
        <v>40</v>
      </c>
    </row>
    <row r="18" spans="1:9" ht="11.25" customHeight="1">
      <c r="A18" s="2" t="s">
        <v>131</v>
      </c>
      <c r="B18" s="8"/>
      <c r="C18" s="9">
        <v>24</v>
      </c>
      <c r="D18" s="8"/>
      <c r="E18" s="9">
        <v>16</v>
      </c>
      <c r="F18" s="8"/>
      <c r="G18" s="9" t="s">
        <v>40</v>
      </c>
      <c r="H18" s="8"/>
      <c r="I18" s="9" t="s">
        <v>40</v>
      </c>
    </row>
    <row r="19" spans="1:9" ht="11.25" customHeight="1">
      <c r="A19" s="2" t="s">
        <v>143</v>
      </c>
      <c r="B19" s="8"/>
      <c r="C19" s="9">
        <v>3</v>
      </c>
      <c r="D19" s="8"/>
      <c r="E19" s="9">
        <v>8</v>
      </c>
      <c r="F19" s="8"/>
      <c r="G19" s="9" t="s">
        <v>40</v>
      </c>
      <c r="H19" s="8"/>
      <c r="I19" s="9" t="s">
        <v>40</v>
      </c>
    </row>
    <row r="20" spans="1:9" ht="11.25" customHeight="1">
      <c r="A20" s="7" t="s">
        <v>54</v>
      </c>
      <c r="B20" s="12"/>
      <c r="C20" s="15">
        <v>27400</v>
      </c>
      <c r="D20" s="3"/>
      <c r="E20" s="15">
        <v>11000</v>
      </c>
      <c r="F20" s="3"/>
      <c r="G20" s="15">
        <v>918</v>
      </c>
      <c r="H20" s="3"/>
      <c r="I20" s="15">
        <v>434</v>
      </c>
    </row>
    <row r="21" spans="1:9" ht="11.25" customHeight="1">
      <c r="A21" s="92" t="s">
        <v>46</v>
      </c>
      <c r="B21" s="92"/>
      <c r="C21" s="92"/>
      <c r="D21" s="92"/>
      <c r="E21" s="92"/>
      <c r="F21" s="92"/>
      <c r="G21" s="92"/>
      <c r="H21" s="92"/>
      <c r="I21" s="92"/>
    </row>
    <row r="22" spans="1:9" ht="11.25" customHeight="1">
      <c r="A22" s="97" t="s">
        <v>159</v>
      </c>
      <c r="B22" s="92"/>
      <c r="C22" s="92"/>
      <c r="D22" s="92"/>
      <c r="E22" s="92"/>
      <c r="F22" s="92"/>
      <c r="G22" s="92"/>
      <c r="H22" s="92"/>
      <c r="I22" s="92"/>
    </row>
    <row r="23" spans="1:9" ht="11.25" customHeight="1">
      <c r="A23" s="92" t="s">
        <v>160</v>
      </c>
      <c r="B23" s="92"/>
      <c r="C23" s="92"/>
      <c r="D23" s="92"/>
      <c r="E23" s="92"/>
      <c r="F23" s="92"/>
      <c r="G23" s="92"/>
      <c r="H23" s="92"/>
      <c r="I23" s="92"/>
    </row>
    <row r="24" spans="1:9" ht="11.25" customHeight="1">
      <c r="A24" s="97" t="s">
        <v>171</v>
      </c>
      <c r="B24" s="92"/>
      <c r="C24" s="92"/>
      <c r="D24" s="92"/>
      <c r="E24" s="92"/>
      <c r="F24" s="92"/>
      <c r="G24" s="92"/>
      <c r="H24" s="92"/>
      <c r="I24" s="92"/>
    </row>
    <row r="25" spans="1:9" ht="11.25" customHeight="1">
      <c r="A25" s="92"/>
      <c r="B25" s="92"/>
      <c r="C25" s="92"/>
      <c r="D25" s="92"/>
      <c r="E25" s="92"/>
      <c r="F25" s="92"/>
      <c r="G25" s="92"/>
      <c r="H25" s="92"/>
      <c r="I25" s="92"/>
    </row>
    <row r="26" spans="1:9" ht="11.25" customHeight="1">
      <c r="A26" s="92" t="s">
        <v>237</v>
      </c>
      <c r="B26" s="92"/>
      <c r="C26" s="92"/>
      <c r="D26" s="92"/>
      <c r="E26" s="92"/>
      <c r="F26" s="92"/>
      <c r="G26" s="92"/>
      <c r="H26" s="92"/>
      <c r="I26" s="92"/>
    </row>
  </sheetData>
  <mergeCells count="12">
    <mergeCell ref="A23:I23"/>
    <mergeCell ref="A25:I25"/>
    <mergeCell ref="A26:I26"/>
    <mergeCell ref="C5:E5"/>
    <mergeCell ref="G5:I5"/>
    <mergeCell ref="A21:I21"/>
    <mergeCell ref="A22:I22"/>
    <mergeCell ref="A24:I24"/>
    <mergeCell ref="A1:I1"/>
    <mergeCell ref="A2:I2"/>
    <mergeCell ref="A3:I3"/>
    <mergeCell ref="A4:I4"/>
  </mergeCells>
  <printOptions/>
  <pageMargins left="0.5" right="0.5" top="0.5" bottom="0.75" header="0.5" footer="0.5"/>
  <pageSetup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1" sqref="A1:I1"/>
    </sheetView>
  </sheetViews>
  <sheetFormatPr defaultColWidth="9.140625" defaultRowHeight="12"/>
  <cols>
    <col min="1" max="1" width="21.8515625" style="0" customWidth="1"/>
    <col min="2" max="2" width="1.8515625" style="0" customWidth="1"/>
    <col min="3" max="3" width="11.28125" style="0" bestFit="1" customWidth="1"/>
    <col min="4" max="4" width="4.28125" style="0" customWidth="1"/>
    <col min="5" max="5" width="10.00390625" style="0" bestFit="1" customWidth="1"/>
    <col min="6" max="6" width="1.8515625" style="0" customWidth="1"/>
    <col min="7" max="7" width="11.28125" style="0" bestFit="1" customWidth="1"/>
    <col min="8" max="8" width="4.28125" style="0" customWidth="1"/>
    <col min="9" max="9" width="10.00390625" style="0" bestFit="1" customWidth="1"/>
  </cols>
  <sheetData>
    <row r="1" spans="1:9" ht="11.25" customHeight="1">
      <c r="A1" s="94" t="s">
        <v>161</v>
      </c>
      <c r="B1" s="94"/>
      <c r="C1" s="94"/>
      <c r="D1" s="94"/>
      <c r="E1" s="94"/>
      <c r="F1" s="94"/>
      <c r="G1" s="94"/>
      <c r="H1" s="94"/>
      <c r="I1" s="94"/>
    </row>
    <row r="2" spans="1:9" ht="11.25" customHeight="1">
      <c r="A2" s="94" t="s">
        <v>196</v>
      </c>
      <c r="B2" s="94"/>
      <c r="C2" s="94"/>
      <c r="D2" s="94"/>
      <c r="E2" s="94"/>
      <c r="F2" s="94"/>
      <c r="G2" s="94"/>
      <c r="H2" s="94"/>
      <c r="I2" s="94"/>
    </row>
    <row r="3" spans="1:9" ht="11.25" customHeight="1">
      <c r="A3" s="94"/>
      <c r="B3" s="94"/>
      <c r="C3" s="94"/>
      <c r="D3" s="94"/>
      <c r="E3" s="94"/>
      <c r="F3" s="94"/>
      <c r="G3" s="94"/>
      <c r="H3" s="94"/>
      <c r="I3" s="94"/>
    </row>
    <row r="4" spans="1:9" ht="11.25" customHeight="1">
      <c r="A4" s="30"/>
      <c r="B4" s="31"/>
      <c r="C4" s="95" t="s">
        <v>146</v>
      </c>
      <c r="D4" s="95"/>
      <c r="E4" s="95"/>
      <c r="F4" s="31"/>
      <c r="G4" s="95" t="s">
        <v>103</v>
      </c>
      <c r="H4" s="95"/>
      <c r="I4" s="95"/>
    </row>
    <row r="5" spans="1:9" ht="11.25" customHeight="1">
      <c r="A5" s="53"/>
      <c r="B5" s="54"/>
      <c r="C5" s="55" t="s">
        <v>5</v>
      </c>
      <c r="D5" s="56"/>
      <c r="E5" s="55" t="s">
        <v>7</v>
      </c>
      <c r="F5" s="54"/>
      <c r="G5" s="55" t="s">
        <v>5</v>
      </c>
      <c r="H5" s="56"/>
      <c r="I5" s="55" t="s">
        <v>7</v>
      </c>
    </row>
    <row r="6" spans="1:9" ht="11.25" customHeight="1">
      <c r="A6" s="33" t="s">
        <v>112</v>
      </c>
      <c r="B6" s="34"/>
      <c r="C6" s="33" t="s">
        <v>95</v>
      </c>
      <c r="D6" s="34"/>
      <c r="E6" s="33" t="s">
        <v>65</v>
      </c>
      <c r="F6" s="34"/>
      <c r="G6" s="33" t="s">
        <v>95</v>
      </c>
      <c r="H6" s="34"/>
      <c r="I6" s="33" t="s">
        <v>65</v>
      </c>
    </row>
    <row r="7" spans="1:9" ht="11.25" customHeight="1">
      <c r="A7" s="36" t="s">
        <v>114</v>
      </c>
      <c r="B7" s="31"/>
      <c r="C7" s="37">
        <v>6</v>
      </c>
      <c r="D7" s="31"/>
      <c r="E7" s="57">
        <v>131</v>
      </c>
      <c r="F7" s="31"/>
      <c r="G7" s="58" t="s">
        <v>40</v>
      </c>
      <c r="H7" s="38"/>
      <c r="I7" s="58" t="s">
        <v>40</v>
      </c>
    </row>
    <row r="8" spans="1:9" ht="11.25" customHeight="1">
      <c r="A8" s="36" t="s">
        <v>147</v>
      </c>
      <c r="B8" s="38"/>
      <c r="C8" s="58">
        <v>108</v>
      </c>
      <c r="D8" s="38"/>
      <c r="E8" s="58">
        <v>2350</v>
      </c>
      <c r="F8" s="38"/>
      <c r="G8" s="58">
        <v>21</v>
      </c>
      <c r="H8" s="38"/>
      <c r="I8" s="66">
        <v>652</v>
      </c>
    </row>
    <row r="9" spans="1:9" ht="11.25" customHeight="1">
      <c r="A9" s="36" t="s">
        <v>116</v>
      </c>
      <c r="B9" s="38"/>
      <c r="C9" s="58">
        <v>329</v>
      </c>
      <c r="D9" s="38"/>
      <c r="E9" s="58">
        <v>4160</v>
      </c>
      <c r="F9" s="38"/>
      <c r="G9" s="58" t="s">
        <v>40</v>
      </c>
      <c r="H9" s="38"/>
      <c r="I9" s="58" t="s">
        <v>40</v>
      </c>
    </row>
    <row r="10" spans="1:9" ht="11.25" customHeight="1">
      <c r="A10" s="36" t="s">
        <v>117</v>
      </c>
      <c r="B10" s="38"/>
      <c r="C10" s="58">
        <v>273</v>
      </c>
      <c r="D10" s="38"/>
      <c r="E10" s="58">
        <v>944</v>
      </c>
      <c r="F10" s="38"/>
      <c r="G10" s="61" t="s">
        <v>42</v>
      </c>
      <c r="H10" s="38"/>
      <c r="I10" s="58">
        <v>8</v>
      </c>
    </row>
    <row r="11" spans="1:9" ht="11.25" customHeight="1">
      <c r="A11" s="36" t="s">
        <v>118</v>
      </c>
      <c r="B11" s="38"/>
      <c r="C11" s="58">
        <v>1</v>
      </c>
      <c r="D11" s="38"/>
      <c r="E11" s="58">
        <v>38</v>
      </c>
      <c r="F11" s="38"/>
      <c r="G11" s="61" t="s">
        <v>42</v>
      </c>
      <c r="H11" s="38"/>
      <c r="I11" s="58">
        <v>4</v>
      </c>
    </row>
    <row r="12" spans="1:9" ht="11.25" customHeight="1">
      <c r="A12" s="36" t="s">
        <v>120</v>
      </c>
      <c r="B12" s="38"/>
      <c r="C12" s="58">
        <v>297</v>
      </c>
      <c r="D12" s="38"/>
      <c r="E12" s="58">
        <v>711</v>
      </c>
      <c r="F12" s="38"/>
      <c r="G12" s="58">
        <v>44</v>
      </c>
      <c r="H12" s="38"/>
      <c r="I12" s="58">
        <v>323</v>
      </c>
    </row>
    <row r="13" spans="1:9" ht="11.25" customHeight="1">
      <c r="A13" s="36" t="s">
        <v>174</v>
      </c>
      <c r="B13" s="38"/>
      <c r="C13" s="61" t="s">
        <v>42</v>
      </c>
      <c r="D13" s="38"/>
      <c r="E13" s="58">
        <v>9</v>
      </c>
      <c r="F13" s="38"/>
      <c r="G13" s="58" t="s">
        <v>40</v>
      </c>
      <c r="H13" s="38"/>
      <c r="I13" s="58" t="s">
        <v>40</v>
      </c>
    </row>
    <row r="14" spans="1:9" ht="11.25" customHeight="1">
      <c r="A14" s="36" t="s">
        <v>123</v>
      </c>
      <c r="B14" s="38"/>
      <c r="C14" s="58">
        <v>8</v>
      </c>
      <c r="D14" s="38"/>
      <c r="E14" s="58">
        <v>62</v>
      </c>
      <c r="F14" s="38"/>
      <c r="G14" s="58">
        <v>2</v>
      </c>
      <c r="H14" s="38"/>
      <c r="I14" s="58">
        <v>85</v>
      </c>
    </row>
    <row r="15" spans="1:9" ht="11.25" customHeight="1">
      <c r="A15" s="36" t="s">
        <v>124</v>
      </c>
      <c r="B15" s="38"/>
      <c r="C15" s="58">
        <v>27</v>
      </c>
      <c r="D15" s="38"/>
      <c r="E15" s="58">
        <v>571</v>
      </c>
      <c r="F15" s="38"/>
      <c r="G15" s="61" t="s">
        <v>42</v>
      </c>
      <c r="H15" s="38"/>
      <c r="I15" s="58">
        <v>4</v>
      </c>
    </row>
    <row r="16" spans="1:9" ht="11.25" customHeight="1">
      <c r="A16" s="36" t="s">
        <v>125</v>
      </c>
      <c r="B16" s="38"/>
      <c r="C16" s="58" t="s">
        <v>40</v>
      </c>
      <c r="D16" s="38"/>
      <c r="E16" s="58" t="s">
        <v>40</v>
      </c>
      <c r="F16" s="38"/>
      <c r="G16" s="58">
        <v>6</v>
      </c>
      <c r="H16" s="38"/>
      <c r="I16" s="58">
        <v>39</v>
      </c>
    </row>
    <row r="17" spans="1:9" ht="11.25" customHeight="1">
      <c r="A17" s="36" t="s">
        <v>126</v>
      </c>
      <c r="B17" s="38"/>
      <c r="C17" s="58">
        <v>32</v>
      </c>
      <c r="D17" s="38"/>
      <c r="E17" s="58">
        <v>473</v>
      </c>
      <c r="F17" s="38"/>
      <c r="G17" s="58">
        <v>168</v>
      </c>
      <c r="H17" s="38"/>
      <c r="I17" s="58">
        <v>1060</v>
      </c>
    </row>
    <row r="18" spans="1:9" ht="11.25" customHeight="1">
      <c r="A18" s="36" t="s">
        <v>127</v>
      </c>
      <c r="B18" s="38"/>
      <c r="C18" s="58" t="s">
        <v>40</v>
      </c>
      <c r="D18" s="38"/>
      <c r="E18" s="58" t="s">
        <v>40</v>
      </c>
      <c r="F18" s="38"/>
      <c r="G18" s="61" t="s">
        <v>42</v>
      </c>
      <c r="H18" s="38"/>
      <c r="I18" s="58">
        <v>3</v>
      </c>
    </row>
    <row r="19" spans="1:9" ht="11.25" customHeight="1">
      <c r="A19" s="36" t="s">
        <v>129</v>
      </c>
      <c r="B19" s="38"/>
      <c r="C19" s="64" t="s">
        <v>220</v>
      </c>
      <c r="D19" s="38"/>
      <c r="E19" s="58">
        <v>18</v>
      </c>
      <c r="F19" s="38"/>
      <c r="G19" s="58">
        <v>1</v>
      </c>
      <c r="H19" s="38"/>
      <c r="I19" s="58">
        <v>5030</v>
      </c>
    </row>
    <row r="20" spans="1:9" ht="11.25" customHeight="1">
      <c r="A20" s="36" t="s">
        <v>130</v>
      </c>
      <c r="B20" s="38"/>
      <c r="C20" s="58">
        <v>14</v>
      </c>
      <c r="D20" s="38"/>
      <c r="E20" s="58">
        <v>321</v>
      </c>
      <c r="F20" s="38"/>
      <c r="G20" s="58">
        <v>2</v>
      </c>
      <c r="H20" s="38"/>
      <c r="I20" s="58">
        <v>38</v>
      </c>
    </row>
    <row r="21" spans="1:9" ht="11.25" customHeight="1">
      <c r="A21" s="36" t="s">
        <v>131</v>
      </c>
      <c r="B21" s="38"/>
      <c r="C21" s="58">
        <v>1</v>
      </c>
      <c r="D21" s="38"/>
      <c r="E21" s="58">
        <v>14</v>
      </c>
      <c r="F21" s="38"/>
      <c r="G21" s="58">
        <v>22</v>
      </c>
      <c r="H21" s="38"/>
      <c r="I21" s="58">
        <v>30</v>
      </c>
    </row>
    <row r="22" spans="1:9" ht="11.25" customHeight="1">
      <c r="A22" s="36" t="s">
        <v>133</v>
      </c>
      <c r="B22" s="38"/>
      <c r="C22" s="64" t="s">
        <v>228</v>
      </c>
      <c r="D22" s="38"/>
      <c r="E22" s="58">
        <v>103</v>
      </c>
      <c r="F22" s="38"/>
      <c r="G22" s="58" t="s">
        <v>40</v>
      </c>
      <c r="H22" s="38"/>
      <c r="I22" s="58" t="s">
        <v>40</v>
      </c>
    </row>
    <row r="23" spans="1:9" ht="11.25" customHeight="1">
      <c r="A23" s="36" t="s">
        <v>175</v>
      </c>
      <c r="B23" s="38"/>
      <c r="C23" s="64" t="s">
        <v>220</v>
      </c>
      <c r="D23" s="38"/>
      <c r="E23" s="58">
        <v>11</v>
      </c>
      <c r="F23" s="38"/>
      <c r="G23" s="58" t="s">
        <v>40</v>
      </c>
      <c r="H23" s="38"/>
      <c r="I23" s="58" t="s">
        <v>40</v>
      </c>
    </row>
    <row r="24" spans="1:9" ht="11.25" customHeight="1">
      <c r="A24" s="36" t="s">
        <v>138</v>
      </c>
      <c r="B24" s="38"/>
      <c r="C24" s="58">
        <v>1</v>
      </c>
      <c r="D24" s="38"/>
      <c r="E24" s="58">
        <v>15</v>
      </c>
      <c r="F24" s="38"/>
      <c r="G24" s="58" t="s">
        <v>40</v>
      </c>
      <c r="H24" s="38"/>
      <c r="I24" s="58" t="s">
        <v>40</v>
      </c>
    </row>
    <row r="25" spans="1:9" ht="11.25" customHeight="1">
      <c r="A25" s="36" t="s">
        <v>154</v>
      </c>
      <c r="B25" s="38"/>
      <c r="C25" s="58">
        <v>22</v>
      </c>
      <c r="D25" s="38"/>
      <c r="E25" s="58">
        <v>409</v>
      </c>
      <c r="F25" s="38"/>
      <c r="G25" s="58" t="s">
        <v>40</v>
      </c>
      <c r="H25" s="38"/>
      <c r="I25" s="58" t="s">
        <v>40</v>
      </c>
    </row>
    <row r="26" spans="1:9" ht="11.25" customHeight="1">
      <c r="A26" s="36" t="s">
        <v>140</v>
      </c>
      <c r="B26" s="38"/>
      <c r="C26" s="58">
        <v>1</v>
      </c>
      <c r="D26" s="38"/>
      <c r="E26" s="58">
        <v>5</v>
      </c>
      <c r="F26" s="38"/>
      <c r="G26" s="64" t="s">
        <v>220</v>
      </c>
      <c r="H26" s="38"/>
      <c r="I26" s="58">
        <v>13</v>
      </c>
    </row>
    <row r="27" spans="1:9" ht="11.25" customHeight="1">
      <c r="A27" s="36" t="s">
        <v>143</v>
      </c>
      <c r="B27" s="38"/>
      <c r="C27" s="58">
        <v>1</v>
      </c>
      <c r="D27" s="38"/>
      <c r="E27" s="58">
        <v>28</v>
      </c>
      <c r="F27" s="38"/>
      <c r="G27" s="64" t="s">
        <v>231</v>
      </c>
      <c r="H27" s="38"/>
      <c r="I27" s="58">
        <v>540</v>
      </c>
    </row>
    <row r="28" spans="1:9" ht="11.25" customHeight="1">
      <c r="A28" s="36" t="s">
        <v>162</v>
      </c>
      <c r="B28" s="38"/>
      <c r="C28" s="58" t="s">
        <v>40</v>
      </c>
      <c r="D28" s="38"/>
      <c r="E28" s="58" t="s">
        <v>40</v>
      </c>
      <c r="F28" s="38"/>
      <c r="G28" s="58">
        <v>3</v>
      </c>
      <c r="H28" s="38"/>
      <c r="I28" s="58">
        <v>6</v>
      </c>
    </row>
    <row r="29" spans="1:9" ht="11.25" customHeight="1">
      <c r="A29" s="41" t="s">
        <v>54</v>
      </c>
      <c r="B29" s="40"/>
      <c r="C29" s="42">
        <v>1130</v>
      </c>
      <c r="D29" s="43"/>
      <c r="E29" s="42">
        <v>10400</v>
      </c>
      <c r="F29" s="43"/>
      <c r="G29" s="42">
        <v>288</v>
      </c>
      <c r="H29" s="43"/>
      <c r="I29" s="42">
        <v>7830</v>
      </c>
    </row>
    <row r="30" spans="1:9" ht="11.25" customHeight="1">
      <c r="A30" s="96" t="s">
        <v>46</v>
      </c>
      <c r="B30" s="96"/>
      <c r="C30" s="96"/>
      <c r="D30" s="96"/>
      <c r="E30" s="96"/>
      <c r="F30" s="96"/>
      <c r="G30" s="96"/>
      <c r="H30" s="96"/>
      <c r="I30" s="96"/>
    </row>
    <row r="31" spans="1:9" ht="11.25" customHeight="1">
      <c r="A31" s="91" t="s">
        <v>76</v>
      </c>
      <c r="B31" s="96"/>
      <c r="C31" s="96"/>
      <c r="D31" s="96"/>
      <c r="E31" s="96"/>
      <c r="F31" s="96"/>
      <c r="G31" s="96"/>
      <c r="H31" s="96"/>
      <c r="I31" s="96"/>
    </row>
    <row r="32" spans="1:9" ht="11.25" customHeight="1">
      <c r="A32" s="91" t="s">
        <v>171</v>
      </c>
      <c r="B32" s="96"/>
      <c r="C32" s="96"/>
      <c r="D32" s="96"/>
      <c r="E32" s="96"/>
      <c r="F32" s="96"/>
      <c r="G32" s="96"/>
      <c r="H32" s="96"/>
      <c r="I32" s="96"/>
    </row>
    <row r="33" spans="1:9" ht="11.25" customHeight="1">
      <c r="A33" s="96"/>
      <c r="B33" s="96"/>
      <c r="C33" s="96"/>
      <c r="D33" s="96"/>
      <c r="E33" s="96"/>
      <c r="F33" s="96"/>
      <c r="G33" s="96"/>
      <c r="H33" s="96"/>
      <c r="I33" s="96"/>
    </row>
    <row r="34" spans="1:9" ht="11.25" customHeight="1">
      <c r="A34" s="96" t="s">
        <v>237</v>
      </c>
      <c r="B34" s="96"/>
      <c r="C34" s="96"/>
      <c r="D34" s="96"/>
      <c r="E34" s="96"/>
      <c r="F34" s="96"/>
      <c r="G34" s="96"/>
      <c r="H34" s="96"/>
      <c r="I34" s="96"/>
    </row>
  </sheetData>
  <mergeCells count="10">
    <mergeCell ref="A34:I34"/>
    <mergeCell ref="A30:I30"/>
    <mergeCell ref="A31:I31"/>
    <mergeCell ref="A32:I32"/>
    <mergeCell ref="A33:I33"/>
    <mergeCell ref="A1:I1"/>
    <mergeCell ref="A2:I2"/>
    <mergeCell ref="A3:I3"/>
    <mergeCell ref="C4:E4"/>
    <mergeCell ref="G4:I4"/>
  </mergeCells>
  <printOptions/>
  <pageMargins left="0.5" right="0.5" top="0.5" bottom="0.75" header="0.5" footer="0.5"/>
  <pageSetup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8"/>
  <sheetViews>
    <sheetView workbookViewId="0" topLeftCell="A1">
      <selection activeCell="A1" sqref="A1:S1"/>
    </sheetView>
  </sheetViews>
  <sheetFormatPr defaultColWidth="9.140625" defaultRowHeight="12"/>
  <cols>
    <col min="1" max="1" width="22.7109375" style="0" customWidth="1"/>
    <col min="2" max="2" width="1.8515625" style="0" customWidth="1"/>
    <col min="3" max="3" width="11.00390625" style="0" bestFit="1" customWidth="1"/>
    <col min="4" max="4" width="1.8515625" style="0" customWidth="1"/>
    <col min="5" max="5" width="10.140625" style="0" bestFit="1" customWidth="1"/>
    <col min="6" max="6" width="1.8515625" style="0" customWidth="1"/>
    <col min="7" max="7" width="11.00390625" style="0" bestFit="1" customWidth="1"/>
    <col min="8" max="8" width="1.8515625" style="0" customWidth="1"/>
    <col min="9" max="9" width="10.140625" style="0" bestFit="1" customWidth="1"/>
    <col min="10" max="10" width="1.1484375" style="0" bestFit="1" customWidth="1"/>
    <col min="11" max="11" width="1.8515625" style="0" customWidth="1"/>
    <col min="12" max="12" width="11.00390625" style="0" bestFit="1" customWidth="1"/>
    <col min="13" max="13" width="2.421875" style="0" bestFit="1" customWidth="1"/>
    <col min="14" max="14" width="10.140625" style="0" bestFit="1" customWidth="1"/>
    <col min="15" max="15" width="2.421875" style="0" bestFit="1" customWidth="1"/>
    <col min="16" max="16" width="1.8515625" style="0" customWidth="1"/>
    <col min="17" max="17" width="11.00390625" style="0" bestFit="1" customWidth="1"/>
    <col min="18" max="18" width="1.8515625" style="0" customWidth="1"/>
    <col min="19" max="19" width="10.140625" style="0" bestFit="1" customWidth="1"/>
  </cols>
  <sheetData>
    <row r="1" spans="1:19" ht="11.25" customHeight="1">
      <c r="A1" s="94" t="s">
        <v>163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1:19" ht="11.25" customHeight="1">
      <c r="A2" s="94" t="s">
        <v>164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 ht="11.2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</row>
    <row r="4" spans="1:19" ht="11.25" customHeight="1">
      <c r="A4" s="30"/>
      <c r="B4" s="31"/>
      <c r="C4" s="95" t="s">
        <v>11</v>
      </c>
      <c r="D4" s="95"/>
      <c r="E4" s="95"/>
      <c r="F4" s="95"/>
      <c r="G4" s="95"/>
      <c r="H4" s="95"/>
      <c r="I4" s="95"/>
      <c r="J4" s="95"/>
      <c r="K4" s="31"/>
      <c r="L4" s="95" t="s">
        <v>165</v>
      </c>
      <c r="M4" s="95"/>
      <c r="N4" s="95"/>
      <c r="O4" s="95"/>
      <c r="P4" s="95"/>
      <c r="Q4" s="95"/>
      <c r="R4" s="95"/>
      <c r="S4" s="95"/>
    </row>
    <row r="5" spans="1:19" ht="11.25" customHeight="1">
      <c r="A5" s="59"/>
      <c r="B5" s="38"/>
      <c r="C5" s="99" t="s">
        <v>110</v>
      </c>
      <c r="D5" s="99"/>
      <c r="E5" s="99"/>
      <c r="F5" s="38"/>
      <c r="G5" s="95" t="s">
        <v>111</v>
      </c>
      <c r="H5" s="95"/>
      <c r="I5" s="95"/>
      <c r="J5" s="95"/>
      <c r="K5" s="38"/>
      <c r="L5" s="95" t="s">
        <v>166</v>
      </c>
      <c r="M5" s="95"/>
      <c r="N5" s="95"/>
      <c r="O5" s="95"/>
      <c r="P5" s="31"/>
      <c r="Q5" s="95" t="s">
        <v>167</v>
      </c>
      <c r="R5" s="95"/>
      <c r="S5" s="95"/>
    </row>
    <row r="6" spans="1:19" ht="11.25" customHeight="1">
      <c r="A6" s="59"/>
      <c r="B6" s="38"/>
      <c r="C6" s="55" t="s">
        <v>5</v>
      </c>
      <c r="D6" s="56"/>
      <c r="E6" s="55" t="s">
        <v>7</v>
      </c>
      <c r="F6" s="54"/>
      <c r="G6" s="53" t="s">
        <v>5</v>
      </c>
      <c r="H6" s="54"/>
      <c r="I6" s="53" t="s">
        <v>7</v>
      </c>
      <c r="J6" s="54"/>
      <c r="K6" s="54"/>
      <c r="L6" s="53" t="s">
        <v>5</v>
      </c>
      <c r="M6" s="54"/>
      <c r="N6" s="53" t="s">
        <v>7</v>
      </c>
      <c r="O6" s="54"/>
      <c r="P6" s="54"/>
      <c r="Q6" s="55" t="s">
        <v>5</v>
      </c>
      <c r="R6" s="56"/>
      <c r="S6" s="55" t="s">
        <v>7</v>
      </c>
    </row>
    <row r="7" spans="1:19" ht="11.25" customHeight="1">
      <c r="A7" s="60"/>
      <c r="B7" s="40"/>
      <c r="C7" s="33" t="s">
        <v>95</v>
      </c>
      <c r="D7" s="34"/>
      <c r="E7" s="33" t="s">
        <v>65</v>
      </c>
      <c r="F7" s="34"/>
      <c r="G7" s="33" t="s">
        <v>95</v>
      </c>
      <c r="H7" s="34"/>
      <c r="I7" s="33" t="s">
        <v>65</v>
      </c>
      <c r="J7" s="34"/>
      <c r="K7" s="34"/>
      <c r="L7" s="33" t="s">
        <v>95</v>
      </c>
      <c r="M7" s="34"/>
      <c r="N7" s="33" t="s">
        <v>65</v>
      </c>
      <c r="O7" s="34"/>
      <c r="P7" s="34"/>
      <c r="Q7" s="33" t="s">
        <v>95</v>
      </c>
      <c r="R7" s="34"/>
      <c r="S7" s="33" t="s">
        <v>65</v>
      </c>
    </row>
    <row r="8" spans="1:19" ht="11.25" customHeight="1">
      <c r="A8" s="36" t="s">
        <v>168</v>
      </c>
      <c r="B8" s="31"/>
      <c r="C8" s="37"/>
      <c r="D8" s="31"/>
      <c r="E8" s="37"/>
      <c r="F8" s="31"/>
      <c r="G8" s="37"/>
      <c r="H8" s="31"/>
      <c r="I8" s="37"/>
      <c r="J8" s="31"/>
      <c r="K8" s="31"/>
      <c r="L8" s="37"/>
      <c r="M8" s="31"/>
      <c r="N8" s="37"/>
      <c r="O8" s="31"/>
      <c r="P8" s="31"/>
      <c r="Q8" s="37"/>
      <c r="R8" s="31"/>
      <c r="S8" s="37"/>
    </row>
    <row r="9" spans="1:19" ht="11.25" customHeight="1">
      <c r="A9" s="41">
        <v>2005</v>
      </c>
      <c r="B9" s="40"/>
      <c r="C9" s="39">
        <v>7140</v>
      </c>
      <c r="D9" s="40"/>
      <c r="E9" s="39">
        <v>4860</v>
      </c>
      <c r="F9" s="40"/>
      <c r="G9" s="39">
        <v>2190</v>
      </c>
      <c r="H9" s="40"/>
      <c r="I9" s="39">
        <v>615</v>
      </c>
      <c r="J9" s="40"/>
      <c r="K9" s="40"/>
      <c r="L9" s="39">
        <v>74</v>
      </c>
      <c r="M9" s="40"/>
      <c r="N9" s="39">
        <v>269</v>
      </c>
      <c r="O9" s="40"/>
      <c r="P9" s="40"/>
      <c r="Q9" s="39">
        <v>1350</v>
      </c>
      <c r="R9" s="40"/>
      <c r="S9" s="39">
        <v>13900</v>
      </c>
    </row>
    <row r="10" spans="1:19" ht="11.25" customHeight="1">
      <c r="A10" s="41">
        <v>2006</v>
      </c>
      <c r="B10" s="43"/>
      <c r="C10" s="42">
        <v>4990</v>
      </c>
      <c r="D10" s="43"/>
      <c r="E10" s="42">
        <v>4650</v>
      </c>
      <c r="F10" s="43"/>
      <c r="G10" s="42">
        <v>2240</v>
      </c>
      <c r="H10" s="43"/>
      <c r="I10" s="42">
        <v>704</v>
      </c>
      <c r="J10" s="43"/>
      <c r="K10" s="43"/>
      <c r="L10" s="42">
        <v>113</v>
      </c>
      <c r="M10" s="43"/>
      <c r="N10" s="42">
        <v>273</v>
      </c>
      <c r="O10" s="43"/>
      <c r="P10" s="43"/>
      <c r="Q10" s="42">
        <v>1280</v>
      </c>
      <c r="R10" s="43"/>
      <c r="S10" s="42">
        <v>15100</v>
      </c>
    </row>
    <row r="11" spans="1:19" ht="11.25" customHeight="1">
      <c r="A11" s="36" t="s">
        <v>169</v>
      </c>
      <c r="B11" s="31"/>
      <c r="C11" s="37"/>
      <c r="D11" s="31"/>
      <c r="E11" s="37"/>
      <c r="F11" s="31"/>
      <c r="G11" s="37" t="s">
        <v>61</v>
      </c>
      <c r="H11" s="31"/>
      <c r="I11" s="37"/>
      <c r="J11" s="31"/>
      <c r="K11" s="31"/>
      <c r="L11" s="37"/>
      <c r="M11" s="31"/>
      <c r="N11" s="37"/>
      <c r="O11" s="31"/>
      <c r="P11" s="31"/>
      <c r="Q11" s="37" t="s">
        <v>177</v>
      </c>
      <c r="R11" s="31"/>
      <c r="S11" s="37"/>
    </row>
    <row r="12" spans="1:19" ht="11.25" customHeight="1">
      <c r="A12" s="41">
        <v>2005</v>
      </c>
      <c r="B12" s="40"/>
      <c r="C12" s="39">
        <v>21400</v>
      </c>
      <c r="D12" s="40"/>
      <c r="E12" s="39">
        <v>10100</v>
      </c>
      <c r="F12" s="40"/>
      <c r="G12" s="39">
        <v>15900</v>
      </c>
      <c r="H12" s="40" t="s">
        <v>186</v>
      </c>
      <c r="I12" s="39">
        <v>3260</v>
      </c>
      <c r="J12" s="40" t="s">
        <v>186</v>
      </c>
      <c r="K12" s="40"/>
      <c r="L12" s="39">
        <v>44</v>
      </c>
      <c r="M12" s="40" t="s">
        <v>233</v>
      </c>
      <c r="N12" s="39">
        <v>81</v>
      </c>
      <c r="O12" s="40" t="s">
        <v>233</v>
      </c>
      <c r="P12" s="40"/>
      <c r="Q12" s="39">
        <v>1340</v>
      </c>
      <c r="R12" s="40" t="s">
        <v>61</v>
      </c>
      <c r="S12" s="39">
        <v>12900</v>
      </c>
    </row>
    <row r="13" spans="1:19" ht="11.25" customHeight="1">
      <c r="A13" s="41">
        <v>2006</v>
      </c>
      <c r="B13" s="43"/>
      <c r="C13" s="42">
        <v>27400</v>
      </c>
      <c r="D13" s="43"/>
      <c r="E13" s="42">
        <v>11000</v>
      </c>
      <c r="F13" s="43"/>
      <c r="G13" s="42">
        <v>17800</v>
      </c>
      <c r="H13" s="43"/>
      <c r="I13" s="42">
        <v>3930</v>
      </c>
      <c r="J13" s="43"/>
      <c r="K13" s="43"/>
      <c r="L13" s="42">
        <v>355</v>
      </c>
      <c r="M13" s="43">
        <v>2</v>
      </c>
      <c r="N13" s="42">
        <v>256</v>
      </c>
      <c r="O13" s="43">
        <v>2</v>
      </c>
      <c r="P13" s="43"/>
      <c r="Q13" s="42">
        <v>1420</v>
      </c>
      <c r="R13" s="43"/>
      <c r="S13" s="42">
        <v>18500</v>
      </c>
    </row>
    <row r="14" spans="1:19" ht="11.25" customHeight="1">
      <c r="A14" s="91" t="s">
        <v>202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</row>
    <row r="15" spans="1:19" ht="11.25" customHeight="1">
      <c r="A15" s="91" t="s">
        <v>28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</row>
    <row r="16" spans="1:19" ht="11.25" customHeight="1">
      <c r="A16" s="91" t="s">
        <v>170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</row>
    <row r="17" spans="1:19" ht="11.25" customHeight="1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</row>
    <row r="18" spans="1:19" ht="11.25" customHeight="1">
      <c r="A18" s="96" t="s">
        <v>237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</row>
  </sheetData>
  <mergeCells count="14">
    <mergeCell ref="A14:S14"/>
    <mergeCell ref="A16:S16"/>
    <mergeCell ref="A17:S17"/>
    <mergeCell ref="A18:S18"/>
    <mergeCell ref="A15:S15"/>
    <mergeCell ref="C5:E5"/>
    <mergeCell ref="Q5:S5"/>
    <mergeCell ref="L5:O5"/>
    <mergeCell ref="G5:J5"/>
    <mergeCell ref="A1:S1"/>
    <mergeCell ref="A2:S2"/>
    <mergeCell ref="A3:S3"/>
    <mergeCell ref="L4:S4"/>
    <mergeCell ref="C4:J4"/>
  </mergeCells>
  <printOptions/>
  <pageMargins left="0.5" right="0.5" top="0.5" bottom="0.75" header="0.5" footer="0.5"/>
  <pageSetup horizontalDpi="1200" verticalDpi="12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A1" sqref="A1:L1"/>
    </sheetView>
  </sheetViews>
  <sheetFormatPr defaultColWidth="9.140625" defaultRowHeight="12"/>
  <cols>
    <col min="1" max="1" width="29.00390625" style="0" customWidth="1"/>
    <col min="2" max="2" width="1.8515625" style="0" customWidth="1"/>
    <col min="3" max="3" width="13.421875" style="0" customWidth="1"/>
    <col min="4" max="4" width="1.8515625" style="0" customWidth="1"/>
    <col min="5" max="5" width="13.421875" style="0" customWidth="1"/>
    <col min="6" max="6" width="1.8515625" style="0" customWidth="1"/>
    <col min="7" max="7" width="13.421875" style="0" customWidth="1"/>
    <col min="8" max="8" width="2.421875" style="0" bestFit="1" customWidth="1"/>
    <col min="9" max="9" width="13.421875" style="0" customWidth="1"/>
    <col min="10" max="10" width="2.421875" style="0" bestFit="1" customWidth="1"/>
    <col min="11" max="11" width="13.421875" style="0" customWidth="1"/>
    <col min="12" max="12" width="1.421875" style="0" bestFit="1" customWidth="1"/>
  </cols>
  <sheetData>
    <row r="1" spans="1:12" ht="11.25" customHeight="1">
      <c r="A1" s="86" t="s">
        <v>245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1.25" customHeight="1">
      <c r="A2" s="86" t="s">
        <v>246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1.2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11.25" customHeight="1">
      <c r="A4" s="106" t="s">
        <v>30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2" ht="11.2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 ht="11.25" customHeight="1">
      <c r="A6" s="70" t="s">
        <v>247</v>
      </c>
      <c r="B6" s="2"/>
      <c r="C6" s="71" t="s">
        <v>248</v>
      </c>
      <c r="D6" s="72"/>
      <c r="E6" s="71" t="s">
        <v>249</v>
      </c>
      <c r="F6" s="72"/>
      <c r="G6" s="71" t="s">
        <v>250</v>
      </c>
      <c r="H6" s="72"/>
      <c r="I6" s="71" t="s">
        <v>251</v>
      </c>
      <c r="J6" s="72"/>
      <c r="K6" s="71" t="s">
        <v>252</v>
      </c>
      <c r="L6" s="72"/>
    </row>
    <row r="7" spans="1:12" ht="11.25" customHeight="1">
      <c r="A7" s="2" t="s">
        <v>253</v>
      </c>
      <c r="B7" s="46"/>
      <c r="C7" s="73">
        <v>1770</v>
      </c>
      <c r="D7" s="74"/>
      <c r="E7" s="73">
        <v>1894</v>
      </c>
      <c r="F7" s="74"/>
      <c r="G7" s="73">
        <v>2158</v>
      </c>
      <c r="H7" s="75" t="s">
        <v>254</v>
      </c>
      <c r="I7" s="73">
        <v>4104</v>
      </c>
      <c r="J7" s="75" t="s">
        <v>186</v>
      </c>
      <c r="K7" s="73">
        <v>4000</v>
      </c>
      <c r="L7" s="74"/>
    </row>
    <row r="8" spans="1:12" ht="11.25" customHeight="1">
      <c r="A8" s="2" t="s">
        <v>255</v>
      </c>
      <c r="B8" s="46"/>
      <c r="C8" s="73">
        <v>4000</v>
      </c>
      <c r="D8" s="74"/>
      <c r="E8" s="73">
        <v>4000</v>
      </c>
      <c r="F8" s="75" t="s">
        <v>186</v>
      </c>
      <c r="G8" s="73">
        <v>4000</v>
      </c>
      <c r="H8" s="75" t="s">
        <v>186</v>
      </c>
      <c r="I8" s="73">
        <v>4000</v>
      </c>
      <c r="J8" s="75" t="s">
        <v>186</v>
      </c>
      <c r="K8" s="73">
        <v>4000</v>
      </c>
      <c r="L8" s="74"/>
    </row>
    <row r="9" spans="1:12" ht="11.25" customHeight="1">
      <c r="A9" s="2" t="s">
        <v>256</v>
      </c>
      <c r="B9" s="46"/>
      <c r="C9" s="73">
        <v>17500</v>
      </c>
      <c r="D9" s="74"/>
      <c r="E9" s="73">
        <v>17500</v>
      </c>
      <c r="F9" s="74"/>
      <c r="G9" s="73">
        <v>17500</v>
      </c>
      <c r="H9" s="74"/>
      <c r="I9" s="73">
        <v>17500</v>
      </c>
      <c r="J9" s="74"/>
      <c r="K9" s="73">
        <v>17500</v>
      </c>
      <c r="L9" s="74"/>
    </row>
    <row r="10" spans="1:12" ht="11.25" customHeight="1">
      <c r="A10" s="2" t="s">
        <v>257</v>
      </c>
      <c r="B10" s="46"/>
      <c r="C10" s="76">
        <v>10000</v>
      </c>
      <c r="D10" s="77"/>
      <c r="E10" s="76">
        <v>10000</v>
      </c>
      <c r="F10" s="77"/>
      <c r="G10" s="76">
        <v>10000</v>
      </c>
      <c r="H10" s="77"/>
      <c r="I10" s="76">
        <v>10000</v>
      </c>
      <c r="J10" s="77"/>
      <c r="K10" s="76">
        <v>10000</v>
      </c>
      <c r="L10" s="77"/>
    </row>
    <row r="11" spans="1:12" ht="11.25" customHeight="1">
      <c r="A11" s="2" t="s">
        <v>258</v>
      </c>
      <c r="B11" s="46"/>
      <c r="C11" s="73"/>
      <c r="D11" s="74"/>
      <c r="E11" s="73"/>
      <c r="F11" s="74"/>
      <c r="G11" s="73"/>
      <c r="H11" s="74"/>
      <c r="I11" s="73"/>
      <c r="J11" s="74"/>
      <c r="K11" s="73"/>
      <c r="L11" s="74"/>
    </row>
    <row r="12" spans="1:12" ht="11.25" customHeight="1">
      <c r="A12" s="7" t="s">
        <v>259</v>
      </c>
      <c r="B12" s="46"/>
      <c r="C12" s="73">
        <v>1500</v>
      </c>
      <c r="D12" s="74"/>
      <c r="E12" s="73">
        <v>1600</v>
      </c>
      <c r="F12" s="75"/>
      <c r="G12" s="73">
        <v>1600</v>
      </c>
      <c r="H12" s="74"/>
      <c r="I12" s="73">
        <v>1600</v>
      </c>
      <c r="J12" s="74"/>
      <c r="K12" s="73">
        <v>1700</v>
      </c>
      <c r="L12" s="74"/>
    </row>
    <row r="13" spans="1:12" ht="11.25" customHeight="1">
      <c r="A13" s="7" t="s">
        <v>260</v>
      </c>
      <c r="B13" s="46"/>
      <c r="C13" s="78">
        <v>2000</v>
      </c>
      <c r="D13" s="79"/>
      <c r="E13" s="78">
        <v>2000</v>
      </c>
      <c r="F13" s="80" t="s">
        <v>27</v>
      </c>
      <c r="G13" s="78">
        <v>2100</v>
      </c>
      <c r="H13" s="75" t="s">
        <v>186</v>
      </c>
      <c r="I13" s="78">
        <v>2100</v>
      </c>
      <c r="J13" s="79"/>
      <c r="K13" s="78">
        <v>2200</v>
      </c>
      <c r="L13" s="79"/>
    </row>
    <row r="14" spans="1:12" ht="11.25" customHeight="1">
      <c r="A14" s="10" t="s">
        <v>54</v>
      </c>
      <c r="B14" s="46"/>
      <c r="C14" s="73">
        <f>SUM(C12:C13)</f>
        <v>3500</v>
      </c>
      <c r="D14" s="74"/>
      <c r="E14" s="73">
        <f>SUM(E12:E13)</f>
        <v>3600</v>
      </c>
      <c r="F14" s="75" t="s">
        <v>27</v>
      </c>
      <c r="G14" s="73">
        <f>SUM(G12:G13)</f>
        <v>3700</v>
      </c>
      <c r="H14" s="81" t="s">
        <v>186</v>
      </c>
      <c r="I14" s="73">
        <f>SUM(I12:I13)</f>
        <v>3700</v>
      </c>
      <c r="J14" s="74"/>
      <c r="K14" s="73">
        <f>SUM(K12:K13)</f>
        <v>3900</v>
      </c>
      <c r="L14" s="74"/>
    </row>
    <row r="15" spans="1:12" ht="11.25" customHeight="1">
      <c r="A15" s="2" t="s">
        <v>261</v>
      </c>
      <c r="B15" s="46"/>
      <c r="C15" s="73">
        <v>2845</v>
      </c>
      <c r="D15" s="74"/>
      <c r="E15" s="73">
        <v>5500</v>
      </c>
      <c r="F15" s="75" t="s">
        <v>186</v>
      </c>
      <c r="G15" s="73">
        <v>7032</v>
      </c>
      <c r="H15" s="75">
        <v>4</v>
      </c>
      <c r="I15" s="73">
        <v>7000</v>
      </c>
      <c r="J15" s="74"/>
      <c r="K15" s="73">
        <v>7000</v>
      </c>
      <c r="L15" s="74"/>
    </row>
    <row r="16" spans="1:12" ht="11.25" customHeight="1">
      <c r="A16" s="2" t="s">
        <v>262</v>
      </c>
      <c r="B16" s="46"/>
      <c r="C16" s="73">
        <v>29870</v>
      </c>
      <c r="D16" s="74"/>
      <c r="E16" s="73">
        <v>33645</v>
      </c>
      <c r="F16" s="74"/>
      <c r="G16" s="73">
        <v>59238</v>
      </c>
      <c r="H16" s="75">
        <v>4</v>
      </c>
      <c r="I16" s="73">
        <v>36623</v>
      </c>
      <c r="J16" s="75" t="s">
        <v>254</v>
      </c>
      <c r="K16" s="73">
        <v>37000</v>
      </c>
      <c r="L16" s="74"/>
    </row>
    <row r="17" spans="1:12" ht="11.25" customHeight="1">
      <c r="A17" s="2" t="s">
        <v>263</v>
      </c>
      <c r="B17" s="46"/>
      <c r="C17" s="73">
        <v>102</v>
      </c>
      <c r="D17" s="75" t="s">
        <v>186</v>
      </c>
      <c r="E17" s="73">
        <v>70</v>
      </c>
      <c r="F17" s="75" t="s">
        <v>27</v>
      </c>
      <c r="G17" s="73">
        <v>70</v>
      </c>
      <c r="H17" s="74"/>
      <c r="I17" s="73">
        <v>70</v>
      </c>
      <c r="J17" s="74"/>
      <c r="K17" s="73">
        <v>70</v>
      </c>
      <c r="L17" s="74"/>
    </row>
    <row r="18" spans="1:12" ht="11.25" customHeight="1">
      <c r="A18" s="2" t="s">
        <v>153</v>
      </c>
      <c r="B18" s="46"/>
      <c r="C18" s="73">
        <v>3669</v>
      </c>
      <c r="D18" s="74"/>
      <c r="E18" s="73">
        <v>3609</v>
      </c>
      <c r="F18" s="74"/>
      <c r="G18" s="73">
        <v>3544</v>
      </c>
      <c r="H18" s="75">
        <v>4</v>
      </c>
      <c r="I18" s="73">
        <v>4542</v>
      </c>
      <c r="J18" s="75" t="s">
        <v>254</v>
      </c>
      <c r="K18" s="73">
        <v>4000</v>
      </c>
      <c r="L18" s="74"/>
    </row>
    <row r="19" spans="1:12" ht="11.25" customHeight="1">
      <c r="A19" s="2" t="s">
        <v>264</v>
      </c>
      <c r="B19" s="46"/>
      <c r="C19" s="73">
        <v>456</v>
      </c>
      <c r="D19" s="74"/>
      <c r="E19" s="73">
        <v>506</v>
      </c>
      <c r="F19" s="74"/>
      <c r="G19" s="73">
        <v>424</v>
      </c>
      <c r="H19" s="75"/>
      <c r="I19" s="73">
        <v>120</v>
      </c>
      <c r="J19" s="75" t="s">
        <v>186</v>
      </c>
      <c r="K19" s="73">
        <v>125</v>
      </c>
      <c r="L19" s="74"/>
    </row>
    <row r="20" spans="1:12" ht="11.25" customHeight="1">
      <c r="A20" s="2" t="s">
        <v>265</v>
      </c>
      <c r="B20" s="46"/>
      <c r="C20" s="73">
        <v>2600</v>
      </c>
      <c r="D20" s="74"/>
      <c r="E20" s="73">
        <v>2600</v>
      </c>
      <c r="F20" s="74"/>
      <c r="G20" s="73">
        <v>2600</v>
      </c>
      <c r="H20" s="74"/>
      <c r="I20" s="73">
        <v>2700</v>
      </c>
      <c r="J20" s="74"/>
      <c r="K20" s="73">
        <v>26000</v>
      </c>
      <c r="L20" s="74"/>
    </row>
    <row r="21" spans="1:12" ht="11.25" customHeight="1">
      <c r="A21" s="2" t="s">
        <v>266</v>
      </c>
      <c r="B21" s="46"/>
      <c r="C21" s="73">
        <v>100000</v>
      </c>
      <c r="D21" s="74"/>
      <c r="E21" s="73">
        <v>100000</v>
      </c>
      <c r="F21" s="74"/>
      <c r="G21" s="73">
        <v>100000</v>
      </c>
      <c r="H21" s="74"/>
      <c r="I21" s="73">
        <v>100000</v>
      </c>
      <c r="J21" s="74"/>
      <c r="K21" s="73">
        <v>100000</v>
      </c>
      <c r="L21" s="74"/>
    </row>
    <row r="22" spans="1:12" ht="11.25" customHeight="1">
      <c r="A22" s="2" t="s">
        <v>267</v>
      </c>
      <c r="B22" s="46"/>
      <c r="C22" s="73">
        <v>100</v>
      </c>
      <c r="D22" s="74"/>
      <c r="E22" s="73">
        <v>100</v>
      </c>
      <c r="F22" s="74"/>
      <c r="G22" s="73">
        <v>100</v>
      </c>
      <c r="H22" s="74"/>
      <c r="I22" s="73">
        <v>100</v>
      </c>
      <c r="J22" s="74"/>
      <c r="K22" s="73">
        <v>100</v>
      </c>
      <c r="L22" s="74"/>
    </row>
    <row r="23" spans="1:12" ht="11.25" customHeight="1">
      <c r="A23" s="2" t="s">
        <v>268</v>
      </c>
      <c r="B23" s="46"/>
      <c r="C23" s="73">
        <v>821</v>
      </c>
      <c r="D23" s="74"/>
      <c r="E23" s="73">
        <v>1003</v>
      </c>
      <c r="F23" s="74"/>
      <c r="G23" s="73">
        <v>285</v>
      </c>
      <c r="H23" s="75" t="s">
        <v>254</v>
      </c>
      <c r="I23" s="73">
        <v>924</v>
      </c>
      <c r="J23" s="75" t="s">
        <v>254</v>
      </c>
      <c r="K23" s="73">
        <v>880</v>
      </c>
      <c r="L23" s="74"/>
    </row>
    <row r="24" spans="1:12" ht="11.25" customHeight="1">
      <c r="A24" s="2" t="s">
        <v>208</v>
      </c>
      <c r="B24" s="46"/>
      <c r="C24" s="73">
        <v>11786</v>
      </c>
      <c r="D24" s="75" t="s">
        <v>186</v>
      </c>
      <c r="E24" s="73">
        <v>11800</v>
      </c>
      <c r="F24" s="75" t="s">
        <v>186</v>
      </c>
      <c r="G24" s="73">
        <v>7825</v>
      </c>
      <c r="H24" s="75" t="s">
        <v>186</v>
      </c>
      <c r="I24" s="73">
        <v>8000</v>
      </c>
      <c r="J24" s="75" t="s">
        <v>186</v>
      </c>
      <c r="K24" s="73">
        <v>8000</v>
      </c>
      <c r="L24" s="74"/>
    </row>
    <row r="25" spans="1:12" ht="11.25" customHeight="1">
      <c r="A25" s="2" t="s">
        <v>269</v>
      </c>
      <c r="B25" s="46"/>
      <c r="C25" s="73">
        <v>1161</v>
      </c>
      <c r="D25" s="74"/>
      <c r="E25" s="73">
        <v>1674</v>
      </c>
      <c r="F25" s="75"/>
      <c r="G25" s="73">
        <v>1700</v>
      </c>
      <c r="H25" s="74"/>
      <c r="I25" s="73">
        <v>1700</v>
      </c>
      <c r="J25" s="74"/>
      <c r="K25" s="73">
        <v>1800</v>
      </c>
      <c r="L25" s="74"/>
    </row>
    <row r="26" spans="1:12" ht="11.25" customHeight="1">
      <c r="A26" s="2" t="s">
        <v>140</v>
      </c>
      <c r="B26" s="46"/>
      <c r="C26" s="73">
        <v>6595</v>
      </c>
      <c r="D26" s="74"/>
      <c r="E26" s="73">
        <v>3237</v>
      </c>
      <c r="F26" s="74"/>
      <c r="G26" s="73">
        <v>2979</v>
      </c>
      <c r="H26" s="75" t="s">
        <v>221</v>
      </c>
      <c r="I26" s="73">
        <v>8608</v>
      </c>
      <c r="J26" s="75" t="s">
        <v>221</v>
      </c>
      <c r="K26" s="73">
        <v>8000</v>
      </c>
      <c r="L26" s="75" t="s">
        <v>221</v>
      </c>
    </row>
    <row r="27" spans="1:12" ht="11.25" customHeight="1">
      <c r="A27" s="2" t="s">
        <v>270</v>
      </c>
      <c r="B27" s="46"/>
      <c r="C27" s="76">
        <v>81100</v>
      </c>
      <c r="D27" s="77"/>
      <c r="E27" s="76">
        <v>78600</v>
      </c>
      <c r="F27" s="77"/>
      <c r="G27" s="76">
        <v>99200</v>
      </c>
      <c r="H27" s="82" t="s">
        <v>221</v>
      </c>
      <c r="I27" s="76">
        <v>78100</v>
      </c>
      <c r="J27" s="82" t="s">
        <v>221</v>
      </c>
      <c r="K27" s="76">
        <v>110000</v>
      </c>
      <c r="L27" s="82" t="s">
        <v>221</v>
      </c>
    </row>
    <row r="28" spans="1:12" ht="11.25" customHeight="1">
      <c r="A28" s="7" t="s">
        <v>271</v>
      </c>
      <c r="B28" s="83"/>
      <c r="C28" s="13">
        <v>278000</v>
      </c>
      <c r="D28" s="80" t="s">
        <v>186</v>
      </c>
      <c r="E28" s="13">
        <v>279000</v>
      </c>
      <c r="F28" s="80" t="s">
        <v>186</v>
      </c>
      <c r="G28" s="13">
        <v>322000</v>
      </c>
      <c r="H28" s="12" t="s">
        <v>186</v>
      </c>
      <c r="I28" s="13">
        <v>288000</v>
      </c>
      <c r="J28" s="12" t="s">
        <v>186</v>
      </c>
      <c r="K28" s="78">
        <v>342000</v>
      </c>
      <c r="L28" s="12"/>
    </row>
    <row r="29" spans="1:12" ht="11.25" customHeight="1">
      <c r="A29" s="105" t="s">
        <v>272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</row>
    <row r="30" spans="1:12" ht="11.25" customHeight="1">
      <c r="A30" s="103" t="s">
        <v>273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</row>
    <row r="31" spans="1:12" ht="11.25" customHeight="1">
      <c r="A31" s="103" t="s">
        <v>274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</row>
    <row r="32" spans="1:12" ht="11.25" customHeight="1">
      <c r="A32" s="103" t="s">
        <v>275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</row>
    <row r="33" spans="1:12" ht="11.25" customHeight="1">
      <c r="A33" s="102" t="s">
        <v>276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</row>
    <row r="34" spans="1:12" ht="11.25" customHeight="1">
      <c r="A34" s="103" t="s">
        <v>277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</row>
    <row r="35" spans="1:12" ht="11.25" customHeight="1">
      <c r="A35" s="103" t="s">
        <v>278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</row>
    <row r="36" spans="1:12" ht="11.25" customHeight="1">
      <c r="A36" s="100" t="s">
        <v>279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1:12" ht="11.25" customHeight="1">
      <c r="A37" s="102" t="s">
        <v>280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</row>
    <row r="38" spans="1:12" ht="11.25" customHeight="1">
      <c r="A38" s="103" t="s">
        <v>281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</row>
  </sheetData>
  <mergeCells count="15">
    <mergeCell ref="A1:L1"/>
    <mergeCell ref="A2:L2"/>
    <mergeCell ref="A3:L3"/>
    <mergeCell ref="A4:L4"/>
    <mergeCell ref="A5:L5"/>
    <mergeCell ref="A29:L29"/>
    <mergeCell ref="A30:L30"/>
    <mergeCell ref="A31:L31"/>
    <mergeCell ref="A36:L36"/>
    <mergeCell ref="A37:L37"/>
    <mergeCell ref="A38:L38"/>
    <mergeCell ref="A32:L32"/>
    <mergeCell ref="A33:L33"/>
    <mergeCell ref="A34:L34"/>
    <mergeCell ref="A35:L35"/>
  </mergeCells>
  <printOptions/>
  <pageMargins left="0.5" right="0.5" top="0.5" bottom="0.7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A1" sqref="A1:N1"/>
    </sheetView>
  </sheetViews>
  <sheetFormatPr defaultColWidth="9.140625" defaultRowHeight="12"/>
  <cols>
    <col min="1" max="1" width="1.8515625" style="0" customWidth="1"/>
    <col min="2" max="2" width="38.00390625" style="0" customWidth="1"/>
    <col min="3" max="4" width="1.8515625" style="0" customWidth="1"/>
    <col min="6" max="6" width="1.8515625" style="0" customWidth="1"/>
    <col min="8" max="8" width="1.8515625" style="0" customWidth="1"/>
    <col min="10" max="10" width="2.28125" style="0" customWidth="1"/>
    <col min="12" max="12" width="2.28125" style="0" bestFit="1" customWidth="1"/>
    <col min="14" max="14" width="1.8515625" style="0" customWidth="1"/>
  </cols>
  <sheetData>
    <row r="1" spans="1:14" ht="11.25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1.25" customHeight="1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11.2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ht="11.25" customHeight="1">
      <c r="A4" s="2"/>
      <c r="B4" s="2"/>
      <c r="C4" s="2"/>
      <c r="D4" s="3"/>
      <c r="E4" s="4">
        <v>2002</v>
      </c>
      <c r="F4" s="3"/>
      <c r="G4" s="4">
        <v>2003</v>
      </c>
      <c r="H4" s="3"/>
      <c r="I4" s="4">
        <v>2004</v>
      </c>
      <c r="J4" s="3"/>
      <c r="K4" s="4">
        <v>2005</v>
      </c>
      <c r="L4" s="3"/>
      <c r="M4" s="4">
        <v>2006</v>
      </c>
      <c r="N4" s="3"/>
    </row>
    <row r="5" spans="1:14" ht="11.25" customHeight="1">
      <c r="A5" s="2" t="s">
        <v>2</v>
      </c>
      <c r="B5" s="2"/>
      <c r="C5" s="4"/>
      <c r="D5" s="5"/>
      <c r="E5" s="6"/>
      <c r="F5" s="5"/>
      <c r="G5" s="6"/>
      <c r="H5" s="5"/>
      <c r="I5" s="6"/>
      <c r="J5" s="5"/>
      <c r="K5" s="6"/>
      <c r="L5" s="5"/>
      <c r="M5" s="6"/>
      <c r="N5" s="5"/>
    </row>
    <row r="6" spans="1:14" ht="11.25" customHeight="1">
      <c r="A6" s="7" t="s">
        <v>3</v>
      </c>
      <c r="B6" s="2"/>
      <c r="C6" s="4"/>
      <c r="D6" s="8"/>
      <c r="E6" s="9"/>
      <c r="F6" s="8"/>
      <c r="G6" s="9"/>
      <c r="H6" s="8"/>
      <c r="I6" s="9"/>
      <c r="J6" s="8"/>
      <c r="K6" s="9"/>
      <c r="L6" s="8"/>
      <c r="M6" s="9"/>
      <c r="N6" s="8"/>
    </row>
    <row r="7" spans="1:14" ht="11.25" customHeight="1">
      <c r="A7" s="10" t="s">
        <v>4</v>
      </c>
      <c r="B7" s="2"/>
      <c r="C7" s="4"/>
      <c r="D7" s="8"/>
      <c r="E7" s="9"/>
      <c r="F7" s="8"/>
      <c r="G7" s="9"/>
      <c r="H7" s="8"/>
      <c r="I7" s="9"/>
      <c r="J7" s="8"/>
      <c r="K7" s="9"/>
      <c r="L7" s="8"/>
      <c r="M7" s="9"/>
      <c r="N7" s="8"/>
    </row>
    <row r="8" spans="1:14" ht="11.25" customHeight="1">
      <c r="A8" s="11" t="s">
        <v>5</v>
      </c>
      <c r="B8" s="2"/>
      <c r="C8" s="4" t="s">
        <v>6</v>
      </c>
      <c r="D8" s="12"/>
      <c r="E8" s="13">
        <v>81</v>
      </c>
      <c r="F8" s="12"/>
      <c r="G8" s="13">
        <v>79</v>
      </c>
      <c r="H8" s="12"/>
      <c r="I8" s="13">
        <v>99</v>
      </c>
      <c r="J8" s="12"/>
      <c r="K8" s="13">
        <v>78</v>
      </c>
      <c r="L8" s="12"/>
      <c r="M8" s="13">
        <v>110</v>
      </c>
      <c r="N8" s="12"/>
    </row>
    <row r="9" spans="1:14" ht="11.25" customHeight="1">
      <c r="A9" s="11" t="s">
        <v>7</v>
      </c>
      <c r="B9" s="2"/>
      <c r="C9" s="4" t="s">
        <v>8</v>
      </c>
      <c r="D9" s="3"/>
      <c r="E9" s="14">
        <v>7370</v>
      </c>
      <c r="F9" s="3"/>
      <c r="G9" s="14">
        <v>16700</v>
      </c>
      <c r="H9" s="3"/>
      <c r="I9" s="14">
        <v>15400</v>
      </c>
      <c r="J9" s="3"/>
      <c r="K9" s="14">
        <v>19300</v>
      </c>
      <c r="L9" s="3"/>
      <c r="M9" s="14">
        <v>22400</v>
      </c>
      <c r="N9" s="3"/>
    </row>
    <row r="10" spans="1:14" ht="11.25" customHeight="1">
      <c r="A10" s="10" t="s">
        <v>9</v>
      </c>
      <c r="B10" s="2"/>
      <c r="C10" s="4"/>
      <c r="D10" s="5"/>
      <c r="E10" s="6"/>
      <c r="F10" s="5"/>
      <c r="G10" s="6"/>
      <c r="H10" s="5"/>
      <c r="I10" s="6"/>
      <c r="J10" s="5"/>
      <c r="K10" s="6"/>
      <c r="L10" s="5"/>
      <c r="M10" s="6"/>
      <c r="N10" s="5"/>
    </row>
    <row r="11" spans="1:14" ht="11.25" customHeight="1">
      <c r="A11" s="11" t="s">
        <v>5</v>
      </c>
      <c r="B11" s="2"/>
      <c r="C11" s="4" t="s">
        <v>6</v>
      </c>
      <c r="D11" s="12"/>
      <c r="E11" s="13">
        <v>99</v>
      </c>
      <c r="F11" s="12"/>
      <c r="G11" s="13">
        <v>94</v>
      </c>
      <c r="H11" s="12"/>
      <c r="I11" s="13">
        <v>98</v>
      </c>
      <c r="J11" s="12"/>
      <c r="K11" s="13">
        <v>120</v>
      </c>
      <c r="L11" s="12"/>
      <c r="M11" s="13">
        <v>123</v>
      </c>
      <c r="N11" s="12"/>
    </row>
    <row r="12" spans="1:14" ht="11.25" customHeight="1">
      <c r="A12" s="11" t="s">
        <v>7</v>
      </c>
      <c r="B12" s="2"/>
      <c r="C12" s="4" t="s">
        <v>8</v>
      </c>
      <c r="D12" s="3"/>
      <c r="E12" s="14">
        <v>29600</v>
      </c>
      <c r="F12" s="3"/>
      <c r="G12" s="14">
        <v>28600</v>
      </c>
      <c r="H12" s="3"/>
      <c r="I12" s="14">
        <v>27200</v>
      </c>
      <c r="J12" s="3"/>
      <c r="K12" s="14">
        <v>47200</v>
      </c>
      <c r="L12" s="3"/>
      <c r="M12" s="14">
        <v>49000</v>
      </c>
      <c r="N12" s="3"/>
    </row>
    <row r="13" spans="1:14" ht="11.25" customHeight="1">
      <c r="A13" s="7" t="s">
        <v>10</v>
      </c>
      <c r="B13" s="2"/>
      <c r="C13" s="4"/>
      <c r="D13" s="5"/>
      <c r="E13" s="6"/>
      <c r="F13" s="5"/>
      <c r="G13" s="6"/>
      <c r="H13" s="5"/>
      <c r="I13" s="6"/>
      <c r="J13" s="5"/>
      <c r="K13" s="6"/>
      <c r="L13" s="5"/>
      <c r="M13" s="6"/>
      <c r="N13" s="5"/>
    </row>
    <row r="14" spans="1:14" ht="11.25" customHeight="1">
      <c r="A14" s="10" t="s">
        <v>11</v>
      </c>
      <c r="B14" s="2"/>
      <c r="C14" s="4" t="s">
        <v>12</v>
      </c>
      <c r="D14" s="12"/>
      <c r="E14" s="13">
        <v>90</v>
      </c>
      <c r="F14" s="12"/>
      <c r="G14" s="13">
        <v>213</v>
      </c>
      <c r="H14" s="12"/>
      <c r="I14" s="13">
        <v>155</v>
      </c>
      <c r="J14" s="12"/>
      <c r="K14" s="13">
        <v>248</v>
      </c>
      <c r="L14" s="12" t="s">
        <v>186</v>
      </c>
      <c r="M14" s="13">
        <v>204</v>
      </c>
      <c r="N14" s="12"/>
    </row>
    <row r="15" spans="1:14" ht="11.25" customHeight="1">
      <c r="A15" s="10" t="s">
        <v>13</v>
      </c>
      <c r="B15" s="2"/>
      <c r="C15" s="4"/>
      <c r="D15" s="5"/>
      <c r="E15" s="6"/>
      <c r="F15" s="5"/>
      <c r="G15" s="6"/>
      <c r="H15" s="5"/>
      <c r="I15" s="6"/>
      <c r="J15" s="5"/>
      <c r="K15" s="6"/>
      <c r="L15" s="5"/>
      <c r="M15" s="6"/>
      <c r="N15" s="5"/>
    </row>
    <row r="16" spans="1:14" ht="11.25" customHeight="1">
      <c r="A16" s="11" t="s">
        <v>14</v>
      </c>
      <c r="B16" s="2"/>
      <c r="C16" s="4" t="s">
        <v>15</v>
      </c>
      <c r="D16" s="12"/>
      <c r="E16" s="13">
        <v>960</v>
      </c>
      <c r="F16" s="12"/>
      <c r="G16" s="13">
        <v>938</v>
      </c>
      <c r="H16" s="12"/>
      <c r="I16" s="63" t="s">
        <v>172</v>
      </c>
      <c r="J16" s="12"/>
      <c r="K16" s="29">
        <v>776</v>
      </c>
      <c r="L16" s="12" t="s">
        <v>186</v>
      </c>
      <c r="M16" s="29">
        <v>784</v>
      </c>
      <c r="N16" s="12"/>
    </row>
    <row r="17" spans="1:14" ht="11.25" customHeight="1">
      <c r="A17" s="11" t="s">
        <v>16</v>
      </c>
      <c r="B17" s="2"/>
      <c r="C17" s="4" t="s">
        <v>15</v>
      </c>
      <c r="D17" s="3"/>
      <c r="E17" s="15">
        <v>180</v>
      </c>
      <c r="F17" s="3"/>
      <c r="G17" s="15">
        <v>205</v>
      </c>
      <c r="H17" s="3"/>
      <c r="I17" s="15">
        <v>269</v>
      </c>
      <c r="J17" s="3"/>
      <c r="K17" s="15">
        <v>226</v>
      </c>
      <c r="L17" s="12" t="s">
        <v>186</v>
      </c>
      <c r="M17" s="15">
        <v>237</v>
      </c>
      <c r="N17" s="3"/>
    </row>
    <row r="18" spans="1:14" ht="11.25" customHeight="1">
      <c r="A18" s="10" t="s">
        <v>179</v>
      </c>
      <c r="B18" s="2"/>
      <c r="C18" s="4"/>
      <c r="D18" s="5"/>
      <c r="E18" s="6"/>
      <c r="F18" s="5"/>
      <c r="G18" s="6"/>
      <c r="H18" s="5"/>
      <c r="I18" s="6"/>
      <c r="J18" s="5"/>
      <c r="K18" s="6"/>
      <c r="L18" s="5"/>
      <c r="M18" s="6"/>
      <c r="N18" s="5"/>
    </row>
    <row r="19" spans="1:14" ht="11.25" customHeight="1">
      <c r="A19" s="11" t="s">
        <v>17</v>
      </c>
      <c r="B19" s="2"/>
      <c r="C19" s="4" t="s">
        <v>18</v>
      </c>
      <c r="D19" s="12"/>
      <c r="E19" s="13">
        <v>67</v>
      </c>
      <c r="F19" s="12"/>
      <c r="G19" s="13">
        <v>67</v>
      </c>
      <c r="H19" s="12"/>
      <c r="I19" s="13">
        <v>67</v>
      </c>
      <c r="J19" s="12"/>
      <c r="K19" s="13">
        <v>125</v>
      </c>
      <c r="L19" s="12" t="s">
        <v>186</v>
      </c>
      <c r="M19" s="13">
        <v>130</v>
      </c>
      <c r="N19" s="12"/>
    </row>
    <row r="20" spans="1:14" ht="11.25" customHeight="1">
      <c r="A20" s="11" t="s">
        <v>19</v>
      </c>
      <c r="B20" s="2"/>
      <c r="C20" s="4" t="s">
        <v>15</v>
      </c>
      <c r="D20" s="3"/>
      <c r="E20" s="49">
        <v>1.82</v>
      </c>
      <c r="F20" s="3"/>
      <c r="G20" s="49">
        <v>1.74</v>
      </c>
      <c r="H20" s="3"/>
      <c r="I20" s="49">
        <v>1.73</v>
      </c>
      <c r="J20" s="3"/>
      <c r="K20" s="49">
        <v>1.56</v>
      </c>
      <c r="L20" s="3" t="s">
        <v>186</v>
      </c>
      <c r="M20" s="49">
        <v>1.53</v>
      </c>
      <c r="N20" s="3"/>
    </row>
    <row r="21" spans="1:14" ht="11.25" customHeight="1">
      <c r="A21" s="7" t="s">
        <v>20</v>
      </c>
      <c r="B21" s="2"/>
      <c r="C21" s="4"/>
      <c r="D21" s="5"/>
      <c r="E21" s="6"/>
      <c r="F21" s="5"/>
      <c r="G21" s="6"/>
      <c r="H21" s="5"/>
      <c r="I21" s="6"/>
      <c r="J21" s="5"/>
      <c r="K21" s="6"/>
      <c r="L21" s="5"/>
      <c r="M21" s="6"/>
      <c r="N21" s="5"/>
    </row>
    <row r="22" spans="1:14" ht="11.25" customHeight="1">
      <c r="A22" s="10" t="s">
        <v>21</v>
      </c>
      <c r="B22" s="2"/>
      <c r="C22" s="4"/>
      <c r="D22" s="8"/>
      <c r="E22" s="9"/>
      <c r="F22" s="8"/>
      <c r="G22" s="9"/>
      <c r="H22" s="8"/>
      <c r="I22" s="9"/>
      <c r="J22" s="8"/>
      <c r="K22" s="9"/>
      <c r="L22" s="8"/>
      <c r="M22" s="9"/>
      <c r="N22" s="8"/>
    </row>
    <row r="23" spans="1:14" ht="11.25" customHeight="1">
      <c r="A23" s="11" t="s">
        <v>5</v>
      </c>
      <c r="B23" s="2"/>
      <c r="C23" s="4" t="s">
        <v>22</v>
      </c>
      <c r="D23" s="12"/>
      <c r="E23" s="13">
        <v>2</v>
      </c>
      <c r="F23" s="12"/>
      <c r="G23" s="13">
        <v>2</v>
      </c>
      <c r="H23" s="12"/>
      <c r="I23" s="13">
        <v>2</v>
      </c>
      <c r="J23" s="12"/>
      <c r="K23" s="13">
        <v>1</v>
      </c>
      <c r="L23" s="12"/>
      <c r="M23" s="13">
        <v>1</v>
      </c>
      <c r="N23" s="12"/>
    </row>
    <row r="24" spans="1:14" ht="11.25" customHeight="1">
      <c r="A24" s="11" t="s">
        <v>7</v>
      </c>
      <c r="B24" s="2"/>
      <c r="C24" s="4" t="s">
        <v>8</v>
      </c>
      <c r="D24" s="3"/>
      <c r="E24" s="14">
        <v>134</v>
      </c>
      <c r="F24" s="3"/>
      <c r="G24" s="14">
        <v>120</v>
      </c>
      <c r="H24" s="3"/>
      <c r="I24" s="14">
        <v>114</v>
      </c>
      <c r="J24" s="3"/>
      <c r="K24" s="14">
        <v>134</v>
      </c>
      <c r="L24" s="3"/>
      <c r="M24" s="14">
        <v>146</v>
      </c>
      <c r="N24" s="3"/>
    </row>
    <row r="25" spans="1:14" ht="11.25" customHeight="1">
      <c r="A25" s="10" t="s">
        <v>23</v>
      </c>
      <c r="B25" s="2"/>
      <c r="C25" s="4"/>
      <c r="D25" s="5"/>
      <c r="E25" s="6"/>
      <c r="F25" s="5"/>
      <c r="G25" s="6"/>
      <c r="H25" s="5"/>
      <c r="I25" s="6"/>
      <c r="J25" s="5"/>
      <c r="K25" s="6"/>
      <c r="L25" s="5"/>
      <c r="M25" s="6"/>
      <c r="N25" s="5"/>
    </row>
    <row r="26" spans="1:14" ht="11.25" customHeight="1">
      <c r="A26" s="11" t="s">
        <v>5</v>
      </c>
      <c r="B26" s="2"/>
      <c r="C26" s="4" t="s">
        <v>22</v>
      </c>
      <c r="D26" s="12"/>
      <c r="E26" s="13">
        <v>573</v>
      </c>
      <c r="F26" s="12"/>
      <c r="G26" s="13">
        <v>669</v>
      </c>
      <c r="H26" s="12"/>
      <c r="I26" s="13">
        <v>668</v>
      </c>
      <c r="J26" s="12"/>
      <c r="K26" s="13">
        <v>402</v>
      </c>
      <c r="L26" s="12" t="s">
        <v>186</v>
      </c>
      <c r="M26" s="13">
        <v>310</v>
      </c>
      <c r="N26" s="12"/>
    </row>
    <row r="27" spans="1:14" ht="11.25" customHeight="1">
      <c r="A27" s="11" t="s">
        <v>7</v>
      </c>
      <c r="B27" s="2"/>
      <c r="C27" s="4" t="s">
        <v>8</v>
      </c>
      <c r="D27" s="3"/>
      <c r="E27" s="14">
        <v>1040</v>
      </c>
      <c r="F27" s="3"/>
      <c r="G27" s="14">
        <v>1160</v>
      </c>
      <c r="H27" s="3"/>
      <c r="I27" s="14">
        <v>1150</v>
      </c>
      <c r="J27" s="3"/>
      <c r="K27" s="14">
        <v>626</v>
      </c>
      <c r="L27" s="3" t="s">
        <v>186</v>
      </c>
      <c r="M27" s="14">
        <v>475</v>
      </c>
      <c r="N27" s="3"/>
    </row>
    <row r="28" spans="1:14" ht="11.25" customHeight="1">
      <c r="A28" s="7" t="s">
        <v>24</v>
      </c>
      <c r="B28" s="2"/>
      <c r="C28" s="4" t="s">
        <v>22</v>
      </c>
      <c r="D28" s="3"/>
      <c r="E28" s="15">
        <v>10500</v>
      </c>
      <c r="F28" s="3"/>
      <c r="G28" s="15">
        <v>11200</v>
      </c>
      <c r="H28" s="3"/>
      <c r="I28" s="15">
        <v>10900</v>
      </c>
      <c r="J28" s="3"/>
      <c r="K28" s="15">
        <v>10800</v>
      </c>
      <c r="L28" s="3"/>
      <c r="M28" s="15">
        <v>8620</v>
      </c>
      <c r="N28" s="3"/>
    </row>
    <row r="29" spans="1:14" ht="11.25" customHeight="1">
      <c r="A29" s="7" t="s">
        <v>25</v>
      </c>
      <c r="B29" s="2"/>
      <c r="C29" s="4" t="s">
        <v>15</v>
      </c>
      <c r="D29" s="3"/>
      <c r="E29" s="15">
        <v>36400</v>
      </c>
      <c r="F29" s="3"/>
      <c r="G29" s="15">
        <v>36000</v>
      </c>
      <c r="H29" s="3"/>
      <c r="I29" s="15">
        <v>43800</v>
      </c>
      <c r="J29" s="3"/>
      <c r="K29" s="15">
        <v>38800</v>
      </c>
      <c r="L29" s="3"/>
      <c r="M29" s="15">
        <v>46900</v>
      </c>
      <c r="N29" s="3"/>
    </row>
    <row r="30" spans="1:14" ht="11.25" customHeight="1">
      <c r="A30" s="2" t="s">
        <v>26</v>
      </c>
      <c r="B30" s="2"/>
      <c r="C30" s="4" t="s">
        <v>15</v>
      </c>
      <c r="D30" s="3"/>
      <c r="E30" s="15">
        <v>278000</v>
      </c>
      <c r="F30" s="3" t="s">
        <v>186</v>
      </c>
      <c r="G30" s="15">
        <v>279000</v>
      </c>
      <c r="H30" s="3" t="s">
        <v>186</v>
      </c>
      <c r="I30" s="15">
        <v>322000</v>
      </c>
      <c r="J30" s="3" t="s">
        <v>234</v>
      </c>
      <c r="K30" s="15">
        <v>288000</v>
      </c>
      <c r="L30" s="3" t="s">
        <v>234</v>
      </c>
      <c r="M30" s="15">
        <v>342000</v>
      </c>
      <c r="N30" s="3" t="s">
        <v>27</v>
      </c>
    </row>
    <row r="31" spans="1:14" ht="11.25" customHeight="1">
      <c r="A31" s="88" t="s">
        <v>242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</row>
    <row r="32" spans="1:14" ht="11.25" customHeight="1">
      <c r="A32" s="84" t="s">
        <v>28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</row>
  </sheetData>
  <mergeCells count="5">
    <mergeCell ref="A32:N32"/>
    <mergeCell ref="A1:N1"/>
    <mergeCell ref="A2:N2"/>
    <mergeCell ref="A3:N3"/>
    <mergeCell ref="A31:N31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1" sqref="A1:I1"/>
    </sheetView>
  </sheetViews>
  <sheetFormatPr defaultColWidth="9.140625" defaultRowHeight="12"/>
  <cols>
    <col min="1" max="1" width="36.8515625" style="0" customWidth="1"/>
    <col min="2" max="2" width="1.8515625" style="0" customWidth="1"/>
    <col min="3" max="3" width="8.28125" style="0" customWidth="1"/>
    <col min="4" max="4" width="1.8515625" style="0" customWidth="1"/>
    <col min="5" max="5" width="11.28125" style="0" bestFit="1" customWidth="1"/>
    <col min="6" max="6" width="1.8515625" style="0" customWidth="1"/>
    <col min="7" max="7" width="11.28125" style="0" bestFit="1" customWidth="1"/>
    <col min="8" max="8" width="1.8515625" style="0" customWidth="1"/>
  </cols>
  <sheetData>
    <row r="1" spans="1:9" ht="11.25" customHeight="1">
      <c r="A1" s="86" t="s">
        <v>29</v>
      </c>
      <c r="B1" s="86"/>
      <c r="C1" s="86"/>
      <c r="D1" s="86"/>
      <c r="E1" s="86"/>
      <c r="F1" s="86"/>
      <c r="G1" s="86"/>
      <c r="H1" s="86"/>
      <c r="I1" s="86"/>
    </row>
    <row r="2" spans="1:9" ht="11.25" customHeight="1">
      <c r="A2" s="86" t="s">
        <v>190</v>
      </c>
      <c r="B2" s="86"/>
      <c r="C2" s="86"/>
      <c r="D2" s="86"/>
      <c r="E2" s="86"/>
      <c r="F2" s="86"/>
      <c r="G2" s="86"/>
      <c r="H2" s="86"/>
      <c r="I2" s="86"/>
    </row>
    <row r="3" spans="1:9" ht="11.25" customHeight="1">
      <c r="A3" s="86"/>
      <c r="B3" s="86"/>
      <c r="C3" s="86"/>
      <c r="D3" s="86"/>
      <c r="E3" s="86"/>
      <c r="F3" s="86"/>
      <c r="G3" s="86"/>
      <c r="H3" s="86"/>
      <c r="I3" s="86"/>
    </row>
    <row r="4" spans="1:9" ht="11.25" customHeight="1">
      <c r="A4" s="86" t="s">
        <v>30</v>
      </c>
      <c r="B4" s="86"/>
      <c r="C4" s="86"/>
      <c r="D4" s="86"/>
      <c r="E4" s="86"/>
      <c r="F4" s="86"/>
      <c r="G4" s="86"/>
      <c r="H4" s="86"/>
      <c r="I4" s="86"/>
    </row>
    <row r="5" spans="1:9" ht="11.25" customHeight="1">
      <c r="A5" s="86"/>
      <c r="B5" s="86"/>
      <c r="C5" s="86"/>
      <c r="D5" s="86"/>
      <c r="E5" s="86"/>
      <c r="F5" s="86"/>
      <c r="G5" s="86"/>
      <c r="H5" s="86"/>
      <c r="I5" s="86"/>
    </row>
    <row r="6" spans="1:9" ht="11.25" customHeight="1">
      <c r="A6" s="16"/>
      <c r="B6" s="5"/>
      <c r="C6" s="93" t="s">
        <v>31</v>
      </c>
      <c r="D6" s="93"/>
      <c r="E6" s="93"/>
      <c r="F6" s="5"/>
      <c r="G6" s="17"/>
      <c r="H6" s="18"/>
      <c r="I6" s="17"/>
    </row>
    <row r="7" spans="1:9" ht="11.25" customHeight="1">
      <c r="A7" s="19"/>
      <c r="B7" s="20"/>
      <c r="C7" s="17" t="s">
        <v>32</v>
      </c>
      <c r="D7" s="18"/>
      <c r="E7" s="17" t="s">
        <v>33</v>
      </c>
      <c r="F7" s="20"/>
      <c r="G7" s="19" t="s">
        <v>34</v>
      </c>
      <c r="H7" s="20"/>
      <c r="I7" s="19" t="s">
        <v>35</v>
      </c>
    </row>
    <row r="8" spans="1:9" ht="11.25" customHeight="1">
      <c r="A8" s="1" t="s">
        <v>36</v>
      </c>
      <c r="B8" s="21"/>
      <c r="C8" s="1" t="s">
        <v>37</v>
      </c>
      <c r="D8" s="21"/>
      <c r="E8" s="1" t="s">
        <v>37</v>
      </c>
      <c r="F8" s="21"/>
      <c r="G8" s="1" t="s">
        <v>38</v>
      </c>
      <c r="H8" s="21"/>
      <c r="I8" s="22" t="s">
        <v>191</v>
      </c>
    </row>
    <row r="9" spans="1:9" ht="11.25" customHeight="1">
      <c r="A9" s="2" t="s">
        <v>39</v>
      </c>
      <c r="B9" s="5"/>
      <c r="C9" s="6"/>
      <c r="D9" s="5"/>
      <c r="E9" s="6"/>
      <c r="F9" s="5"/>
      <c r="G9" s="6"/>
      <c r="H9" s="5"/>
      <c r="I9" s="6"/>
    </row>
    <row r="10" spans="1:9" ht="11.25" customHeight="1">
      <c r="A10" s="7" t="s">
        <v>187</v>
      </c>
      <c r="B10" s="8"/>
      <c r="C10" s="9"/>
      <c r="D10" s="8"/>
      <c r="E10" s="9"/>
      <c r="F10" s="8"/>
      <c r="G10" s="45"/>
      <c r="H10" s="8"/>
      <c r="I10" s="9"/>
    </row>
    <row r="11" spans="1:9" ht="11.25" customHeight="1">
      <c r="A11" s="10" t="s">
        <v>188</v>
      </c>
      <c r="B11" s="12"/>
      <c r="C11" s="67" t="s">
        <v>199</v>
      </c>
      <c r="D11" s="23"/>
      <c r="E11" s="28" t="s">
        <v>40</v>
      </c>
      <c r="F11" s="23"/>
      <c r="G11" s="67" t="s">
        <v>42</v>
      </c>
      <c r="H11" s="23"/>
      <c r="I11" s="28" t="s">
        <v>40</v>
      </c>
    </row>
    <row r="12" spans="1:9" ht="11.25" customHeight="1">
      <c r="A12" s="10" t="s">
        <v>189</v>
      </c>
      <c r="B12" s="12"/>
      <c r="C12" s="65" t="s">
        <v>197</v>
      </c>
      <c r="D12" s="23"/>
      <c r="E12" s="24" t="s">
        <v>40</v>
      </c>
      <c r="F12" s="23"/>
      <c r="G12" s="67" t="s">
        <v>42</v>
      </c>
      <c r="H12" s="23"/>
      <c r="I12" s="28" t="s">
        <v>40</v>
      </c>
    </row>
    <row r="13" spans="1:9" ht="11.25" customHeight="1">
      <c r="A13" s="7" t="s">
        <v>41</v>
      </c>
      <c r="B13" s="3"/>
      <c r="C13" s="24" t="s">
        <v>40</v>
      </c>
      <c r="D13" s="25"/>
      <c r="E13" s="24" t="s">
        <v>40</v>
      </c>
      <c r="F13" s="25"/>
      <c r="G13" s="67" t="s">
        <v>42</v>
      </c>
      <c r="H13" s="25"/>
      <c r="I13" s="24" t="s">
        <v>40</v>
      </c>
    </row>
    <row r="14" spans="1:9" ht="11.25" customHeight="1">
      <c r="A14" s="26" t="s">
        <v>43</v>
      </c>
      <c r="B14" s="3"/>
      <c r="C14" s="24" t="s">
        <v>40</v>
      </c>
      <c r="D14" s="25"/>
      <c r="E14" s="24" t="s">
        <v>40</v>
      </c>
      <c r="F14" s="25"/>
      <c r="G14" s="62" t="s">
        <v>42</v>
      </c>
      <c r="H14" s="25"/>
      <c r="I14" s="24" t="s">
        <v>40</v>
      </c>
    </row>
    <row r="15" spans="1:9" ht="11.25" customHeight="1">
      <c r="A15" s="2" t="s">
        <v>44</v>
      </c>
      <c r="B15" s="5"/>
      <c r="C15" s="27"/>
      <c r="D15" s="68"/>
      <c r="E15" s="27"/>
      <c r="F15" s="68"/>
      <c r="G15" s="69"/>
      <c r="H15" s="68"/>
      <c r="I15" s="27"/>
    </row>
    <row r="16" spans="1:9" ht="11.25" customHeight="1">
      <c r="A16" s="7" t="s">
        <v>45</v>
      </c>
      <c r="B16" s="12"/>
      <c r="C16" s="63" t="s">
        <v>198</v>
      </c>
      <c r="D16" s="23"/>
      <c r="E16" s="28" t="s">
        <v>40</v>
      </c>
      <c r="F16" s="23"/>
      <c r="G16" s="67" t="s">
        <v>42</v>
      </c>
      <c r="H16" s="23"/>
      <c r="I16" s="28" t="s">
        <v>40</v>
      </c>
    </row>
    <row r="17" spans="1:9" ht="11.25" customHeight="1">
      <c r="A17" s="7" t="s">
        <v>41</v>
      </c>
      <c r="B17" s="3"/>
      <c r="C17" s="13" t="s">
        <v>197</v>
      </c>
      <c r="D17" s="25"/>
      <c r="E17" s="24" t="s">
        <v>40</v>
      </c>
      <c r="F17" s="25"/>
      <c r="G17" s="62" t="s">
        <v>42</v>
      </c>
      <c r="H17" s="25"/>
      <c r="I17" s="24" t="s">
        <v>40</v>
      </c>
    </row>
    <row r="18" spans="1:9" ht="11.25" customHeight="1">
      <c r="A18" s="89" t="s">
        <v>46</v>
      </c>
      <c r="B18" s="89"/>
      <c r="C18" s="89"/>
      <c r="D18" s="89"/>
      <c r="E18" s="89"/>
      <c r="F18" s="89"/>
      <c r="G18" s="89"/>
      <c r="H18" s="89"/>
      <c r="I18" s="89"/>
    </row>
    <row r="19" spans="1:9" ht="11.25" customHeight="1">
      <c r="A19" s="84" t="s">
        <v>235</v>
      </c>
      <c r="B19" s="85"/>
      <c r="C19" s="85"/>
      <c r="D19" s="85"/>
      <c r="E19" s="85"/>
      <c r="F19" s="85"/>
      <c r="G19" s="85"/>
      <c r="H19" s="85"/>
      <c r="I19" s="85"/>
    </row>
    <row r="20" spans="1:9" ht="11.25" customHeight="1">
      <c r="A20" s="84" t="s">
        <v>232</v>
      </c>
      <c r="B20" s="85"/>
      <c r="C20" s="85"/>
      <c r="D20" s="85"/>
      <c r="E20" s="85"/>
      <c r="F20" s="85"/>
      <c r="G20" s="85"/>
      <c r="H20" s="85"/>
      <c r="I20" s="85"/>
    </row>
    <row r="21" spans="1:9" ht="11.25" customHeight="1">
      <c r="A21" s="85" t="s">
        <v>181</v>
      </c>
      <c r="B21" s="90"/>
      <c r="C21" s="90"/>
      <c r="D21" s="90"/>
      <c r="E21" s="90"/>
      <c r="F21" s="90"/>
      <c r="G21" s="90"/>
      <c r="H21" s="90"/>
      <c r="I21" s="90"/>
    </row>
    <row r="22" spans="1:9" ht="11.25" customHeight="1">
      <c r="A22" s="91"/>
      <c r="B22" s="91"/>
      <c r="C22" s="91"/>
      <c r="D22" s="91"/>
      <c r="E22" s="91"/>
      <c r="F22" s="91"/>
      <c r="G22" s="91"/>
      <c r="H22" s="91"/>
      <c r="I22" s="91"/>
    </row>
    <row r="23" spans="1:9" ht="11.25" customHeight="1">
      <c r="A23" s="92" t="s">
        <v>236</v>
      </c>
      <c r="B23" s="92"/>
      <c r="C23" s="92"/>
      <c r="D23" s="92"/>
      <c r="E23" s="92"/>
      <c r="F23" s="92"/>
      <c r="G23" s="92"/>
      <c r="H23" s="92"/>
      <c r="I23" s="92"/>
    </row>
  </sheetData>
  <mergeCells count="12">
    <mergeCell ref="A1:I1"/>
    <mergeCell ref="A2:I2"/>
    <mergeCell ref="A3:I3"/>
    <mergeCell ref="A4:I4"/>
    <mergeCell ref="A5:I5"/>
    <mergeCell ref="C6:E6"/>
    <mergeCell ref="A18:I18"/>
    <mergeCell ref="A19:I19"/>
    <mergeCell ref="A20:I20"/>
    <mergeCell ref="A21:I21"/>
    <mergeCell ref="A22:I22"/>
    <mergeCell ref="A23:I2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" sqref="A1:I1"/>
    </sheetView>
  </sheetViews>
  <sheetFormatPr defaultColWidth="9.140625" defaultRowHeight="12"/>
  <cols>
    <col min="1" max="1" width="17.28125" style="0" customWidth="1"/>
    <col min="2" max="2" width="1.8515625" style="0" customWidth="1"/>
    <col min="3" max="3" width="8.00390625" style="0" bestFit="1" customWidth="1"/>
    <col min="4" max="4" width="1.8515625" style="0" customWidth="1"/>
    <col min="5" max="5" width="9.8515625" style="0" customWidth="1"/>
    <col min="6" max="6" width="1.8515625" style="0" customWidth="1"/>
    <col min="7" max="7" width="8.00390625" style="0" bestFit="1" customWidth="1"/>
    <col min="8" max="8" width="1.8515625" style="0" customWidth="1"/>
    <col min="9" max="9" width="9.8515625" style="0" customWidth="1"/>
  </cols>
  <sheetData>
    <row r="1" spans="1:9" ht="11.25" customHeight="1">
      <c r="A1" s="94" t="s">
        <v>47</v>
      </c>
      <c r="B1" s="94"/>
      <c r="C1" s="94"/>
      <c r="D1" s="94"/>
      <c r="E1" s="94"/>
      <c r="F1" s="94"/>
      <c r="G1" s="94"/>
      <c r="H1" s="94"/>
      <c r="I1" s="94"/>
    </row>
    <row r="2" spans="1:9" ht="11.25" customHeight="1">
      <c r="A2" s="94" t="s">
        <v>48</v>
      </c>
      <c r="B2" s="94"/>
      <c r="C2" s="94"/>
      <c r="D2" s="94"/>
      <c r="E2" s="94"/>
      <c r="F2" s="94"/>
      <c r="G2" s="94"/>
      <c r="H2" s="94"/>
      <c r="I2" s="94"/>
    </row>
    <row r="3" spans="1:9" ht="11.25" customHeight="1">
      <c r="A3" s="94" t="s">
        <v>49</v>
      </c>
      <c r="B3" s="94"/>
      <c r="C3" s="94"/>
      <c r="D3" s="94"/>
      <c r="E3" s="94"/>
      <c r="F3" s="94"/>
      <c r="G3" s="94"/>
      <c r="H3" s="94"/>
      <c r="I3" s="94"/>
    </row>
    <row r="4" spans="1:9" ht="11.25" customHeight="1">
      <c r="A4" s="94"/>
      <c r="B4" s="94"/>
      <c r="C4" s="94"/>
      <c r="D4" s="94"/>
      <c r="E4" s="94"/>
      <c r="F4" s="94"/>
      <c r="G4" s="94"/>
      <c r="H4" s="94"/>
      <c r="I4" s="94"/>
    </row>
    <row r="5" spans="1:9" ht="11.25" customHeight="1">
      <c r="A5" s="94" t="s">
        <v>50</v>
      </c>
      <c r="B5" s="94"/>
      <c r="C5" s="94"/>
      <c r="D5" s="94"/>
      <c r="E5" s="94"/>
      <c r="F5" s="94"/>
      <c r="G5" s="94"/>
      <c r="H5" s="94"/>
      <c r="I5" s="94"/>
    </row>
    <row r="6" spans="1:9" ht="11.25" customHeight="1">
      <c r="A6" s="94"/>
      <c r="B6" s="94"/>
      <c r="C6" s="94"/>
      <c r="D6" s="94"/>
      <c r="E6" s="94"/>
      <c r="F6" s="94"/>
      <c r="G6" s="94"/>
      <c r="H6" s="94"/>
      <c r="I6" s="94"/>
    </row>
    <row r="7" spans="1:9" ht="11.25" customHeight="1">
      <c r="A7" s="30"/>
      <c r="B7" s="31"/>
      <c r="C7" s="95">
        <v>2005</v>
      </c>
      <c r="D7" s="95"/>
      <c r="E7" s="95"/>
      <c r="F7" s="31"/>
      <c r="G7" s="95">
        <v>2006</v>
      </c>
      <c r="H7" s="95"/>
      <c r="I7" s="95"/>
    </row>
    <row r="8" spans="1:9" ht="11.25" customHeight="1">
      <c r="A8" s="33" t="s">
        <v>51</v>
      </c>
      <c r="B8" s="34"/>
      <c r="C8" s="32" t="s">
        <v>5</v>
      </c>
      <c r="D8" s="35"/>
      <c r="E8" s="32" t="s">
        <v>7</v>
      </c>
      <c r="F8" s="34"/>
      <c r="G8" s="32" t="s">
        <v>5</v>
      </c>
      <c r="H8" s="35"/>
      <c r="I8" s="32" t="s">
        <v>7</v>
      </c>
    </row>
    <row r="9" spans="1:9" ht="11.25" customHeight="1">
      <c r="A9" s="36" t="s">
        <v>52</v>
      </c>
      <c r="B9" s="31"/>
      <c r="C9" s="37">
        <v>39</v>
      </c>
      <c r="D9" s="31"/>
      <c r="E9" s="37">
        <v>10200</v>
      </c>
      <c r="F9" s="31"/>
      <c r="G9" s="37">
        <v>57</v>
      </c>
      <c r="H9" s="31"/>
      <c r="I9" s="37">
        <v>12600</v>
      </c>
    </row>
    <row r="10" spans="1:9" ht="11.25" customHeight="1">
      <c r="A10" s="36" t="s">
        <v>53</v>
      </c>
      <c r="B10" s="38"/>
      <c r="C10" s="39">
        <v>40</v>
      </c>
      <c r="D10" s="40"/>
      <c r="E10" s="39">
        <v>9070</v>
      </c>
      <c r="F10" s="40"/>
      <c r="G10" s="39">
        <v>53</v>
      </c>
      <c r="H10" s="40"/>
      <c r="I10" s="39">
        <v>9800</v>
      </c>
    </row>
    <row r="11" spans="1:9" ht="11.25" customHeight="1">
      <c r="A11" s="41" t="s">
        <v>54</v>
      </c>
      <c r="B11" s="40"/>
      <c r="C11" s="42">
        <v>78</v>
      </c>
      <c r="D11" s="43"/>
      <c r="E11" s="42">
        <v>19300</v>
      </c>
      <c r="F11" s="43"/>
      <c r="G11" s="42">
        <v>110</v>
      </c>
      <c r="H11" s="43"/>
      <c r="I11" s="42">
        <v>22400</v>
      </c>
    </row>
    <row r="12" spans="1:9" ht="11.25" customHeight="1">
      <c r="A12" s="91" t="s">
        <v>173</v>
      </c>
      <c r="B12" s="91"/>
      <c r="C12" s="91"/>
      <c r="D12" s="91"/>
      <c r="E12" s="91"/>
      <c r="F12" s="91"/>
      <c r="G12" s="91"/>
      <c r="H12" s="91"/>
      <c r="I12" s="91"/>
    </row>
    <row r="13" spans="1:9" ht="11.25" customHeight="1">
      <c r="A13" s="96" t="s">
        <v>180</v>
      </c>
      <c r="B13" s="96"/>
      <c r="C13" s="96"/>
      <c r="D13" s="96"/>
      <c r="E13" s="96"/>
      <c r="F13" s="96"/>
      <c r="G13" s="96"/>
      <c r="H13" s="96"/>
      <c r="I13" s="96"/>
    </row>
    <row r="14" spans="1:9" ht="11.25" customHeight="1">
      <c r="A14" s="91" t="s">
        <v>55</v>
      </c>
      <c r="B14" s="91"/>
      <c r="C14" s="91"/>
      <c r="D14" s="91"/>
      <c r="E14" s="91"/>
      <c r="F14" s="91"/>
      <c r="G14" s="91"/>
      <c r="H14" s="91"/>
      <c r="I14" s="91"/>
    </row>
    <row r="15" spans="1:9" ht="11.25" customHeight="1">
      <c r="A15" s="96" t="s">
        <v>56</v>
      </c>
      <c r="B15" s="96"/>
      <c r="C15" s="96"/>
      <c r="D15" s="96"/>
      <c r="E15" s="96"/>
      <c r="F15" s="96"/>
      <c r="G15" s="96"/>
      <c r="H15" s="96"/>
      <c r="I15" s="96"/>
    </row>
    <row r="16" spans="1:9" ht="11.25" customHeight="1">
      <c r="A16" s="96" t="s">
        <v>57</v>
      </c>
      <c r="B16" s="96"/>
      <c r="C16" s="96"/>
      <c r="D16" s="96"/>
      <c r="E16" s="96"/>
      <c r="F16" s="96"/>
      <c r="G16" s="96"/>
      <c r="H16" s="96"/>
      <c r="I16" s="96"/>
    </row>
    <row r="17" spans="1:9" ht="11.25" customHeight="1">
      <c r="A17" s="91" t="s">
        <v>185</v>
      </c>
      <c r="B17" s="91"/>
      <c r="C17" s="91"/>
      <c r="D17" s="91"/>
      <c r="E17" s="91"/>
      <c r="F17" s="91"/>
      <c r="G17" s="91"/>
      <c r="H17" s="91"/>
      <c r="I17" s="91"/>
    </row>
  </sheetData>
  <mergeCells count="14">
    <mergeCell ref="A16:I16"/>
    <mergeCell ref="A17:I17"/>
    <mergeCell ref="A12:I12"/>
    <mergeCell ref="A13:I13"/>
    <mergeCell ref="A14:I14"/>
    <mergeCell ref="A15:I15"/>
    <mergeCell ref="A5:I5"/>
    <mergeCell ref="A6:I6"/>
    <mergeCell ref="C7:E7"/>
    <mergeCell ref="G7:I7"/>
    <mergeCell ref="A1:I1"/>
    <mergeCell ref="A2:I2"/>
    <mergeCell ref="A3:I3"/>
    <mergeCell ref="A4:I4"/>
  </mergeCells>
  <printOptions/>
  <pageMargins left="0.5" right="0.5" top="0.5" bottom="0.7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:M1"/>
    </sheetView>
  </sheetViews>
  <sheetFormatPr defaultColWidth="9.140625" defaultRowHeight="12"/>
  <cols>
    <col min="1" max="1" width="20.140625" style="0" customWidth="1"/>
    <col min="2" max="2" width="1.8515625" style="0" customWidth="1"/>
    <col min="3" max="3" width="10.28125" style="0" customWidth="1"/>
    <col min="4" max="4" width="1.8515625" style="0" customWidth="1"/>
    <col min="5" max="5" width="10.140625" style="0" bestFit="1" customWidth="1"/>
    <col min="6" max="6" width="1.8515625" style="0" customWidth="1"/>
    <col min="7" max="7" width="5.28125" style="0" bestFit="1" customWidth="1"/>
    <col min="8" max="8" width="1.8515625" style="0" customWidth="1"/>
    <col min="9" max="9" width="10.28125" style="0" customWidth="1"/>
    <col min="10" max="10" width="1.8515625" style="0" customWidth="1"/>
    <col min="11" max="11" width="10.140625" style="0" bestFit="1" customWidth="1"/>
    <col min="12" max="12" width="1.8515625" style="0" customWidth="1"/>
    <col min="13" max="13" width="5.28125" style="0" customWidth="1"/>
  </cols>
  <sheetData>
    <row r="1" spans="1:13" ht="11.25" customHeight="1">
      <c r="A1" s="86" t="s">
        <v>58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1.25" customHeight="1">
      <c r="A2" s="86" t="s">
        <v>59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1.25" customHeight="1">
      <c r="A3" s="86" t="s">
        <v>60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ht="11.2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ht="11.25" customHeight="1">
      <c r="A5" s="16"/>
      <c r="B5" s="5"/>
      <c r="C5" s="93">
        <v>2005</v>
      </c>
      <c r="D5" s="93"/>
      <c r="E5" s="93"/>
      <c r="F5" s="93"/>
      <c r="G5" s="93"/>
      <c r="H5" s="5"/>
      <c r="I5" s="93">
        <v>2006</v>
      </c>
      <c r="J5" s="93"/>
      <c r="K5" s="93"/>
      <c r="L5" s="93"/>
      <c r="M5" s="93"/>
    </row>
    <row r="6" spans="1:13" ht="11.25" customHeight="1">
      <c r="A6" s="19"/>
      <c r="B6" s="20"/>
      <c r="C6" s="17" t="s">
        <v>5</v>
      </c>
      <c r="D6" s="18"/>
      <c r="E6" s="17" t="s">
        <v>61</v>
      </c>
      <c r="F6" s="18"/>
      <c r="G6" s="17"/>
      <c r="H6" s="20"/>
      <c r="I6" s="17" t="s">
        <v>5</v>
      </c>
      <c r="J6" s="18"/>
      <c r="K6" s="17" t="s">
        <v>61</v>
      </c>
      <c r="L6" s="18"/>
      <c r="M6" s="17"/>
    </row>
    <row r="7" spans="1:13" ht="11.25" customHeight="1">
      <c r="A7" s="19"/>
      <c r="B7" s="20"/>
      <c r="C7" s="19" t="s">
        <v>62</v>
      </c>
      <c r="D7" s="20"/>
      <c r="E7" s="19" t="s">
        <v>7</v>
      </c>
      <c r="F7" s="20"/>
      <c r="G7" s="19" t="s">
        <v>63</v>
      </c>
      <c r="H7" s="20"/>
      <c r="I7" s="19" t="s">
        <v>62</v>
      </c>
      <c r="J7" s="20"/>
      <c r="K7" s="19" t="s">
        <v>7</v>
      </c>
      <c r="L7" s="20"/>
      <c r="M7" s="19" t="s">
        <v>63</v>
      </c>
    </row>
    <row r="8" spans="1:13" ht="11.25" customHeight="1">
      <c r="A8" s="1"/>
      <c r="B8" s="21"/>
      <c r="C8" s="1" t="s">
        <v>64</v>
      </c>
      <c r="D8" s="21"/>
      <c r="E8" s="1" t="s">
        <v>65</v>
      </c>
      <c r="F8" s="21"/>
      <c r="G8" s="1" t="s">
        <v>66</v>
      </c>
      <c r="H8" s="21"/>
      <c r="I8" s="1" t="s">
        <v>64</v>
      </c>
      <c r="J8" s="21"/>
      <c r="K8" s="1" t="s">
        <v>65</v>
      </c>
      <c r="L8" s="21"/>
      <c r="M8" s="1" t="s">
        <v>66</v>
      </c>
    </row>
    <row r="9" spans="1:13" ht="11.25" customHeight="1">
      <c r="A9" s="2" t="s">
        <v>67</v>
      </c>
      <c r="B9" s="5"/>
      <c r="C9" s="6"/>
      <c r="D9" s="5"/>
      <c r="E9" s="6"/>
      <c r="F9" s="5"/>
      <c r="G9" s="6"/>
      <c r="H9" s="5"/>
      <c r="I9" s="6"/>
      <c r="J9" s="5"/>
      <c r="K9" s="6"/>
      <c r="L9" s="5"/>
      <c r="M9" s="6"/>
    </row>
    <row r="10" spans="1:13" ht="11.25" customHeight="1">
      <c r="A10" s="7" t="s">
        <v>68</v>
      </c>
      <c r="B10" s="8"/>
      <c r="C10" s="9">
        <v>63</v>
      </c>
      <c r="D10" s="8"/>
      <c r="E10" s="44">
        <v>15000</v>
      </c>
      <c r="F10" s="8"/>
      <c r="G10" s="44">
        <v>238</v>
      </c>
      <c r="H10" s="8"/>
      <c r="I10" s="9">
        <v>60</v>
      </c>
      <c r="J10" s="8"/>
      <c r="K10" s="44">
        <v>15200</v>
      </c>
      <c r="L10" s="8"/>
      <c r="M10" s="44">
        <v>254</v>
      </c>
    </row>
    <row r="11" spans="1:13" ht="11.25" customHeight="1">
      <c r="A11" s="7" t="s">
        <v>69</v>
      </c>
      <c r="B11" s="8"/>
      <c r="C11" s="9">
        <v>14</v>
      </c>
      <c r="D11" s="8"/>
      <c r="E11" s="9">
        <v>4550</v>
      </c>
      <c r="F11" s="8"/>
      <c r="G11" s="9">
        <v>328</v>
      </c>
      <c r="H11" s="8"/>
      <c r="I11" s="9">
        <v>13</v>
      </c>
      <c r="J11" s="8"/>
      <c r="K11" s="9">
        <v>3740</v>
      </c>
      <c r="L11" s="8"/>
      <c r="M11" s="9">
        <v>288</v>
      </c>
    </row>
    <row r="12" spans="1:13" ht="11.25" customHeight="1">
      <c r="A12" s="7" t="s">
        <v>70</v>
      </c>
      <c r="B12" s="8"/>
      <c r="C12" s="9">
        <v>4</v>
      </c>
      <c r="D12" s="8"/>
      <c r="E12" s="9">
        <v>2070</v>
      </c>
      <c r="F12" s="8"/>
      <c r="G12" s="9">
        <v>518</v>
      </c>
      <c r="H12" s="8"/>
      <c r="I12" s="9">
        <v>6</v>
      </c>
      <c r="J12" s="8"/>
      <c r="K12" s="9">
        <v>3520</v>
      </c>
      <c r="L12" s="8"/>
      <c r="M12" s="9">
        <v>586</v>
      </c>
    </row>
    <row r="13" spans="1:13" ht="11.25" customHeight="1">
      <c r="A13" s="7" t="s">
        <v>71</v>
      </c>
      <c r="B13" s="8"/>
      <c r="C13" s="62" t="s">
        <v>72</v>
      </c>
      <c r="D13" s="8"/>
      <c r="E13" s="62" t="s">
        <v>72</v>
      </c>
      <c r="F13" s="8"/>
      <c r="G13" s="9">
        <v>148</v>
      </c>
      <c r="H13" s="8"/>
      <c r="I13" s="62" t="s">
        <v>72</v>
      </c>
      <c r="J13" s="8"/>
      <c r="K13" s="62" t="s">
        <v>72</v>
      </c>
      <c r="L13" s="8"/>
      <c r="M13" s="9">
        <v>162</v>
      </c>
    </row>
    <row r="14" spans="1:13" ht="11.25" customHeight="1">
      <c r="A14" s="7" t="s">
        <v>73</v>
      </c>
      <c r="B14" s="8"/>
      <c r="C14" s="13">
        <v>39</v>
      </c>
      <c r="D14" s="12"/>
      <c r="E14" s="13">
        <v>25600</v>
      </c>
      <c r="F14" s="12"/>
      <c r="G14" s="13">
        <v>654</v>
      </c>
      <c r="H14" s="12"/>
      <c r="I14" s="13">
        <v>44</v>
      </c>
      <c r="J14" s="12"/>
      <c r="K14" s="13">
        <v>26500</v>
      </c>
      <c r="L14" s="12"/>
      <c r="M14" s="13">
        <v>602</v>
      </c>
    </row>
    <row r="15" spans="1:13" ht="11.25" customHeight="1">
      <c r="A15" s="10" t="s">
        <v>54</v>
      </c>
      <c r="B15" s="8"/>
      <c r="C15" s="6">
        <v>120</v>
      </c>
      <c r="D15" s="5"/>
      <c r="E15" s="6">
        <v>47200</v>
      </c>
      <c r="F15" s="5"/>
      <c r="G15" s="6">
        <v>393</v>
      </c>
      <c r="H15" s="5"/>
      <c r="I15" s="6">
        <v>123</v>
      </c>
      <c r="J15" s="5"/>
      <c r="K15" s="6">
        <v>49000</v>
      </c>
      <c r="L15" s="5"/>
      <c r="M15" s="6">
        <v>398</v>
      </c>
    </row>
    <row r="16" spans="1:13" ht="11.25" customHeight="1">
      <c r="A16" s="2" t="s">
        <v>74</v>
      </c>
      <c r="B16" s="8"/>
      <c r="C16" s="9"/>
      <c r="D16" s="8"/>
      <c r="E16" s="9"/>
      <c r="F16" s="8"/>
      <c r="G16" s="9"/>
      <c r="H16" s="8"/>
      <c r="I16" s="9"/>
      <c r="J16" s="8"/>
      <c r="K16" s="9"/>
      <c r="L16" s="8"/>
      <c r="M16" s="9"/>
    </row>
    <row r="17" spans="1:13" ht="11.25" customHeight="1">
      <c r="A17" s="7" t="s">
        <v>16</v>
      </c>
      <c r="B17" s="8"/>
      <c r="C17" s="9" t="s">
        <v>75</v>
      </c>
      <c r="D17" s="8"/>
      <c r="E17" s="9" t="s">
        <v>75</v>
      </c>
      <c r="F17" s="8"/>
      <c r="G17" s="9">
        <v>226</v>
      </c>
      <c r="H17" s="8" t="s">
        <v>186</v>
      </c>
      <c r="I17" s="9" t="s">
        <v>75</v>
      </c>
      <c r="J17" s="8"/>
      <c r="K17" s="9" t="s">
        <v>75</v>
      </c>
      <c r="L17" s="8"/>
      <c r="M17" s="9">
        <v>237</v>
      </c>
    </row>
    <row r="18" spans="1:13" ht="11.25" customHeight="1">
      <c r="A18" s="7" t="s">
        <v>14</v>
      </c>
      <c r="B18" s="12"/>
      <c r="C18" s="13" t="s">
        <v>75</v>
      </c>
      <c r="D18" s="12"/>
      <c r="E18" s="13" t="s">
        <v>75</v>
      </c>
      <c r="F18" s="12"/>
      <c r="G18" s="63" t="s">
        <v>200</v>
      </c>
      <c r="H18" s="12" t="s">
        <v>186</v>
      </c>
      <c r="I18" s="13" t="s">
        <v>75</v>
      </c>
      <c r="J18" s="12"/>
      <c r="K18" s="13" t="s">
        <v>75</v>
      </c>
      <c r="L18" s="12"/>
      <c r="M18" s="63" t="s">
        <v>201</v>
      </c>
    </row>
    <row r="19" spans="1:13" ht="11.25" customHeight="1">
      <c r="A19" s="97" t="s">
        <v>238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</row>
    <row r="20" spans="1:13" ht="11.25" customHeight="1">
      <c r="A20" s="97" t="s">
        <v>76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</row>
    <row r="21" spans="1:13" ht="11.25" customHeight="1">
      <c r="A21" s="97" t="s">
        <v>239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</row>
    <row r="22" spans="1:13" ht="11.25" customHeight="1">
      <c r="A22" s="97" t="s">
        <v>77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</row>
    <row r="23" spans="1:13" ht="11.25" customHeight="1">
      <c r="A23" s="97" t="s">
        <v>78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</row>
    <row r="24" spans="1:13" ht="11.25" customHeight="1">
      <c r="A24" s="92" t="s">
        <v>79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</row>
  </sheetData>
  <mergeCells count="12">
    <mergeCell ref="A21:M21"/>
    <mergeCell ref="A22:M22"/>
    <mergeCell ref="A23:M23"/>
    <mergeCell ref="A24:M24"/>
    <mergeCell ref="C5:G5"/>
    <mergeCell ref="I5:M5"/>
    <mergeCell ref="A19:M19"/>
    <mergeCell ref="A20:M20"/>
    <mergeCell ref="A1:M1"/>
    <mergeCell ref="A2:M2"/>
    <mergeCell ref="A3:M3"/>
    <mergeCell ref="A4:M4"/>
  </mergeCells>
  <printOptions/>
  <pageMargins left="0.5" right="0.5" top="0.5" bottom="0.7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:E1"/>
    </sheetView>
  </sheetViews>
  <sheetFormatPr defaultColWidth="9.140625" defaultRowHeight="12"/>
  <cols>
    <col min="1" max="1" width="25.8515625" style="0" customWidth="1"/>
    <col min="2" max="2" width="1.8515625" style="0" customWidth="1"/>
    <col min="4" max="4" width="1.8515625" style="0" customWidth="1"/>
  </cols>
  <sheetData>
    <row r="1" spans="1:5" ht="11.25" customHeight="1">
      <c r="A1" s="86" t="s">
        <v>80</v>
      </c>
      <c r="B1" s="86"/>
      <c r="C1" s="86"/>
      <c r="D1" s="86"/>
      <c r="E1" s="86"/>
    </row>
    <row r="2" spans="1:5" ht="11.25" customHeight="1">
      <c r="A2" s="86" t="s">
        <v>81</v>
      </c>
      <c r="B2" s="86"/>
      <c r="C2" s="86"/>
      <c r="D2" s="86"/>
      <c r="E2" s="86"/>
    </row>
    <row r="3" spans="1:5" ht="11.25" customHeight="1">
      <c r="A3" s="86" t="s">
        <v>82</v>
      </c>
      <c r="B3" s="86"/>
      <c r="C3" s="86"/>
      <c r="D3" s="86"/>
      <c r="E3" s="86"/>
    </row>
    <row r="4" spans="1:5" ht="11.25" customHeight="1">
      <c r="A4" s="86"/>
      <c r="B4" s="86"/>
      <c r="C4" s="86"/>
      <c r="D4" s="86"/>
      <c r="E4" s="86"/>
    </row>
    <row r="5" spans="1:5" ht="11.25" customHeight="1">
      <c r="A5" s="86" t="s">
        <v>30</v>
      </c>
      <c r="B5" s="86"/>
      <c r="C5" s="86"/>
      <c r="D5" s="86"/>
      <c r="E5" s="86"/>
    </row>
    <row r="6" spans="1:5" ht="11.25" customHeight="1">
      <c r="A6" s="86"/>
      <c r="B6" s="86"/>
      <c r="C6" s="86"/>
      <c r="D6" s="86"/>
      <c r="E6" s="86"/>
    </row>
    <row r="7" spans="1:5" ht="11.25" customHeight="1">
      <c r="A7" s="2" t="s">
        <v>83</v>
      </c>
      <c r="B7" s="3"/>
      <c r="C7" s="4">
        <v>2005</v>
      </c>
      <c r="D7" s="3"/>
      <c r="E7" s="4">
        <v>2006</v>
      </c>
    </row>
    <row r="8" spans="1:5" ht="11.25" customHeight="1">
      <c r="A8" s="2" t="s">
        <v>84</v>
      </c>
      <c r="B8" s="5"/>
      <c r="C8" s="47">
        <v>0.44</v>
      </c>
      <c r="D8" s="5"/>
      <c r="E8" s="47">
        <v>0.49</v>
      </c>
    </row>
    <row r="9" spans="1:5" ht="11.25" customHeight="1">
      <c r="A9" s="2" t="s">
        <v>178</v>
      </c>
      <c r="B9" s="8"/>
      <c r="C9" s="48">
        <v>0.65</v>
      </c>
      <c r="D9" s="12"/>
      <c r="E9" s="48">
        <v>0.61</v>
      </c>
    </row>
    <row r="10" spans="1:5" ht="11.25" customHeight="1">
      <c r="A10" s="7" t="s">
        <v>54</v>
      </c>
      <c r="B10" s="12"/>
      <c r="C10" s="49">
        <v>1.1</v>
      </c>
      <c r="D10" s="3"/>
      <c r="E10" s="49">
        <v>1.11</v>
      </c>
    </row>
    <row r="11" spans="1:5" ht="11.25" customHeight="1">
      <c r="A11" s="97" t="s">
        <v>85</v>
      </c>
      <c r="B11" s="92"/>
      <c r="C11" s="92"/>
      <c r="D11" s="92"/>
      <c r="E11" s="92"/>
    </row>
    <row r="12" spans="1:5" ht="11.25" customHeight="1">
      <c r="A12" s="92" t="s">
        <v>86</v>
      </c>
      <c r="B12" s="92"/>
      <c r="C12" s="92"/>
      <c r="D12" s="92"/>
      <c r="E12" s="92"/>
    </row>
    <row r="13" spans="1:5" ht="11.25" customHeight="1">
      <c r="A13" s="97" t="s">
        <v>87</v>
      </c>
      <c r="B13" s="92"/>
      <c r="C13" s="92"/>
      <c r="D13" s="92"/>
      <c r="E13" s="92"/>
    </row>
  </sheetData>
  <mergeCells count="9">
    <mergeCell ref="A13:E13"/>
    <mergeCell ref="A5:E5"/>
    <mergeCell ref="A6:E6"/>
    <mergeCell ref="A11:E11"/>
    <mergeCell ref="A12:E12"/>
    <mergeCell ref="A1:E1"/>
    <mergeCell ref="A2:E2"/>
    <mergeCell ref="A3:E3"/>
    <mergeCell ref="A4:E4"/>
  </mergeCells>
  <printOptions/>
  <pageMargins left="0.5" right="0.5" top="0.5" bottom="0.7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:G1"/>
    </sheetView>
  </sheetViews>
  <sheetFormatPr defaultColWidth="9.140625" defaultRowHeight="12"/>
  <cols>
    <col min="1" max="1" width="10.28125" style="0" customWidth="1"/>
    <col min="2" max="2" width="1.8515625" style="0" customWidth="1"/>
    <col min="3" max="3" width="11.00390625" style="0" customWidth="1"/>
    <col min="4" max="4" width="5.28125" style="0" customWidth="1"/>
    <col min="5" max="5" width="10.140625" style="0" bestFit="1" customWidth="1"/>
    <col min="6" max="6" width="1.8515625" style="0" customWidth="1"/>
    <col min="7" max="7" width="11.28125" style="0" bestFit="1" customWidth="1"/>
  </cols>
  <sheetData>
    <row r="1" spans="1:7" ht="11.25" customHeight="1">
      <c r="A1" s="86" t="s">
        <v>88</v>
      </c>
      <c r="B1" s="86"/>
      <c r="C1" s="86"/>
      <c r="D1" s="86"/>
      <c r="E1" s="86"/>
      <c r="F1" s="86"/>
      <c r="G1" s="86"/>
    </row>
    <row r="2" spans="1:7" ht="11.25" customHeight="1">
      <c r="A2" s="86" t="s">
        <v>89</v>
      </c>
      <c r="B2" s="86"/>
      <c r="C2" s="86"/>
      <c r="D2" s="86"/>
      <c r="E2" s="86"/>
      <c r="F2" s="86"/>
      <c r="G2" s="86"/>
    </row>
    <row r="3" spans="1:7" ht="11.25" customHeight="1">
      <c r="A3" s="86" t="s">
        <v>90</v>
      </c>
      <c r="B3" s="86"/>
      <c r="C3" s="86"/>
      <c r="D3" s="86"/>
      <c r="E3" s="86"/>
      <c r="F3" s="86"/>
      <c r="G3" s="86"/>
    </row>
    <row r="4" spans="1:7" ht="11.25" customHeight="1">
      <c r="A4" s="86"/>
      <c r="B4" s="86"/>
      <c r="C4" s="86"/>
      <c r="D4" s="86"/>
      <c r="E4" s="86"/>
      <c r="F4" s="86"/>
      <c r="G4" s="86"/>
    </row>
    <row r="5" spans="1:7" ht="11.25" customHeight="1">
      <c r="A5" s="16"/>
      <c r="B5" s="5"/>
      <c r="C5" s="93" t="s">
        <v>91</v>
      </c>
      <c r="D5" s="93"/>
      <c r="E5" s="93"/>
      <c r="F5" s="18"/>
      <c r="G5" s="17" t="s">
        <v>92</v>
      </c>
    </row>
    <row r="6" spans="1:7" ht="11.25" customHeight="1">
      <c r="A6" s="19"/>
      <c r="B6" s="20"/>
      <c r="C6" s="17" t="s">
        <v>5</v>
      </c>
      <c r="D6" s="18"/>
      <c r="E6" s="17" t="s">
        <v>7</v>
      </c>
      <c r="F6" s="20"/>
      <c r="G6" s="19" t="s">
        <v>93</v>
      </c>
    </row>
    <row r="7" spans="1:7" ht="11.25" customHeight="1">
      <c r="A7" s="1" t="s">
        <v>94</v>
      </c>
      <c r="B7" s="21"/>
      <c r="C7" s="1" t="s">
        <v>95</v>
      </c>
      <c r="D7" s="21"/>
      <c r="E7" s="1" t="s">
        <v>65</v>
      </c>
      <c r="F7" s="21"/>
      <c r="G7" s="1" t="s">
        <v>95</v>
      </c>
    </row>
    <row r="8" spans="1:7" ht="11.25" customHeight="1">
      <c r="A8" s="26" t="s">
        <v>243</v>
      </c>
      <c r="B8" s="3"/>
      <c r="C8" s="15">
        <v>402</v>
      </c>
      <c r="D8" s="3"/>
      <c r="E8" s="14">
        <v>626</v>
      </c>
      <c r="F8" s="3"/>
      <c r="G8" s="15">
        <v>110</v>
      </c>
    </row>
    <row r="9" spans="1:7" ht="11.25" customHeight="1">
      <c r="A9" s="26">
        <v>2006</v>
      </c>
      <c r="B9" s="3"/>
      <c r="C9" s="15">
        <v>310</v>
      </c>
      <c r="D9" s="3"/>
      <c r="E9" s="15">
        <v>475</v>
      </c>
      <c r="F9" s="3"/>
      <c r="G9" s="15">
        <v>111</v>
      </c>
    </row>
    <row r="10" spans="1:7" ht="11.25" customHeight="1">
      <c r="A10" s="97" t="s">
        <v>202</v>
      </c>
      <c r="B10" s="92"/>
      <c r="C10" s="92"/>
      <c r="D10" s="92"/>
      <c r="E10" s="92"/>
      <c r="F10" s="92"/>
      <c r="G10" s="92"/>
    </row>
    <row r="11" spans="1:7" ht="11.25" customHeight="1">
      <c r="A11" s="97" t="s">
        <v>28</v>
      </c>
      <c r="B11" s="92"/>
      <c r="C11" s="92"/>
      <c r="D11" s="92"/>
      <c r="E11" s="92"/>
      <c r="F11" s="92"/>
      <c r="G11" s="92"/>
    </row>
  </sheetData>
  <mergeCells count="7">
    <mergeCell ref="A11:G11"/>
    <mergeCell ref="C5:E5"/>
    <mergeCell ref="A10:G10"/>
    <mergeCell ref="A1:G1"/>
    <mergeCell ref="A2:G2"/>
    <mergeCell ref="A3:G3"/>
    <mergeCell ref="A4:G4"/>
  </mergeCells>
  <printOptions/>
  <pageMargins left="0.5" right="0.5" top="0.5" bottom="0.7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:J1"/>
    </sheetView>
  </sheetViews>
  <sheetFormatPr defaultColWidth="9.140625" defaultRowHeight="12"/>
  <cols>
    <col min="1" max="1" width="21.7109375" style="0" customWidth="1"/>
    <col min="2" max="2" width="1.8515625" style="0" customWidth="1"/>
    <col min="3" max="3" width="11.00390625" style="0" bestFit="1" customWidth="1"/>
    <col min="4" max="4" width="1.8515625" style="0" customWidth="1"/>
    <col min="5" max="5" width="10.140625" style="0" bestFit="1" customWidth="1"/>
    <col min="6" max="6" width="1.1484375" style="0" bestFit="1" customWidth="1"/>
    <col min="7" max="7" width="1.8515625" style="0" customWidth="1"/>
    <col min="8" max="8" width="11.00390625" style="0" bestFit="1" customWidth="1"/>
    <col min="9" max="9" width="1.8515625" style="0" customWidth="1"/>
    <col min="10" max="10" width="10.140625" style="0" bestFit="1" customWidth="1"/>
  </cols>
  <sheetData>
    <row r="1" spans="1:10" ht="11.25" customHeight="1">
      <c r="A1" s="86" t="s">
        <v>96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1.25" customHeight="1">
      <c r="A2" s="86" t="s">
        <v>97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1.25" customHeight="1">
      <c r="A3" s="86"/>
      <c r="B3" s="86"/>
      <c r="C3" s="86"/>
      <c r="D3" s="86"/>
      <c r="E3" s="86"/>
      <c r="F3" s="86"/>
      <c r="G3" s="86"/>
      <c r="H3" s="86"/>
      <c r="I3" s="86"/>
      <c r="J3" s="86"/>
    </row>
    <row r="4" spans="1:10" ht="11.25" customHeight="1">
      <c r="A4" s="16"/>
      <c r="B4" s="5"/>
      <c r="C4" s="93">
        <v>2005</v>
      </c>
      <c r="D4" s="93"/>
      <c r="E4" s="93"/>
      <c r="F4" s="93"/>
      <c r="G4" s="5"/>
      <c r="H4" s="93">
        <v>2006</v>
      </c>
      <c r="I4" s="93"/>
      <c r="J4" s="93"/>
    </row>
    <row r="5" spans="1:10" ht="11.25" customHeight="1">
      <c r="A5" s="19"/>
      <c r="B5" s="20"/>
      <c r="C5" s="19" t="s">
        <v>5</v>
      </c>
      <c r="D5" s="20"/>
      <c r="E5" s="19" t="s">
        <v>7</v>
      </c>
      <c r="F5" s="20"/>
      <c r="G5" s="20"/>
      <c r="H5" s="17" t="s">
        <v>5</v>
      </c>
      <c r="I5" s="18"/>
      <c r="J5" s="17" t="s">
        <v>7</v>
      </c>
    </row>
    <row r="6" spans="1:10" ht="11.25" customHeight="1">
      <c r="A6" s="1"/>
      <c r="B6" s="21"/>
      <c r="C6" s="1" t="s">
        <v>95</v>
      </c>
      <c r="D6" s="21"/>
      <c r="E6" s="1" t="s">
        <v>65</v>
      </c>
      <c r="F6" s="21"/>
      <c r="G6" s="21"/>
      <c r="H6" s="1" t="s">
        <v>95</v>
      </c>
      <c r="I6" s="21"/>
      <c r="J6" s="1" t="s">
        <v>65</v>
      </c>
    </row>
    <row r="7" spans="1:10" ht="11.25" customHeight="1">
      <c r="A7" s="2" t="s">
        <v>98</v>
      </c>
      <c r="B7" s="5"/>
      <c r="C7" s="6">
        <v>74</v>
      </c>
      <c r="D7" s="5" t="s">
        <v>186</v>
      </c>
      <c r="E7" s="50">
        <v>291</v>
      </c>
      <c r="F7" s="5" t="s">
        <v>186</v>
      </c>
      <c r="G7" s="5"/>
      <c r="H7" s="6">
        <v>21</v>
      </c>
      <c r="I7" s="5"/>
      <c r="J7" s="50">
        <v>157</v>
      </c>
    </row>
    <row r="8" spans="1:10" ht="11.25" customHeight="1">
      <c r="A8" s="2" t="s">
        <v>99</v>
      </c>
      <c r="B8" s="8"/>
      <c r="C8" s="9" t="s">
        <v>75</v>
      </c>
      <c r="D8" s="8"/>
      <c r="E8" s="9" t="s">
        <v>75</v>
      </c>
      <c r="F8" s="8"/>
      <c r="G8" s="8"/>
      <c r="H8" s="9" t="s">
        <v>75</v>
      </c>
      <c r="I8" s="8"/>
      <c r="J8" s="9" t="s">
        <v>75</v>
      </c>
    </row>
    <row r="9" spans="1:10" ht="11.25" customHeight="1">
      <c r="A9" s="2" t="s">
        <v>100</v>
      </c>
      <c r="B9" s="8"/>
      <c r="C9" s="9">
        <v>89</v>
      </c>
      <c r="D9" s="8" t="s">
        <v>186</v>
      </c>
      <c r="E9" s="9">
        <v>470</v>
      </c>
      <c r="F9" s="8" t="s">
        <v>186</v>
      </c>
      <c r="G9" s="8"/>
      <c r="H9" s="9">
        <v>65</v>
      </c>
      <c r="I9" s="8"/>
      <c r="J9" s="9">
        <v>432</v>
      </c>
    </row>
    <row r="10" spans="1:10" ht="11.25" customHeight="1">
      <c r="A10" s="2" t="s">
        <v>101</v>
      </c>
      <c r="B10" s="8"/>
      <c r="C10" s="9">
        <v>149</v>
      </c>
      <c r="D10" s="8" t="s">
        <v>186</v>
      </c>
      <c r="E10" s="9">
        <v>289</v>
      </c>
      <c r="F10" s="8" t="s">
        <v>186</v>
      </c>
      <c r="G10" s="8"/>
      <c r="H10" s="9">
        <v>149</v>
      </c>
      <c r="I10" s="8"/>
      <c r="J10" s="9">
        <v>294</v>
      </c>
    </row>
    <row r="11" spans="1:10" ht="11.25" customHeight="1">
      <c r="A11" s="2" t="s">
        <v>102</v>
      </c>
      <c r="B11" s="8"/>
      <c r="C11" s="9" t="s">
        <v>75</v>
      </c>
      <c r="D11" s="8"/>
      <c r="E11" s="9" t="s">
        <v>75</v>
      </c>
      <c r="F11" s="8"/>
      <c r="G11" s="8"/>
      <c r="H11" s="9" t="s">
        <v>75</v>
      </c>
      <c r="I11" s="8"/>
      <c r="J11" s="9" t="s">
        <v>75</v>
      </c>
    </row>
    <row r="12" spans="1:10" ht="11.25" customHeight="1">
      <c r="A12" s="2" t="s">
        <v>103</v>
      </c>
      <c r="B12" s="8"/>
      <c r="C12" s="13">
        <v>126</v>
      </c>
      <c r="D12" s="8" t="s">
        <v>186</v>
      </c>
      <c r="E12" s="13">
        <v>520</v>
      </c>
      <c r="F12" s="8" t="s">
        <v>186</v>
      </c>
      <c r="G12" s="8"/>
      <c r="H12" s="13">
        <v>116</v>
      </c>
      <c r="I12" s="12"/>
      <c r="J12" s="13">
        <v>539</v>
      </c>
    </row>
    <row r="13" spans="1:10" ht="11.25" customHeight="1">
      <c r="A13" s="7" t="s">
        <v>54</v>
      </c>
      <c r="B13" s="12"/>
      <c r="C13" s="15">
        <v>437</v>
      </c>
      <c r="D13" s="3" t="s">
        <v>186</v>
      </c>
      <c r="E13" s="15">
        <v>1570</v>
      </c>
      <c r="F13" s="3" t="s">
        <v>186</v>
      </c>
      <c r="G13" s="3"/>
      <c r="H13" s="15">
        <v>352</v>
      </c>
      <c r="I13" s="3"/>
      <c r="J13" s="15">
        <v>1420</v>
      </c>
    </row>
    <row r="14" spans="1:10" ht="11.25" customHeight="1">
      <c r="A14" s="97" t="s">
        <v>240</v>
      </c>
      <c r="B14" s="92"/>
      <c r="C14" s="92"/>
      <c r="D14" s="92"/>
      <c r="E14" s="92"/>
      <c r="F14" s="92"/>
      <c r="G14" s="92"/>
      <c r="H14" s="92"/>
      <c r="I14" s="92"/>
      <c r="J14" s="92"/>
    </row>
    <row r="15" spans="1:10" ht="11.25" customHeight="1">
      <c r="A15" s="97" t="s">
        <v>76</v>
      </c>
      <c r="B15" s="92"/>
      <c r="C15" s="92"/>
      <c r="D15" s="92"/>
      <c r="E15" s="92"/>
      <c r="F15" s="92"/>
      <c r="G15" s="92"/>
      <c r="H15" s="92"/>
      <c r="I15" s="92"/>
      <c r="J15" s="92"/>
    </row>
    <row r="16" spans="1:10" ht="11.25" customHeight="1">
      <c r="A16" s="97" t="s">
        <v>104</v>
      </c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11.25" customHeight="1">
      <c r="A17" s="92" t="s">
        <v>105</v>
      </c>
      <c r="B17" s="92"/>
      <c r="C17" s="92"/>
      <c r="D17" s="92"/>
      <c r="E17" s="92"/>
      <c r="F17" s="92"/>
      <c r="G17" s="92"/>
      <c r="H17" s="92"/>
      <c r="I17" s="92"/>
      <c r="J17" s="92"/>
    </row>
  </sheetData>
  <mergeCells count="9">
    <mergeCell ref="A14:J14"/>
    <mergeCell ref="A15:J15"/>
    <mergeCell ref="A16:J16"/>
    <mergeCell ref="A17:J17"/>
    <mergeCell ref="A1:J1"/>
    <mergeCell ref="A2:J2"/>
    <mergeCell ref="A3:J3"/>
    <mergeCell ref="H4:J4"/>
    <mergeCell ref="C4:F4"/>
  </mergeCells>
  <printOptions/>
  <pageMargins left="0.5" right="0.5" top="0.5" bottom="0.7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6"/>
  <sheetViews>
    <sheetView workbookViewId="0" topLeftCell="A1">
      <selection activeCell="A1" sqref="A1:Q1"/>
    </sheetView>
  </sheetViews>
  <sheetFormatPr defaultColWidth="9.140625" defaultRowHeight="12"/>
  <cols>
    <col min="1" max="1" width="19.7109375" style="0" customWidth="1"/>
    <col min="2" max="2" width="1.8515625" style="0" customWidth="1"/>
    <col min="3" max="3" width="11.00390625" style="0" bestFit="1" customWidth="1"/>
    <col min="4" max="4" width="1.8515625" style="0" customWidth="1"/>
    <col min="5" max="5" width="10.140625" style="0" bestFit="1" customWidth="1"/>
    <col min="6" max="6" width="1.8515625" style="0" customWidth="1"/>
    <col min="7" max="7" width="11.00390625" style="0" bestFit="1" customWidth="1"/>
    <col min="8" max="8" width="1.8515625" style="0" customWidth="1"/>
    <col min="9" max="9" width="10.140625" style="0" bestFit="1" customWidth="1"/>
    <col min="10" max="10" width="1.8515625" style="0" customWidth="1"/>
    <col min="11" max="11" width="11.00390625" style="0" bestFit="1" customWidth="1"/>
    <col min="12" max="12" width="1.8515625" style="0" customWidth="1"/>
    <col min="13" max="13" width="10.140625" style="0" bestFit="1" customWidth="1"/>
    <col min="14" max="14" width="1.8515625" style="0" customWidth="1"/>
    <col min="15" max="15" width="11.00390625" style="0" bestFit="1" customWidth="1"/>
    <col min="16" max="16" width="1.8515625" style="0" customWidth="1"/>
    <col min="17" max="17" width="10.140625" style="0" bestFit="1" customWidth="1"/>
  </cols>
  <sheetData>
    <row r="1" spans="1:17" ht="11.25" customHeight="1">
      <c r="A1" s="86" t="s">
        <v>106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7" ht="11.25" customHeight="1">
      <c r="A2" s="86" t="s">
        <v>192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1:17" ht="11.2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</row>
    <row r="4" spans="1:17" ht="11.25" customHeight="1">
      <c r="A4" s="16"/>
      <c r="B4" s="5"/>
      <c r="C4" s="93" t="s">
        <v>107</v>
      </c>
      <c r="D4" s="93"/>
      <c r="E4" s="93"/>
      <c r="F4" s="93"/>
      <c r="G4" s="93"/>
      <c r="H4" s="93"/>
      <c r="I4" s="93"/>
      <c r="J4" s="5"/>
      <c r="K4" s="98"/>
      <c r="L4" s="98"/>
      <c r="M4" s="98"/>
      <c r="N4" s="5"/>
      <c r="O4" s="98"/>
      <c r="P4" s="98"/>
      <c r="Q4" s="98"/>
    </row>
    <row r="5" spans="1:17" ht="11.25" customHeight="1">
      <c r="A5" s="51"/>
      <c r="B5" s="8"/>
      <c r="C5" s="98" t="s">
        <v>108</v>
      </c>
      <c r="D5" s="98"/>
      <c r="E5" s="98"/>
      <c r="F5" s="5"/>
      <c r="G5" s="98" t="s">
        <v>109</v>
      </c>
      <c r="H5" s="98"/>
      <c r="I5" s="98"/>
      <c r="J5" s="8"/>
      <c r="K5" s="87" t="s">
        <v>110</v>
      </c>
      <c r="L5" s="87"/>
      <c r="M5" s="87"/>
      <c r="N5" s="8"/>
      <c r="O5" s="87" t="s">
        <v>111</v>
      </c>
      <c r="P5" s="87"/>
      <c r="Q5" s="87"/>
    </row>
    <row r="6" spans="1:17" ht="11.25" customHeight="1">
      <c r="A6" s="19"/>
      <c r="B6" s="20"/>
      <c r="C6" s="17" t="s">
        <v>5</v>
      </c>
      <c r="D6" s="18"/>
      <c r="E6" s="17" t="s">
        <v>7</v>
      </c>
      <c r="F6" s="20"/>
      <c r="G6" s="17" t="s">
        <v>5</v>
      </c>
      <c r="H6" s="18"/>
      <c r="I6" s="17" t="s">
        <v>7</v>
      </c>
      <c r="J6" s="20"/>
      <c r="K6" s="17" t="s">
        <v>5</v>
      </c>
      <c r="L6" s="18"/>
      <c r="M6" s="17" t="s">
        <v>7</v>
      </c>
      <c r="N6" s="20"/>
      <c r="O6" s="17" t="s">
        <v>5</v>
      </c>
      <c r="P6" s="18"/>
      <c r="Q6" s="17" t="s">
        <v>7</v>
      </c>
    </row>
    <row r="7" spans="1:17" ht="11.25" customHeight="1">
      <c r="A7" s="1" t="s">
        <v>112</v>
      </c>
      <c r="B7" s="21"/>
      <c r="C7" s="1" t="s">
        <v>95</v>
      </c>
      <c r="D7" s="21"/>
      <c r="E7" s="1" t="s">
        <v>65</v>
      </c>
      <c r="F7" s="21"/>
      <c r="G7" s="1" t="s">
        <v>95</v>
      </c>
      <c r="H7" s="21"/>
      <c r="I7" s="1" t="s">
        <v>65</v>
      </c>
      <c r="J7" s="21"/>
      <c r="K7" s="1" t="s">
        <v>95</v>
      </c>
      <c r="L7" s="21"/>
      <c r="M7" s="1" t="s">
        <v>65</v>
      </c>
      <c r="N7" s="21"/>
      <c r="O7" s="1" t="s">
        <v>95</v>
      </c>
      <c r="P7" s="21"/>
      <c r="Q7" s="1" t="s">
        <v>65</v>
      </c>
    </row>
    <row r="8" spans="1:17" ht="11.25" customHeight="1">
      <c r="A8" s="2" t="s">
        <v>113</v>
      </c>
      <c r="B8" s="5"/>
      <c r="C8" s="6">
        <v>63</v>
      </c>
      <c r="D8" s="5"/>
      <c r="E8" s="50">
        <v>22</v>
      </c>
      <c r="F8" s="5"/>
      <c r="G8" s="6" t="s">
        <v>40</v>
      </c>
      <c r="H8" s="5"/>
      <c r="I8" s="6" t="s">
        <v>40</v>
      </c>
      <c r="J8" s="5"/>
      <c r="K8" s="6">
        <v>10</v>
      </c>
      <c r="L8" s="5"/>
      <c r="M8" s="50">
        <v>3</v>
      </c>
      <c r="N8" s="5"/>
      <c r="O8" s="6" t="s">
        <v>40</v>
      </c>
      <c r="P8" s="5"/>
      <c r="Q8" s="6" t="s">
        <v>40</v>
      </c>
    </row>
    <row r="9" spans="1:17" ht="11.25" customHeight="1">
      <c r="A9" s="2" t="s">
        <v>114</v>
      </c>
      <c r="B9" s="8"/>
      <c r="C9" s="9" t="s">
        <v>40</v>
      </c>
      <c r="D9" s="8"/>
      <c r="E9" s="9" t="s">
        <v>40</v>
      </c>
      <c r="F9" s="8"/>
      <c r="G9" s="9" t="s">
        <v>40</v>
      </c>
      <c r="H9" s="8"/>
      <c r="I9" s="9" t="s">
        <v>40</v>
      </c>
      <c r="J9" s="8"/>
      <c r="K9" s="9">
        <v>9</v>
      </c>
      <c r="L9" s="8"/>
      <c r="M9" s="9">
        <v>7</v>
      </c>
      <c r="N9" s="8"/>
      <c r="O9" s="9" t="s">
        <v>40</v>
      </c>
      <c r="P9" s="8"/>
      <c r="Q9" s="9" t="s">
        <v>40</v>
      </c>
    </row>
    <row r="10" spans="1:17" ht="11.25" customHeight="1">
      <c r="A10" s="2" t="s">
        <v>148</v>
      </c>
      <c r="B10" s="8"/>
      <c r="C10" s="9" t="s">
        <v>40</v>
      </c>
      <c r="D10" s="8"/>
      <c r="E10" s="9" t="s">
        <v>40</v>
      </c>
      <c r="F10" s="8"/>
      <c r="G10" s="9">
        <v>89</v>
      </c>
      <c r="H10" s="8"/>
      <c r="I10" s="44">
        <v>224</v>
      </c>
      <c r="J10" s="8"/>
      <c r="K10" s="9" t="s">
        <v>40</v>
      </c>
      <c r="L10" s="8"/>
      <c r="M10" s="9" t="s">
        <v>40</v>
      </c>
      <c r="N10" s="8"/>
      <c r="O10" s="9" t="s">
        <v>40</v>
      </c>
      <c r="P10" s="8"/>
      <c r="Q10" s="9" t="s">
        <v>40</v>
      </c>
    </row>
    <row r="11" spans="1:17" ht="11.25" customHeight="1">
      <c r="A11" s="2" t="s">
        <v>115</v>
      </c>
      <c r="B11" s="8"/>
      <c r="C11" s="9" t="s">
        <v>40</v>
      </c>
      <c r="D11" s="8"/>
      <c r="E11" s="9" t="s">
        <v>40</v>
      </c>
      <c r="F11" s="8"/>
      <c r="G11" s="9" t="s">
        <v>40</v>
      </c>
      <c r="H11" s="8"/>
      <c r="I11" s="9" t="s">
        <v>40</v>
      </c>
      <c r="J11" s="8"/>
      <c r="K11" s="9">
        <v>2</v>
      </c>
      <c r="L11" s="8"/>
      <c r="M11" s="9">
        <v>7</v>
      </c>
      <c r="N11" s="8"/>
      <c r="O11" s="9" t="s">
        <v>40</v>
      </c>
      <c r="P11" s="8"/>
      <c r="Q11" s="9" t="s">
        <v>40</v>
      </c>
    </row>
    <row r="12" spans="1:17" ht="11.25" customHeight="1">
      <c r="A12" s="2" t="s">
        <v>116</v>
      </c>
      <c r="B12" s="8"/>
      <c r="C12" s="9" t="s">
        <v>40</v>
      </c>
      <c r="D12" s="8"/>
      <c r="E12" s="9" t="s">
        <v>40</v>
      </c>
      <c r="F12" s="8"/>
      <c r="G12" s="9" t="s">
        <v>40</v>
      </c>
      <c r="H12" s="8"/>
      <c r="I12" s="9" t="s">
        <v>40</v>
      </c>
      <c r="J12" s="8"/>
      <c r="K12" s="9">
        <v>422</v>
      </c>
      <c r="L12" s="8"/>
      <c r="M12" s="9">
        <v>441</v>
      </c>
      <c r="N12" s="8"/>
      <c r="O12" s="9" t="s">
        <v>40</v>
      </c>
      <c r="P12" s="8"/>
      <c r="Q12" s="9" t="s">
        <v>40</v>
      </c>
    </row>
    <row r="13" spans="1:17" ht="11.25" customHeight="1">
      <c r="A13" s="2" t="s">
        <v>203</v>
      </c>
      <c r="B13" s="8"/>
      <c r="C13" s="9" t="s">
        <v>40</v>
      </c>
      <c r="D13" s="8"/>
      <c r="E13" s="9" t="s">
        <v>40</v>
      </c>
      <c r="F13" s="8"/>
      <c r="G13" s="9" t="s">
        <v>40</v>
      </c>
      <c r="H13" s="8"/>
      <c r="I13" s="9" t="s">
        <v>40</v>
      </c>
      <c r="J13" s="8"/>
      <c r="K13" s="9">
        <v>32</v>
      </c>
      <c r="L13" s="8"/>
      <c r="M13" s="9">
        <v>19</v>
      </c>
      <c r="N13" s="8"/>
      <c r="O13" s="9" t="s">
        <v>40</v>
      </c>
      <c r="P13" s="8"/>
      <c r="Q13" s="9" t="s">
        <v>40</v>
      </c>
    </row>
    <row r="14" spans="1:17" ht="11.25" customHeight="1">
      <c r="A14" s="2" t="s">
        <v>117</v>
      </c>
      <c r="B14" s="8"/>
      <c r="C14" s="9" t="s">
        <v>40</v>
      </c>
      <c r="D14" s="8"/>
      <c r="E14" s="9" t="s">
        <v>40</v>
      </c>
      <c r="F14" s="8"/>
      <c r="G14" s="9" t="s">
        <v>40</v>
      </c>
      <c r="H14" s="8"/>
      <c r="I14" s="9" t="s">
        <v>40</v>
      </c>
      <c r="J14" s="8"/>
      <c r="K14" s="9">
        <v>17</v>
      </c>
      <c r="L14" s="8"/>
      <c r="M14" s="9">
        <v>31</v>
      </c>
      <c r="N14" s="8"/>
      <c r="O14" s="9" t="s">
        <v>40</v>
      </c>
      <c r="P14" s="8"/>
      <c r="Q14" s="9" t="s">
        <v>40</v>
      </c>
    </row>
    <row r="15" spans="1:17" ht="11.25" customHeight="1">
      <c r="A15" s="2" t="s">
        <v>118</v>
      </c>
      <c r="B15" s="8"/>
      <c r="C15" s="9">
        <v>60</v>
      </c>
      <c r="D15" s="8"/>
      <c r="E15" s="9">
        <v>14</v>
      </c>
      <c r="F15" s="8"/>
      <c r="G15" s="9" t="s">
        <v>40</v>
      </c>
      <c r="H15" s="8"/>
      <c r="I15" s="9" t="s">
        <v>40</v>
      </c>
      <c r="J15" s="8"/>
      <c r="K15" s="9">
        <v>1780</v>
      </c>
      <c r="L15" s="8"/>
      <c r="M15" s="9">
        <v>1160</v>
      </c>
      <c r="N15" s="8"/>
      <c r="O15" s="9">
        <v>1600</v>
      </c>
      <c r="P15" s="8"/>
      <c r="Q15" s="44">
        <v>370</v>
      </c>
    </row>
    <row r="16" spans="1:17" ht="11.25" customHeight="1">
      <c r="A16" s="2" t="s">
        <v>120</v>
      </c>
      <c r="B16" s="8"/>
      <c r="C16" s="9" t="s">
        <v>40</v>
      </c>
      <c r="D16" s="8"/>
      <c r="E16" s="9" t="s">
        <v>40</v>
      </c>
      <c r="F16" s="8"/>
      <c r="G16" s="9" t="s">
        <v>40</v>
      </c>
      <c r="H16" s="8"/>
      <c r="I16" s="9" t="s">
        <v>40</v>
      </c>
      <c r="J16" s="8"/>
      <c r="K16" s="9">
        <v>115</v>
      </c>
      <c r="L16" s="8"/>
      <c r="M16" s="9">
        <v>122</v>
      </c>
      <c r="N16" s="8"/>
      <c r="O16" s="9" t="s">
        <v>40</v>
      </c>
      <c r="P16" s="8"/>
      <c r="Q16" s="9" t="s">
        <v>40</v>
      </c>
    </row>
    <row r="17" spans="1:17" ht="11.25" customHeight="1">
      <c r="A17" s="2" t="s">
        <v>121</v>
      </c>
      <c r="B17" s="8"/>
      <c r="C17" s="9">
        <v>191</v>
      </c>
      <c r="D17" s="8"/>
      <c r="E17" s="9">
        <v>98</v>
      </c>
      <c r="F17" s="8"/>
      <c r="G17" s="9" t="s">
        <v>40</v>
      </c>
      <c r="H17" s="8"/>
      <c r="I17" s="9" t="s">
        <v>40</v>
      </c>
      <c r="J17" s="8"/>
      <c r="K17" s="9">
        <v>72</v>
      </c>
      <c r="L17" s="8"/>
      <c r="M17" s="9">
        <v>62</v>
      </c>
      <c r="N17" s="8"/>
      <c r="O17" s="9" t="s">
        <v>40</v>
      </c>
      <c r="P17" s="8"/>
      <c r="Q17" s="9" t="s">
        <v>40</v>
      </c>
    </row>
    <row r="18" spans="1:17" ht="11.25" customHeight="1">
      <c r="A18" s="2" t="s">
        <v>241</v>
      </c>
      <c r="B18" s="8"/>
      <c r="C18" s="9" t="s">
        <v>40</v>
      </c>
      <c r="D18" s="8"/>
      <c r="E18" s="9" t="s">
        <v>40</v>
      </c>
      <c r="F18" s="8"/>
      <c r="G18" s="9" t="s">
        <v>40</v>
      </c>
      <c r="H18" s="8"/>
      <c r="I18" s="9" t="s">
        <v>40</v>
      </c>
      <c r="J18" s="8"/>
      <c r="K18" s="9">
        <v>21</v>
      </c>
      <c r="L18" s="8"/>
      <c r="M18" s="9">
        <v>8</v>
      </c>
      <c r="N18" s="8"/>
      <c r="O18" s="9" t="s">
        <v>40</v>
      </c>
      <c r="P18" s="8"/>
      <c r="Q18" s="9" t="s">
        <v>40</v>
      </c>
    </row>
    <row r="19" spans="1:17" ht="11.25" customHeight="1">
      <c r="A19" s="2" t="s">
        <v>149</v>
      </c>
      <c r="B19" s="8"/>
      <c r="C19" s="9" t="s">
        <v>40</v>
      </c>
      <c r="D19" s="8"/>
      <c r="E19" s="9" t="s">
        <v>40</v>
      </c>
      <c r="F19" s="8"/>
      <c r="G19" s="9" t="s">
        <v>40</v>
      </c>
      <c r="H19" s="8"/>
      <c r="I19" s="9" t="s">
        <v>40</v>
      </c>
      <c r="J19" s="8"/>
      <c r="K19" s="9">
        <v>19</v>
      </c>
      <c r="L19" s="8"/>
      <c r="M19" s="9">
        <v>8</v>
      </c>
      <c r="N19" s="8"/>
      <c r="O19" s="9" t="s">
        <v>40</v>
      </c>
      <c r="P19" s="8"/>
      <c r="Q19" s="9" t="s">
        <v>40</v>
      </c>
    </row>
    <row r="20" spans="1:17" ht="11.25" customHeight="1">
      <c r="A20" s="2" t="s">
        <v>204</v>
      </c>
      <c r="B20" s="8"/>
      <c r="C20" s="9" t="s">
        <v>40</v>
      </c>
      <c r="D20" s="8"/>
      <c r="E20" s="9" t="s">
        <v>40</v>
      </c>
      <c r="F20" s="8"/>
      <c r="G20" s="9" t="s">
        <v>40</v>
      </c>
      <c r="H20" s="8"/>
      <c r="I20" s="9" t="s">
        <v>40</v>
      </c>
      <c r="J20" s="8"/>
      <c r="K20" s="9">
        <v>12</v>
      </c>
      <c r="L20" s="8"/>
      <c r="M20" s="9">
        <v>10</v>
      </c>
      <c r="N20" s="8"/>
      <c r="O20" s="9" t="s">
        <v>40</v>
      </c>
      <c r="P20" s="8"/>
      <c r="Q20" s="9" t="s">
        <v>40</v>
      </c>
    </row>
    <row r="21" spans="1:17" ht="11.25" customHeight="1">
      <c r="A21" s="2" t="s">
        <v>205</v>
      </c>
      <c r="B21" s="8"/>
      <c r="C21" s="9">
        <v>5</v>
      </c>
      <c r="D21" s="8"/>
      <c r="E21" s="9">
        <v>4</v>
      </c>
      <c r="F21" s="8"/>
      <c r="G21" s="9" t="s">
        <v>40</v>
      </c>
      <c r="H21" s="8"/>
      <c r="I21" s="9" t="s">
        <v>40</v>
      </c>
      <c r="J21" s="8"/>
      <c r="K21" s="9">
        <v>21</v>
      </c>
      <c r="L21" s="8"/>
      <c r="M21" s="9">
        <v>5</v>
      </c>
      <c r="N21" s="8"/>
      <c r="O21" s="9" t="s">
        <v>40</v>
      </c>
      <c r="P21" s="8"/>
      <c r="Q21" s="9" t="s">
        <v>40</v>
      </c>
    </row>
    <row r="22" spans="1:17" ht="11.25" customHeight="1">
      <c r="A22" s="2" t="s">
        <v>122</v>
      </c>
      <c r="B22" s="8"/>
      <c r="C22" s="9">
        <v>9</v>
      </c>
      <c r="D22" s="8"/>
      <c r="E22" s="9">
        <v>4</v>
      </c>
      <c r="F22" s="8"/>
      <c r="G22" s="9" t="s">
        <v>40</v>
      </c>
      <c r="H22" s="8"/>
      <c r="I22" s="9" t="s">
        <v>40</v>
      </c>
      <c r="J22" s="8"/>
      <c r="K22" s="9">
        <v>26</v>
      </c>
      <c r="L22" s="8"/>
      <c r="M22" s="9">
        <v>5</v>
      </c>
      <c r="N22" s="8"/>
      <c r="O22" s="9" t="s">
        <v>40</v>
      </c>
      <c r="P22" s="8"/>
      <c r="Q22" s="9" t="s">
        <v>40</v>
      </c>
    </row>
    <row r="23" spans="1:17" ht="11.25" customHeight="1">
      <c r="A23" s="2" t="s">
        <v>123</v>
      </c>
      <c r="B23" s="8"/>
      <c r="C23" s="9" t="s">
        <v>40</v>
      </c>
      <c r="D23" s="8"/>
      <c r="E23" s="9" t="s">
        <v>40</v>
      </c>
      <c r="F23" s="8"/>
      <c r="G23" s="9" t="s">
        <v>40</v>
      </c>
      <c r="H23" s="8"/>
      <c r="I23" s="9" t="s">
        <v>40</v>
      </c>
      <c r="J23" s="8"/>
      <c r="K23" s="9">
        <v>90</v>
      </c>
      <c r="L23" s="8"/>
      <c r="M23" s="9">
        <v>161</v>
      </c>
      <c r="N23" s="8"/>
      <c r="O23" s="9">
        <v>103</v>
      </c>
      <c r="P23" s="8"/>
      <c r="Q23" s="9">
        <v>22</v>
      </c>
    </row>
    <row r="24" spans="1:17" ht="11.25" customHeight="1">
      <c r="A24" s="2" t="s">
        <v>124</v>
      </c>
      <c r="B24" s="8"/>
      <c r="C24" s="9" t="s">
        <v>40</v>
      </c>
      <c r="D24" s="8"/>
      <c r="E24" s="9" t="s">
        <v>40</v>
      </c>
      <c r="F24" s="8"/>
      <c r="G24" s="9" t="s">
        <v>40</v>
      </c>
      <c r="H24" s="8"/>
      <c r="I24" s="9" t="s">
        <v>40</v>
      </c>
      <c r="J24" s="8"/>
      <c r="K24" s="9">
        <v>361</v>
      </c>
      <c r="L24" s="8"/>
      <c r="M24" s="9">
        <v>249</v>
      </c>
      <c r="N24" s="8"/>
      <c r="O24" s="9" t="s">
        <v>40</v>
      </c>
      <c r="P24" s="8"/>
      <c r="Q24" s="9" t="s">
        <v>40</v>
      </c>
    </row>
    <row r="25" spans="1:17" ht="11.25" customHeight="1">
      <c r="A25" s="2" t="s">
        <v>125</v>
      </c>
      <c r="B25" s="8"/>
      <c r="C25" s="9" t="s">
        <v>40</v>
      </c>
      <c r="D25" s="8"/>
      <c r="E25" s="9" t="s">
        <v>40</v>
      </c>
      <c r="F25" s="8"/>
      <c r="G25" s="9" t="s">
        <v>40</v>
      </c>
      <c r="H25" s="8"/>
      <c r="I25" s="9" t="s">
        <v>40</v>
      </c>
      <c r="J25" s="8"/>
      <c r="K25" s="9">
        <v>94</v>
      </c>
      <c r="L25" s="8"/>
      <c r="M25" s="9">
        <v>228</v>
      </c>
      <c r="N25" s="8"/>
      <c r="O25" s="9" t="s">
        <v>40</v>
      </c>
      <c r="P25" s="8"/>
      <c r="Q25" s="9" t="s">
        <v>40</v>
      </c>
    </row>
    <row r="26" spans="1:17" ht="11.25" customHeight="1">
      <c r="A26" s="2" t="s">
        <v>127</v>
      </c>
      <c r="B26" s="8"/>
      <c r="C26" s="9" t="s">
        <v>40</v>
      </c>
      <c r="D26" s="8"/>
      <c r="E26" s="9" t="s">
        <v>40</v>
      </c>
      <c r="F26" s="8"/>
      <c r="G26" s="9" t="s">
        <v>40</v>
      </c>
      <c r="H26" s="8"/>
      <c r="I26" s="9" t="s">
        <v>40</v>
      </c>
      <c r="J26" s="8"/>
      <c r="K26" s="62" t="s">
        <v>42</v>
      </c>
      <c r="L26" s="8"/>
      <c r="M26" s="9">
        <v>3</v>
      </c>
      <c r="N26" s="8"/>
      <c r="O26" s="9" t="s">
        <v>40</v>
      </c>
      <c r="P26" s="8"/>
      <c r="Q26" s="9" t="s">
        <v>40</v>
      </c>
    </row>
    <row r="27" spans="1:17" ht="11.25" customHeight="1">
      <c r="A27" s="2" t="s">
        <v>129</v>
      </c>
      <c r="B27" s="8"/>
      <c r="C27" s="9" t="s">
        <v>40</v>
      </c>
      <c r="D27" s="8"/>
      <c r="E27" s="9" t="s">
        <v>40</v>
      </c>
      <c r="F27" s="8"/>
      <c r="G27" s="9" t="s">
        <v>40</v>
      </c>
      <c r="H27" s="8"/>
      <c r="I27" s="9" t="s">
        <v>40</v>
      </c>
      <c r="J27" s="8"/>
      <c r="K27" s="9">
        <v>82</v>
      </c>
      <c r="L27" s="8"/>
      <c r="M27" s="9">
        <v>18</v>
      </c>
      <c r="N27" s="8"/>
      <c r="O27" s="9" t="s">
        <v>40</v>
      </c>
      <c r="P27" s="8"/>
      <c r="Q27" s="9" t="s">
        <v>40</v>
      </c>
    </row>
    <row r="28" spans="1:17" ht="11.25" customHeight="1">
      <c r="A28" s="2" t="s">
        <v>206</v>
      </c>
      <c r="B28" s="8"/>
      <c r="C28" s="9" t="s">
        <v>40</v>
      </c>
      <c r="D28" s="8"/>
      <c r="E28" s="9" t="s">
        <v>40</v>
      </c>
      <c r="F28" s="8"/>
      <c r="G28" s="9">
        <v>21</v>
      </c>
      <c r="H28" s="8"/>
      <c r="I28" s="9">
        <v>22</v>
      </c>
      <c r="J28" s="8"/>
      <c r="K28" s="9" t="s">
        <v>40</v>
      </c>
      <c r="L28" s="8"/>
      <c r="M28" s="9" t="s">
        <v>40</v>
      </c>
      <c r="N28" s="8"/>
      <c r="O28" s="9" t="s">
        <v>40</v>
      </c>
      <c r="P28" s="8"/>
      <c r="Q28" s="9" t="s">
        <v>40</v>
      </c>
    </row>
    <row r="29" spans="1:17" ht="11.25" customHeight="1">
      <c r="A29" s="2" t="s">
        <v>130</v>
      </c>
      <c r="B29" s="8"/>
      <c r="C29" s="9">
        <v>102</v>
      </c>
      <c r="D29" s="8"/>
      <c r="E29" s="9">
        <v>88</v>
      </c>
      <c r="F29" s="8"/>
      <c r="G29" s="9" t="s">
        <v>40</v>
      </c>
      <c r="H29" s="8"/>
      <c r="I29" s="9" t="s">
        <v>40</v>
      </c>
      <c r="J29" s="8"/>
      <c r="K29" s="9">
        <v>359</v>
      </c>
      <c r="L29" s="8"/>
      <c r="M29" s="9">
        <v>261</v>
      </c>
      <c r="N29" s="8"/>
      <c r="O29" s="62" t="s">
        <v>42</v>
      </c>
      <c r="P29" s="8"/>
      <c r="Q29" s="9">
        <v>9</v>
      </c>
    </row>
    <row r="30" spans="1:17" ht="11.25" customHeight="1">
      <c r="A30" s="2" t="s">
        <v>207</v>
      </c>
      <c r="B30" s="8"/>
      <c r="C30" s="9" t="s">
        <v>40</v>
      </c>
      <c r="D30" s="8"/>
      <c r="E30" s="9" t="s">
        <v>40</v>
      </c>
      <c r="F30" s="8"/>
      <c r="G30" s="9" t="s">
        <v>40</v>
      </c>
      <c r="H30" s="8"/>
      <c r="I30" s="9" t="s">
        <v>40</v>
      </c>
      <c r="J30" s="8"/>
      <c r="K30" s="9">
        <v>5</v>
      </c>
      <c r="L30" s="8"/>
      <c r="M30" s="9">
        <v>13</v>
      </c>
      <c r="N30" s="8"/>
      <c r="O30" s="9" t="s">
        <v>40</v>
      </c>
      <c r="P30" s="8"/>
      <c r="Q30" s="9" t="s">
        <v>40</v>
      </c>
    </row>
    <row r="31" spans="1:17" ht="11.25" customHeight="1">
      <c r="A31" s="2" t="s">
        <v>131</v>
      </c>
      <c r="B31" s="8"/>
      <c r="C31" s="9" t="s">
        <v>40</v>
      </c>
      <c r="D31" s="8"/>
      <c r="E31" s="9" t="s">
        <v>40</v>
      </c>
      <c r="F31" s="8"/>
      <c r="G31" s="9" t="s">
        <v>40</v>
      </c>
      <c r="H31" s="8"/>
      <c r="I31" s="9" t="s">
        <v>40</v>
      </c>
      <c r="J31" s="8"/>
      <c r="K31" s="9">
        <v>421</v>
      </c>
      <c r="L31" s="8"/>
      <c r="M31" s="9">
        <v>359</v>
      </c>
      <c r="N31" s="8"/>
      <c r="O31" s="9" t="s">
        <v>40</v>
      </c>
      <c r="P31" s="8"/>
      <c r="Q31" s="9" t="s">
        <v>40</v>
      </c>
    </row>
    <row r="32" spans="1:17" ht="11.25" customHeight="1">
      <c r="A32" s="2" t="s">
        <v>153</v>
      </c>
      <c r="B32" s="8"/>
      <c r="C32" s="9" t="s">
        <v>40</v>
      </c>
      <c r="D32" s="8"/>
      <c r="E32" s="9" t="s">
        <v>40</v>
      </c>
      <c r="F32" s="8"/>
      <c r="G32" s="62" t="s">
        <v>42</v>
      </c>
      <c r="H32" s="8"/>
      <c r="I32" s="9">
        <v>9</v>
      </c>
      <c r="J32" s="8"/>
      <c r="K32" s="9" t="s">
        <v>40</v>
      </c>
      <c r="L32" s="8"/>
      <c r="M32" s="9" t="s">
        <v>40</v>
      </c>
      <c r="N32" s="8"/>
      <c r="O32" s="9" t="s">
        <v>40</v>
      </c>
      <c r="P32" s="8"/>
      <c r="Q32" s="9" t="s">
        <v>40</v>
      </c>
    </row>
    <row r="33" spans="1:17" ht="11.25" customHeight="1">
      <c r="A33" s="2" t="s">
        <v>132</v>
      </c>
      <c r="B33" s="8"/>
      <c r="C33" s="9">
        <v>98</v>
      </c>
      <c r="D33" s="8"/>
      <c r="E33" s="9">
        <v>21</v>
      </c>
      <c r="F33" s="8"/>
      <c r="G33" s="9" t="s">
        <v>40</v>
      </c>
      <c r="H33" s="8"/>
      <c r="I33" s="9" t="s">
        <v>40</v>
      </c>
      <c r="J33" s="8"/>
      <c r="K33" s="9">
        <v>478</v>
      </c>
      <c r="L33" s="8"/>
      <c r="M33" s="9">
        <v>307</v>
      </c>
      <c r="N33" s="8"/>
      <c r="O33" s="9">
        <v>6</v>
      </c>
      <c r="P33" s="8"/>
      <c r="Q33" s="9">
        <v>3</v>
      </c>
    </row>
    <row r="34" spans="1:17" ht="11.25" customHeight="1">
      <c r="A34" s="2" t="s">
        <v>133</v>
      </c>
      <c r="B34" s="8"/>
      <c r="C34" s="9" t="s">
        <v>40</v>
      </c>
      <c r="D34" s="8"/>
      <c r="E34" s="9" t="s">
        <v>40</v>
      </c>
      <c r="F34" s="8"/>
      <c r="G34" s="9" t="s">
        <v>40</v>
      </c>
      <c r="H34" s="8"/>
      <c r="I34" s="9" t="s">
        <v>40</v>
      </c>
      <c r="J34" s="8"/>
      <c r="K34" s="9">
        <v>134</v>
      </c>
      <c r="L34" s="8"/>
      <c r="M34" s="9">
        <v>620</v>
      </c>
      <c r="N34" s="8"/>
      <c r="O34" s="62" t="s">
        <v>42</v>
      </c>
      <c r="P34" s="8"/>
      <c r="Q34" s="9">
        <v>3</v>
      </c>
    </row>
    <row r="35" spans="1:17" ht="11.25" customHeight="1">
      <c r="A35" s="2" t="s">
        <v>135</v>
      </c>
      <c r="B35" s="8"/>
      <c r="C35" s="9" t="s">
        <v>40</v>
      </c>
      <c r="D35" s="8"/>
      <c r="E35" s="9" t="s">
        <v>40</v>
      </c>
      <c r="F35" s="8"/>
      <c r="G35" s="62" t="s">
        <v>42</v>
      </c>
      <c r="H35" s="8"/>
      <c r="I35" s="9">
        <v>4</v>
      </c>
      <c r="J35" s="8"/>
      <c r="K35" s="9" t="s">
        <v>197</v>
      </c>
      <c r="L35" s="8"/>
      <c r="M35" s="9" t="s">
        <v>197</v>
      </c>
      <c r="N35" s="8"/>
      <c r="O35" s="9" t="s">
        <v>40</v>
      </c>
      <c r="P35" s="8"/>
      <c r="Q35" s="9" t="s">
        <v>40</v>
      </c>
    </row>
    <row r="36" spans="1:17" ht="11.25" customHeight="1">
      <c r="A36" s="2" t="s">
        <v>182</v>
      </c>
      <c r="B36" s="8"/>
      <c r="C36" s="9" t="s">
        <v>40</v>
      </c>
      <c r="D36" s="8"/>
      <c r="E36" s="9" t="s">
        <v>40</v>
      </c>
      <c r="F36" s="8"/>
      <c r="G36" s="9" t="s">
        <v>40</v>
      </c>
      <c r="H36" s="8"/>
      <c r="I36" s="9" t="s">
        <v>40</v>
      </c>
      <c r="J36" s="8"/>
      <c r="K36" s="45" t="s">
        <v>210</v>
      </c>
      <c r="L36" s="8"/>
      <c r="M36" s="9">
        <v>21</v>
      </c>
      <c r="N36" s="8"/>
      <c r="O36" s="9" t="s">
        <v>40</v>
      </c>
      <c r="P36" s="8"/>
      <c r="Q36" s="9" t="s">
        <v>40</v>
      </c>
    </row>
    <row r="37" spans="1:17" ht="11.25" customHeight="1">
      <c r="A37" s="2" t="s">
        <v>183</v>
      </c>
      <c r="B37" s="8"/>
      <c r="C37" s="9" t="s">
        <v>40</v>
      </c>
      <c r="D37" s="8"/>
      <c r="E37" s="9" t="s">
        <v>40</v>
      </c>
      <c r="F37" s="8"/>
      <c r="G37" s="9" t="s">
        <v>40</v>
      </c>
      <c r="H37" s="8"/>
      <c r="I37" s="9" t="s">
        <v>40</v>
      </c>
      <c r="J37" s="8"/>
      <c r="K37" s="45" t="s">
        <v>211</v>
      </c>
      <c r="L37" s="8"/>
      <c r="M37" s="9">
        <v>47</v>
      </c>
      <c r="N37" s="8"/>
      <c r="O37" s="9" t="s">
        <v>40</v>
      </c>
      <c r="P37" s="8"/>
      <c r="Q37" s="9" t="s">
        <v>40</v>
      </c>
    </row>
    <row r="38" spans="1:17" ht="11.25" customHeight="1">
      <c r="A38" s="2" t="s">
        <v>136</v>
      </c>
      <c r="B38" s="8"/>
      <c r="C38" s="9" t="s">
        <v>40</v>
      </c>
      <c r="D38" s="8"/>
      <c r="E38" s="9" t="s">
        <v>40</v>
      </c>
      <c r="F38" s="8"/>
      <c r="G38" s="9" t="s">
        <v>40</v>
      </c>
      <c r="H38" s="8"/>
      <c r="I38" s="9" t="s">
        <v>40</v>
      </c>
      <c r="J38" s="8"/>
      <c r="K38" s="45" t="s">
        <v>212</v>
      </c>
      <c r="L38" s="8"/>
      <c r="M38" s="9">
        <v>10</v>
      </c>
      <c r="N38" s="8"/>
      <c r="O38" s="9" t="s">
        <v>40</v>
      </c>
      <c r="P38" s="8"/>
      <c r="Q38" s="9" t="s">
        <v>40</v>
      </c>
    </row>
    <row r="39" spans="1:17" ht="11.25" customHeight="1">
      <c r="A39" s="2" t="s">
        <v>213</v>
      </c>
      <c r="B39" s="8"/>
      <c r="C39" s="9" t="s">
        <v>40</v>
      </c>
      <c r="D39" s="8"/>
      <c r="E39" s="9" t="s">
        <v>40</v>
      </c>
      <c r="F39" s="8"/>
      <c r="G39" s="9" t="s">
        <v>40</v>
      </c>
      <c r="H39" s="8"/>
      <c r="I39" s="9" t="s">
        <v>40</v>
      </c>
      <c r="J39" s="8"/>
      <c r="K39" s="45" t="s">
        <v>197</v>
      </c>
      <c r="L39" s="8"/>
      <c r="M39" s="9" t="s">
        <v>197</v>
      </c>
      <c r="N39" s="8"/>
      <c r="O39" s="9">
        <v>3</v>
      </c>
      <c r="P39" s="8"/>
      <c r="Q39" s="9">
        <v>44</v>
      </c>
    </row>
    <row r="40" spans="1:17" ht="11.25" customHeight="1">
      <c r="A40" s="2" t="s">
        <v>137</v>
      </c>
      <c r="B40" s="8"/>
      <c r="C40" s="9" t="s">
        <v>40</v>
      </c>
      <c r="D40" s="8"/>
      <c r="E40" s="9" t="s">
        <v>40</v>
      </c>
      <c r="F40" s="8"/>
      <c r="G40" s="9" t="s">
        <v>40</v>
      </c>
      <c r="H40" s="8"/>
      <c r="I40" s="9" t="s">
        <v>40</v>
      </c>
      <c r="J40" s="8"/>
      <c r="K40" s="9">
        <v>103</v>
      </c>
      <c r="L40" s="8"/>
      <c r="M40" s="9">
        <v>51</v>
      </c>
      <c r="N40" s="8"/>
      <c r="O40" s="9" t="s">
        <v>40</v>
      </c>
      <c r="P40" s="8"/>
      <c r="Q40" s="9" t="s">
        <v>40</v>
      </c>
    </row>
    <row r="41" spans="1:17" ht="11.25" customHeight="1">
      <c r="A41" s="2" t="s">
        <v>138</v>
      </c>
      <c r="B41" s="8"/>
      <c r="C41" s="9" t="s">
        <v>40</v>
      </c>
      <c r="D41" s="8"/>
      <c r="E41" s="9" t="s">
        <v>40</v>
      </c>
      <c r="F41" s="8"/>
      <c r="G41" s="9" t="s">
        <v>40</v>
      </c>
      <c r="H41" s="8"/>
      <c r="I41" s="9" t="s">
        <v>40</v>
      </c>
      <c r="J41" s="8"/>
      <c r="K41" s="9">
        <v>10</v>
      </c>
      <c r="L41" s="8"/>
      <c r="M41" s="9">
        <v>6</v>
      </c>
      <c r="N41" s="8"/>
      <c r="O41" s="9" t="s">
        <v>40</v>
      </c>
      <c r="P41" s="8"/>
      <c r="Q41" s="9" t="s">
        <v>40</v>
      </c>
    </row>
    <row r="42" spans="1:17" ht="11.25" customHeight="1">
      <c r="A42" s="2" t="s">
        <v>208</v>
      </c>
      <c r="B42" s="8"/>
      <c r="C42" s="9" t="s">
        <v>40</v>
      </c>
      <c r="D42" s="8"/>
      <c r="E42" s="9" t="s">
        <v>40</v>
      </c>
      <c r="F42" s="8"/>
      <c r="G42" s="9" t="s">
        <v>40</v>
      </c>
      <c r="H42" s="8"/>
      <c r="I42" s="9" t="s">
        <v>40</v>
      </c>
      <c r="J42" s="8"/>
      <c r="K42" s="9">
        <v>19</v>
      </c>
      <c r="L42" s="8"/>
      <c r="M42" s="9">
        <v>25</v>
      </c>
      <c r="N42" s="8"/>
      <c r="O42" s="9" t="s">
        <v>40</v>
      </c>
      <c r="P42" s="8"/>
      <c r="Q42" s="9" t="s">
        <v>40</v>
      </c>
    </row>
    <row r="43" spans="1:17" ht="11.25" customHeight="1">
      <c r="A43" s="2" t="s">
        <v>139</v>
      </c>
      <c r="B43" s="8"/>
      <c r="C43" s="9" t="s">
        <v>40</v>
      </c>
      <c r="D43" s="8"/>
      <c r="E43" s="9" t="s">
        <v>40</v>
      </c>
      <c r="F43" s="8"/>
      <c r="G43" s="9" t="s">
        <v>40</v>
      </c>
      <c r="H43" s="8"/>
      <c r="I43" s="9" t="s">
        <v>40</v>
      </c>
      <c r="J43" s="8"/>
      <c r="K43" s="9">
        <v>38</v>
      </c>
      <c r="L43" s="8"/>
      <c r="M43" s="9">
        <v>11</v>
      </c>
      <c r="N43" s="8"/>
      <c r="O43" s="9" t="s">
        <v>40</v>
      </c>
      <c r="P43" s="8"/>
      <c r="Q43" s="9" t="s">
        <v>40</v>
      </c>
    </row>
    <row r="44" spans="1:17" ht="11.25" customHeight="1">
      <c r="A44" s="2" t="s">
        <v>154</v>
      </c>
      <c r="B44" s="8"/>
      <c r="C44" s="9" t="s">
        <v>40</v>
      </c>
      <c r="D44" s="8"/>
      <c r="E44" s="9" t="s">
        <v>40</v>
      </c>
      <c r="F44" s="8"/>
      <c r="G44" s="9" t="s">
        <v>40</v>
      </c>
      <c r="H44" s="8"/>
      <c r="I44" s="9" t="s">
        <v>40</v>
      </c>
      <c r="J44" s="8"/>
      <c r="K44" s="62" t="s">
        <v>42</v>
      </c>
      <c r="L44" s="8"/>
      <c r="M44" s="9">
        <v>3</v>
      </c>
      <c r="N44" s="8"/>
      <c r="O44" s="9" t="s">
        <v>40</v>
      </c>
      <c r="P44" s="8"/>
      <c r="Q44" s="9" t="s">
        <v>40</v>
      </c>
    </row>
    <row r="45" spans="1:17" ht="11.25" customHeight="1">
      <c r="A45" s="2" t="s">
        <v>140</v>
      </c>
      <c r="B45" s="8"/>
      <c r="C45" s="9" t="s">
        <v>40</v>
      </c>
      <c r="D45" s="8"/>
      <c r="E45" s="9" t="s">
        <v>40</v>
      </c>
      <c r="F45" s="8"/>
      <c r="G45" s="9" t="s">
        <v>40</v>
      </c>
      <c r="H45" s="8"/>
      <c r="I45" s="9" t="s">
        <v>40</v>
      </c>
      <c r="J45" s="8"/>
      <c r="K45" s="9">
        <v>30</v>
      </c>
      <c r="L45" s="8"/>
      <c r="M45" s="9">
        <v>41</v>
      </c>
      <c r="N45" s="8"/>
      <c r="O45" s="9" t="s">
        <v>40</v>
      </c>
      <c r="P45" s="8"/>
      <c r="Q45" s="9" t="s">
        <v>40</v>
      </c>
    </row>
    <row r="46" spans="1:17" ht="11.25" customHeight="1">
      <c r="A46" s="2" t="s">
        <v>141</v>
      </c>
      <c r="B46" s="8"/>
      <c r="C46" s="9" t="s">
        <v>40</v>
      </c>
      <c r="D46" s="8"/>
      <c r="E46" s="9" t="s">
        <v>40</v>
      </c>
      <c r="F46" s="8"/>
      <c r="G46" s="9" t="s">
        <v>40</v>
      </c>
      <c r="H46" s="8"/>
      <c r="I46" s="9" t="s">
        <v>40</v>
      </c>
      <c r="J46" s="8"/>
      <c r="K46" s="9">
        <v>2</v>
      </c>
      <c r="L46" s="8"/>
      <c r="M46" s="9">
        <v>22</v>
      </c>
      <c r="N46" s="8"/>
      <c r="O46" s="9" t="s">
        <v>40</v>
      </c>
      <c r="P46" s="8"/>
      <c r="Q46" s="9" t="s">
        <v>40</v>
      </c>
    </row>
    <row r="47" spans="1:17" ht="11.25" customHeight="1">
      <c r="A47" s="2" t="s">
        <v>184</v>
      </c>
      <c r="B47" s="8"/>
      <c r="C47" s="9" t="s">
        <v>40</v>
      </c>
      <c r="D47" s="8"/>
      <c r="E47" s="9" t="s">
        <v>40</v>
      </c>
      <c r="F47" s="8"/>
      <c r="G47" s="9">
        <v>1</v>
      </c>
      <c r="H47" s="8"/>
      <c r="I47" s="9">
        <v>9</v>
      </c>
      <c r="J47" s="8"/>
      <c r="K47" s="45" t="s">
        <v>209</v>
      </c>
      <c r="L47" s="8"/>
      <c r="M47" s="9">
        <v>3</v>
      </c>
      <c r="N47" s="8"/>
      <c r="O47" s="9" t="s">
        <v>40</v>
      </c>
      <c r="P47" s="8"/>
      <c r="Q47" s="9" t="s">
        <v>40</v>
      </c>
    </row>
    <row r="48" spans="1:17" ht="11.25" customHeight="1">
      <c r="A48" s="2" t="s">
        <v>142</v>
      </c>
      <c r="B48" s="8"/>
      <c r="C48" s="9" t="s">
        <v>40</v>
      </c>
      <c r="D48" s="8"/>
      <c r="E48" s="9" t="s">
        <v>40</v>
      </c>
      <c r="F48" s="8"/>
      <c r="G48" s="9">
        <v>1</v>
      </c>
      <c r="H48" s="8"/>
      <c r="I48" s="9">
        <v>6</v>
      </c>
      <c r="J48" s="8"/>
      <c r="K48" s="9" t="s">
        <v>197</v>
      </c>
      <c r="L48" s="8"/>
      <c r="M48" s="9" t="s">
        <v>197</v>
      </c>
      <c r="N48" s="8"/>
      <c r="O48" s="9" t="s">
        <v>40</v>
      </c>
      <c r="P48" s="8"/>
      <c r="Q48" s="9" t="s">
        <v>40</v>
      </c>
    </row>
    <row r="49" spans="1:17" ht="11.25" customHeight="1">
      <c r="A49" s="2" t="s">
        <v>143</v>
      </c>
      <c r="B49" s="8"/>
      <c r="C49" s="9" t="s">
        <v>40</v>
      </c>
      <c r="D49" s="8"/>
      <c r="E49" s="9" t="s">
        <v>40</v>
      </c>
      <c r="F49" s="8"/>
      <c r="G49" s="9" t="s">
        <v>40</v>
      </c>
      <c r="H49" s="8"/>
      <c r="I49" s="9" t="s">
        <v>40</v>
      </c>
      <c r="J49" s="8"/>
      <c r="K49" s="9">
        <v>112</v>
      </c>
      <c r="L49" s="8"/>
      <c r="M49" s="9">
        <v>240</v>
      </c>
      <c r="N49" s="8"/>
      <c r="O49" s="9" t="s">
        <v>40</v>
      </c>
      <c r="P49" s="8"/>
      <c r="Q49" s="9" t="s">
        <v>40</v>
      </c>
    </row>
    <row r="50" spans="1:17" ht="11.25" customHeight="1">
      <c r="A50" s="2" t="s">
        <v>144</v>
      </c>
      <c r="B50" s="8"/>
      <c r="C50" s="13" t="s">
        <v>40</v>
      </c>
      <c r="D50" s="12"/>
      <c r="E50" s="13" t="s">
        <v>40</v>
      </c>
      <c r="F50" s="12"/>
      <c r="G50" s="13" t="s">
        <v>40</v>
      </c>
      <c r="H50" s="12"/>
      <c r="I50" s="13" t="s">
        <v>40</v>
      </c>
      <c r="J50" s="12"/>
      <c r="K50" s="13">
        <v>54</v>
      </c>
      <c r="L50" s="12"/>
      <c r="M50" s="13">
        <v>64</v>
      </c>
      <c r="N50" s="12"/>
      <c r="O50" s="13" t="s">
        <v>40</v>
      </c>
      <c r="P50" s="12"/>
      <c r="Q50" s="13" t="s">
        <v>40</v>
      </c>
    </row>
    <row r="51" spans="1:17" ht="11.25" customHeight="1">
      <c r="A51" s="7" t="s">
        <v>54</v>
      </c>
      <c r="B51" s="12"/>
      <c r="C51" s="13">
        <v>528</v>
      </c>
      <c r="D51" s="12"/>
      <c r="E51" s="13">
        <v>252</v>
      </c>
      <c r="F51" s="12"/>
      <c r="G51" s="13">
        <v>113</v>
      </c>
      <c r="H51" s="12"/>
      <c r="I51" s="13">
        <v>273</v>
      </c>
      <c r="J51" s="12"/>
      <c r="K51" s="13">
        <v>4990</v>
      </c>
      <c r="L51" s="12"/>
      <c r="M51" s="13">
        <v>4650</v>
      </c>
      <c r="N51" s="12"/>
      <c r="O51" s="13">
        <v>1710</v>
      </c>
      <c r="P51" s="12"/>
      <c r="Q51" s="13">
        <v>452</v>
      </c>
    </row>
    <row r="52" spans="1:17" ht="11.25" customHeight="1">
      <c r="A52" s="92" t="s">
        <v>46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</row>
    <row r="53" spans="1:17" ht="11.25" customHeight="1">
      <c r="A53" s="97" t="s">
        <v>76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</row>
    <row r="54" spans="1:17" ht="11.25" customHeight="1">
      <c r="A54" s="97" t="s">
        <v>171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</row>
    <row r="55" spans="1:17" ht="11.25" customHeight="1">
      <c r="A55" s="92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</row>
    <row r="56" spans="1:17" ht="11.25" customHeight="1">
      <c r="A56" s="92" t="s">
        <v>237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</row>
  </sheetData>
  <mergeCells count="15">
    <mergeCell ref="A56:Q56"/>
    <mergeCell ref="A52:Q52"/>
    <mergeCell ref="A53:Q53"/>
    <mergeCell ref="A54:Q54"/>
    <mergeCell ref="A55:Q55"/>
    <mergeCell ref="C5:E5"/>
    <mergeCell ref="G5:I5"/>
    <mergeCell ref="K5:M5"/>
    <mergeCell ref="O5:Q5"/>
    <mergeCell ref="A1:Q1"/>
    <mergeCell ref="A2:Q2"/>
    <mergeCell ref="A3:Q3"/>
    <mergeCell ref="C4:I4"/>
    <mergeCell ref="K4:M4"/>
    <mergeCell ref="O4:Q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U.S. Geological Survey</cp:lastModifiedBy>
  <cp:lastPrinted>2007-09-04T12:40:19Z</cp:lastPrinted>
  <dcterms:created xsi:type="dcterms:W3CDTF">2005-03-30T16:56:58Z</dcterms:created>
  <dcterms:modified xsi:type="dcterms:W3CDTF">2007-09-19T14:53:40Z</dcterms:modified>
  <cp:category/>
  <cp:version/>
  <cp:contentType/>
  <cp:contentStatus/>
</cp:coreProperties>
</file>