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05" windowWidth="6810" windowHeight="4305" tabRatio="784" activeTab="0"/>
  </bookViews>
  <sheets>
    <sheet name="Tex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definedName name="_xlfn.BAHTTEXT" hidden="1">#NAME?</definedName>
  </definedNames>
  <calcPr fullCalcOnLoad="1"/>
</workbook>
</file>

<file path=xl/sharedStrings.xml><?xml version="1.0" encoding="utf-8"?>
<sst xmlns="http://schemas.openxmlformats.org/spreadsheetml/2006/main" count="423" uniqueCount="161">
  <si>
    <t>TABLE 1</t>
  </si>
  <si>
    <t>(Exclusive of ore containing 5% or more of manganese)</t>
  </si>
  <si>
    <t>(Thousand metric tons)</t>
  </si>
  <si>
    <t>Production</t>
  </si>
  <si>
    <t>Shipments</t>
  </si>
  <si>
    <t>Period</t>
  </si>
  <si>
    <t>Monthly</t>
  </si>
  <si>
    <t>Year to date</t>
  </si>
  <si>
    <t>January</t>
  </si>
  <si>
    <t>February</t>
  </si>
  <si>
    <t>March</t>
  </si>
  <si>
    <t>April</t>
  </si>
  <si>
    <t>May</t>
  </si>
  <si>
    <t>June</t>
  </si>
  <si>
    <t>July</t>
  </si>
  <si>
    <t>August</t>
  </si>
  <si>
    <t>September</t>
  </si>
  <si>
    <t>October</t>
  </si>
  <si>
    <t>December</t>
  </si>
  <si>
    <t>Michigan</t>
  </si>
  <si>
    <t>Minnesota</t>
  </si>
  <si>
    <t xml:space="preserve">Total </t>
  </si>
  <si>
    <t>TABLE 3</t>
  </si>
  <si>
    <t>(Thousand dry metric tons)</t>
  </si>
  <si>
    <t>British</t>
  </si>
  <si>
    <t>Newfoundland</t>
  </si>
  <si>
    <t>Quebec</t>
  </si>
  <si>
    <t>Columbia</t>
  </si>
  <si>
    <t>Total</t>
  </si>
  <si>
    <t xml:space="preserve"> </t>
  </si>
  <si>
    <t>Source:  Natural Resources Canada.</t>
  </si>
  <si>
    <t>TABLE 4</t>
  </si>
  <si>
    <t>TABLE 5</t>
  </si>
  <si>
    <t>Canada</t>
  </si>
  <si>
    <t>Mexico</t>
  </si>
  <si>
    <t>Other</t>
  </si>
  <si>
    <t>Pellets</t>
  </si>
  <si>
    <t>Source:  U.S. Census Bureau.</t>
  </si>
  <si>
    <t>TABLE 6</t>
  </si>
  <si>
    <t>(Exclusive of ore containing 20% or more manganese)</t>
  </si>
  <si>
    <t>Thousand</t>
  </si>
  <si>
    <t>Country of origin</t>
  </si>
  <si>
    <t>metric</t>
  </si>
  <si>
    <t>(thousand</t>
  </si>
  <si>
    <t>(dollars</t>
  </si>
  <si>
    <t>and type of product</t>
  </si>
  <si>
    <t>tons</t>
  </si>
  <si>
    <t>dollars)</t>
  </si>
  <si>
    <t>per ton)</t>
  </si>
  <si>
    <t>Brazil</t>
  </si>
  <si>
    <t>Concentrates</t>
  </si>
  <si>
    <t>Fine ores</t>
  </si>
  <si>
    <t>Other agglomerates</t>
  </si>
  <si>
    <t>-- Zero.</t>
  </si>
  <si>
    <t>TABLE 7</t>
  </si>
  <si>
    <t>Type of product</t>
  </si>
  <si>
    <t>Coarse</t>
  </si>
  <si>
    <t>Fine</t>
  </si>
  <si>
    <t>and other</t>
  </si>
  <si>
    <t>Roasted</t>
  </si>
  <si>
    <t>ores</t>
  </si>
  <si>
    <t>agglomerates</t>
  </si>
  <si>
    <t>Country</t>
  </si>
  <si>
    <t>of origin</t>
  </si>
  <si>
    <t xml:space="preserve"> per ton)</t>
  </si>
  <si>
    <t>TABLE 9</t>
  </si>
  <si>
    <t>U.S. IMPORTS FOR CONSUMPTION OF IRON ORE,</t>
  </si>
  <si>
    <t>Baltimore, MD (13)</t>
  </si>
  <si>
    <t>New Orleans, LA (20)</t>
  </si>
  <si>
    <t>U.S. IMPORTS FOR CONSUMPTION OF PELLETS,</t>
  </si>
  <si>
    <t>State</t>
  </si>
  <si>
    <t>Briquettes</t>
  </si>
  <si>
    <t>TABLE 8</t>
  </si>
  <si>
    <t>--</t>
  </si>
  <si>
    <t>TABLE 10</t>
  </si>
  <si>
    <t>November</t>
  </si>
  <si>
    <t>Chicago, IL (39)</t>
  </si>
  <si>
    <t>Chile</t>
  </si>
  <si>
    <t>Customs district (code no.)</t>
  </si>
  <si>
    <t xml:space="preserve">Country of destination </t>
  </si>
  <si>
    <t>China</t>
  </si>
  <si>
    <t>Trinidad and Tobago</t>
  </si>
  <si>
    <t>Year total</t>
  </si>
  <si>
    <t xml:space="preserve"> PRODUCTION OF PIG IRON AND RAW STEEL IN THE UNITED STATES, BY TYPE OF </t>
  </si>
  <si>
    <t>Raw steel production</t>
  </si>
  <si>
    <t>Electric furnace</t>
  </si>
  <si>
    <t>Pig iron production,</t>
  </si>
  <si>
    <t>blast furnace</t>
  </si>
  <si>
    <t>Source: American Iron and Steel Institute.</t>
  </si>
  <si>
    <t>Australia</t>
  </si>
  <si>
    <t>Peru</t>
  </si>
  <si>
    <t>Mobile, AL (19)</t>
  </si>
  <si>
    <t>Nogales, AZ (26)</t>
  </si>
  <si>
    <t xml:space="preserve"> pyrites</t>
  </si>
  <si>
    <t>Detroit, MI (38)</t>
  </si>
  <si>
    <t>TABLE 2</t>
  </si>
  <si>
    <t>and Labrador</t>
  </si>
  <si>
    <t>United Kingdom</t>
  </si>
  <si>
    <t>2006:</t>
  </si>
  <si>
    <t>4th quarter</t>
  </si>
  <si>
    <t>Sweden</t>
  </si>
  <si>
    <t>Port Arthur, TX (21)</t>
  </si>
  <si>
    <t>Cleveland, OH (41)</t>
  </si>
  <si>
    <r>
      <t>U.S. IMPORTS FOR CONSUMPTION OF IRON ORE, BY COUNTRY AND TYPE</t>
    </r>
    <r>
      <rPr>
        <vertAlign val="superscript"/>
        <sz val="8"/>
        <rFont val="Times"/>
        <family val="1"/>
      </rPr>
      <t>1, 2</t>
    </r>
  </si>
  <si>
    <r>
      <t>Value</t>
    </r>
    <r>
      <rPr>
        <vertAlign val="superscript"/>
        <sz val="8"/>
        <color indexed="8"/>
        <rFont val="Times"/>
        <family val="1"/>
      </rPr>
      <t>3</t>
    </r>
  </si>
  <si>
    <r>
      <t>1</t>
    </r>
    <r>
      <rPr>
        <sz val="8"/>
        <color indexed="8"/>
        <rFont val="Times"/>
        <family val="1"/>
      </rPr>
      <t>Data, with the exception of the dollars per ton column, are rounded to no more than three significant digits; may not add to totals shown.</t>
    </r>
  </si>
  <si>
    <r>
      <t>2</t>
    </r>
    <r>
      <rPr>
        <sz val="8"/>
        <color indexed="8"/>
        <rFont val="Times"/>
        <family val="1"/>
      </rPr>
      <t>Includes agglomerates.</t>
    </r>
  </si>
  <si>
    <r>
      <t>3</t>
    </r>
    <r>
      <rPr>
        <sz val="8"/>
        <color indexed="8"/>
        <rFont val="Times"/>
        <family val="1"/>
      </rPr>
      <t xml:space="preserve">Customs value.  Excludes international freight and insurance charges.  </t>
    </r>
  </si>
  <si>
    <r>
      <t>U.S. PRODUCTION AND SHIPMENTS OF IRON ORE</t>
    </r>
    <r>
      <rPr>
        <vertAlign val="superscript"/>
        <sz val="8"/>
        <color indexed="8"/>
        <rFont val="Times"/>
        <family val="1"/>
      </rPr>
      <t>1, 2</t>
    </r>
  </si>
  <si>
    <t>2007:</t>
  </si>
  <si>
    <r>
      <t>1</t>
    </r>
    <r>
      <rPr>
        <sz val="8"/>
        <color indexed="8"/>
        <rFont val="Times"/>
        <family val="1"/>
      </rPr>
      <t>Data are rounded to no more than three significant digits.</t>
    </r>
  </si>
  <si>
    <r>
      <t>2</t>
    </r>
    <r>
      <rPr>
        <sz val="8"/>
        <color indexed="8"/>
        <rFont val="Times"/>
        <family val="1"/>
      </rPr>
      <t>Excludes byproduct ores.</t>
    </r>
  </si>
  <si>
    <r>
      <t>Shipments</t>
    </r>
    <r>
      <rPr>
        <vertAlign val="superscript"/>
        <sz val="8"/>
        <color indexed="8"/>
        <rFont val="Times"/>
        <family val="1"/>
      </rPr>
      <t>3</t>
    </r>
  </si>
  <si>
    <r>
      <t>Stocks</t>
    </r>
    <r>
      <rPr>
        <vertAlign val="superscript"/>
        <sz val="8"/>
        <color indexed="8"/>
        <rFont val="Times"/>
        <family val="1"/>
      </rPr>
      <t>4</t>
    </r>
  </si>
  <si>
    <r>
      <t>1</t>
    </r>
    <r>
      <rPr>
        <sz val="8"/>
        <rFont val="Times"/>
        <family val="1"/>
      </rPr>
      <t>Data are rounded to no more than three significant digits; may not add to totals shown.</t>
    </r>
  </si>
  <si>
    <r>
      <t>2</t>
    </r>
    <r>
      <rPr>
        <sz val="8"/>
        <color indexed="8"/>
        <rFont val="Times"/>
        <family val="1"/>
      </rPr>
      <t>Excludes byproduct ore.</t>
    </r>
  </si>
  <si>
    <r>
      <t>3</t>
    </r>
    <r>
      <rPr>
        <sz val="8"/>
        <rFont val="Times"/>
        <family val="1"/>
      </rPr>
      <t>Includes rail and vessel.</t>
    </r>
  </si>
  <si>
    <t xml:space="preserve">    ores</t>
  </si>
  <si>
    <r>
      <t>1</t>
    </r>
    <r>
      <rPr>
        <sz val="8"/>
        <color indexed="8"/>
        <rFont val="Times"/>
        <family val="1"/>
      </rPr>
      <t>Data are rounded to no more than three significant digits; may not add to totals shown.</t>
    </r>
  </si>
  <si>
    <r>
      <t>3</t>
    </r>
    <r>
      <rPr>
        <sz val="8"/>
        <color indexed="8"/>
        <rFont val="Times"/>
        <family val="1"/>
      </rPr>
      <t>Less than ½ unit.</t>
    </r>
  </si>
  <si>
    <t>Algeria</t>
  </si>
  <si>
    <t>(3)</t>
  </si>
  <si>
    <t>Excludes stocks of crude ore at mine and concentrates at agglomerating complexes.</t>
  </si>
  <si>
    <r>
      <t>4</t>
    </r>
    <r>
      <rPr>
        <sz val="8"/>
        <rFont val="Times"/>
        <family val="1"/>
      </rPr>
      <t>Includes usable (marketable) material at mines, concentrators, pelletizing plants, and loading docks.</t>
    </r>
  </si>
  <si>
    <r>
      <t>U.S. EXPORTS OF IRON ORE, BY COUNTRY OF DESTINATION AND TYPE</t>
    </r>
    <r>
      <rPr>
        <vertAlign val="superscript"/>
        <sz val="8"/>
        <color indexed="8"/>
        <rFont val="Times"/>
        <family val="1"/>
      </rPr>
      <t>1, 2</t>
    </r>
  </si>
  <si>
    <t xml:space="preserve">2007: </t>
  </si>
  <si>
    <t>Houston-Galveston, TX (53)</t>
  </si>
  <si>
    <r>
      <t>BY CUSTOMS DISTRICT</t>
    </r>
    <r>
      <rPr>
        <vertAlign val="superscript"/>
        <sz val="8"/>
        <rFont val="Times"/>
        <family val="1"/>
      </rPr>
      <t>1</t>
    </r>
  </si>
  <si>
    <r>
      <t>BY CUSTOMS DISTRICT</t>
    </r>
    <r>
      <rPr>
        <vertAlign val="superscript"/>
        <sz val="8"/>
        <color indexed="8"/>
        <rFont val="Times"/>
        <family val="1"/>
      </rPr>
      <t>1, 2</t>
    </r>
  </si>
  <si>
    <r>
      <t>U.S. IMPORTS FOR CONSUMPTION OF PELLETS,  BY COUNTRY</t>
    </r>
    <r>
      <rPr>
        <vertAlign val="superscript"/>
        <sz val="8"/>
        <color indexed="8"/>
        <rFont val="Times"/>
        <family val="1"/>
      </rPr>
      <t>1</t>
    </r>
  </si>
  <si>
    <r>
      <t>Value</t>
    </r>
    <r>
      <rPr>
        <vertAlign val="superscript"/>
        <sz val="8"/>
        <color indexed="8"/>
        <rFont val="Times"/>
        <family val="1"/>
      </rPr>
      <t>2</t>
    </r>
  </si>
  <si>
    <r>
      <t>2</t>
    </r>
    <r>
      <rPr>
        <sz val="8"/>
        <color indexed="8"/>
        <rFont val="Times"/>
        <family val="1"/>
      </rPr>
      <t>Customs value.  Excludes international freight and insurance charges.</t>
    </r>
  </si>
  <si>
    <r>
      <t>FURNACE</t>
    </r>
    <r>
      <rPr>
        <vertAlign val="superscript"/>
        <sz val="8"/>
        <color indexed="8"/>
        <rFont val="Times"/>
        <family val="1"/>
      </rPr>
      <t>1</t>
    </r>
  </si>
  <si>
    <r>
      <t>Basic oxygen furnace</t>
    </r>
    <r>
      <rPr>
        <vertAlign val="superscript"/>
        <sz val="8"/>
        <rFont val="Times"/>
        <family val="1"/>
      </rPr>
      <t>2</t>
    </r>
  </si>
  <si>
    <r>
      <t>1</t>
    </r>
    <r>
      <rPr>
        <sz val="8"/>
        <color indexed="8"/>
        <rFont val="Times"/>
        <family val="1"/>
      </rPr>
      <t xml:space="preserve">Data are rounded to no more than three significant digits; may not add to totals shown.  </t>
    </r>
  </si>
  <si>
    <r>
      <t>2</t>
    </r>
    <r>
      <rPr>
        <sz val="8"/>
        <color indexed="8"/>
        <rFont val="Times"/>
        <family val="1"/>
      </rPr>
      <t>Raw steel production figures for the basic oxygen process are usually greater than the corresponding pig iron production figures because scrap is routinely melted in the basic oxygen furnace together with the molten pig iron.</t>
    </r>
  </si>
  <si>
    <r>
      <t>CANADA:  SHIPMENTS OF IRON ORE</t>
    </r>
    <r>
      <rPr>
        <vertAlign val="superscript"/>
        <sz val="8"/>
        <rFont val="Times"/>
        <family val="1"/>
      </rPr>
      <t>1, 2</t>
    </r>
  </si>
  <si>
    <r>
      <t>2</t>
    </r>
    <r>
      <rPr>
        <sz val="8"/>
        <rFont val="Times"/>
        <family val="1"/>
      </rPr>
      <t>Includes production from steel plant waste oxides.</t>
    </r>
  </si>
  <si>
    <t>Roasted pyrites</t>
  </si>
  <si>
    <t>Greece</t>
  </si>
  <si>
    <t>1st quarter</t>
  </si>
  <si>
    <t>January-March</t>
  </si>
  <si>
    <t>Norway</t>
  </si>
  <si>
    <t>Course ores</t>
  </si>
  <si>
    <r>
      <t>U.S. IMPORTS FOR CONSUMPTION OF IRON ORE IN MARCH 2007</t>
    </r>
    <r>
      <rPr>
        <vertAlign val="superscript"/>
        <sz val="8"/>
        <color indexed="8"/>
        <rFont val="Times"/>
        <family val="1"/>
      </rPr>
      <t>1, 2</t>
    </r>
    <r>
      <rPr>
        <sz val="8"/>
        <color indexed="8"/>
        <rFont val="Times"/>
        <family val="1"/>
      </rPr>
      <t xml:space="preserve"> </t>
    </r>
  </si>
  <si>
    <t>Providence, RI (05)</t>
  </si>
  <si>
    <t>Houston - Galveston, TX (53)</t>
  </si>
  <si>
    <r>
      <t>4</t>
    </r>
    <r>
      <rPr>
        <sz val="8"/>
        <color indexed="8"/>
        <rFont val="Times"/>
        <family val="1"/>
      </rPr>
      <t>Less than ½ unit.</t>
    </r>
  </si>
  <si>
    <t>(4)</t>
  </si>
  <si>
    <t>St. Louis, MO (45)</t>
  </si>
  <si>
    <t>Sinter</t>
  </si>
  <si>
    <t>Direct shipping ores - coarse</t>
  </si>
  <si>
    <t>Direct shipping ores - fines</t>
  </si>
  <si>
    <t>r</t>
  </si>
  <si>
    <r>
      <t>r</t>
    </r>
    <r>
      <rPr>
        <sz val="8"/>
        <rFont val="Times"/>
        <family val="1"/>
      </rPr>
      <t>Revised.</t>
    </r>
  </si>
  <si>
    <t>Charleston, SC (16)</t>
  </si>
  <si>
    <r>
      <t>U.S. PRODUCTION, SHIPMENTS, AND STOCKS OF IRON ORE IN APRIL</t>
    </r>
    <r>
      <rPr>
        <vertAlign val="superscript"/>
        <sz val="8"/>
        <color indexed="8"/>
        <rFont val="Times"/>
        <family val="1"/>
      </rPr>
      <t xml:space="preserve"> 1, 2</t>
    </r>
  </si>
  <si>
    <r>
      <t xml:space="preserve">-- </t>
    </r>
    <r>
      <rPr>
        <sz val="8"/>
        <rFont val="Times"/>
        <family val="1"/>
      </rPr>
      <t>Zero.</t>
    </r>
  </si>
  <si>
    <t>This icon is linked to an embedded text document.</t>
  </si>
  <si>
    <t>Iron Ore in April 2007</t>
  </si>
  <si>
    <t>This workbook includes an embedded Word document and 10 tables (See tabs below).</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</si>
</sst>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quot;#,##0.00"/>
    <numFmt numFmtId="166" formatCode="#,##0.0"/>
    <numFmt numFmtId="167" formatCode="0.000"/>
    <numFmt numFmtId="168" formatCode="[$-409]dddd\,\ mmmm\ dd\,\ yyyy"/>
    <numFmt numFmtId="169" formatCode="_(* #,##0.0_);_(* \(#,##0.0\);_(* &quot;-&quot;??_);_(@_)"/>
    <numFmt numFmtId="170" formatCode="_(* #,##0_);_(* \(#,##0\);_(* &quot;-&quot;??_);_(@_)"/>
    <numFmt numFmtId="171" formatCode="0.0"/>
    <numFmt numFmtId="172" formatCode="#,##0.0_);\(#,##0.0\)"/>
    <numFmt numFmtId="173" formatCode="0.E+00"/>
  </numFmts>
  <fonts count="14">
    <font>
      <sz val="8"/>
      <name val="Times New Roman"/>
      <family val="1"/>
    </font>
    <font>
      <sz val="10"/>
      <name val="Arial"/>
      <family val="0"/>
    </font>
    <font>
      <vertAlign val="superscript"/>
      <sz val="8"/>
      <name val="Times New Roman"/>
      <family val="1"/>
    </font>
    <font>
      <sz val="6"/>
      <name val="Times New Roman"/>
      <family val="1"/>
    </font>
    <font>
      <u val="single"/>
      <sz val="9.6"/>
      <color indexed="12"/>
      <name val="Times New Roman"/>
      <family val="1"/>
    </font>
    <font>
      <u val="single"/>
      <sz val="9.6"/>
      <color indexed="36"/>
      <name val="Times New Roman"/>
      <family val="1"/>
    </font>
    <font>
      <sz val="8"/>
      <name val="Times"/>
      <family val="1"/>
    </font>
    <font>
      <vertAlign val="superscript"/>
      <sz val="8"/>
      <name val="Times"/>
      <family val="1"/>
    </font>
    <font>
      <sz val="8"/>
      <color indexed="8"/>
      <name val="Times"/>
      <family val="1"/>
    </font>
    <font>
      <sz val="6"/>
      <color indexed="8"/>
      <name val="Times"/>
      <family val="1"/>
    </font>
    <font>
      <sz val="6"/>
      <name val="Times"/>
      <family val="1"/>
    </font>
    <font>
      <vertAlign val="superscript"/>
      <sz val="8"/>
      <color indexed="8"/>
      <name val="Times"/>
      <family val="1"/>
    </font>
    <font>
      <vertAlign val="superscript"/>
      <sz val="6"/>
      <name val="Times"/>
      <family val="1"/>
    </font>
    <font>
      <b/>
      <sz val="8"/>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bottom>
        <color indexed="63"/>
      </bottom>
    </border>
    <border>
      <left>
        <color indexed="63"/>
      </left>
      <right>
        <color indexed="63"/>
      </right>
      <top style="hair">
        <color indexed="8"/>
      </top>
      <bottom style="thin">
        <color indexed="8"/>
      </bottom>
    </border>
    <border>
      <left>
        <color indexed="63"/>
      </left>
      <right>
        <color indexed="63"/>
      </right>
      <top style="hair">
        <color indexed="8"/>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style="hair"/>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2" fontId="0" fillId="0" borderId="0" applyFill="0" applyProtection="0">
      <alignment/>
    </xf>
    <xf numFmtId="2" fontId="0" fillId="0" borderId="0" applyFill="0" applyProtection="0">
      <alignment/>
    </xf>
    <xf numFmtId="9" fontId="1"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0" fillId="0" borderId="0" xfId="0" applyFont="1" applyBorder="1" applyAlignment="1">
      <alignment/>
    </xf>
    <xf numFmtId="0" fontId="2" fillId="0" borderId="0" xfId="0" applyFont="1" applyAlignment="1">
      <alignment horizontal="left"/>
    </xf>
    <xf numFmtId="3" fontId="0" fillId="0" borderId="0" xfId="0" applyNumberFormat="1" applyFont="1" applyAlignment="1">
      <alignment/>
    </xf>
    <xf numFmtId="0" fontId="0" fillId="0" borderId="0" xfId="0" applyFont="1" applyAlignment="1" quotePrefix="1">
      <alignment/>
    </xf>
    <xf numFmtId="0" fontId="3" fillId="0" borderId="0" xfId="0" applyFont="1" applyAlignment="1">
      <alignment horizontal="left"/>
    </xf>
    <xf numFmtId="0" fontId="3" fillId="0" borderId="0" xfId="0" applyFont="1" applyBorder="1" applyAlignment="1">
      <alignment horizontal="left"/>
    </xf>
    <xf numFmtId="0" fontId="0" fillId="0" borderId="0" xfId="0" applyFont="1" applyFill="1" applyAlignment="1">
      <alignment vertical="center"/>
    </xf>
    <xf numFmtId="3" fontId="0" fillId="0" borderId="0" xfId="0" applyNumberFormat="1" applyFont="1" applyAlignment="1" quotePrefix="1">
      <alignment/>
    </xf>
    <xf numFmtId="3" fontId="0" fillId="0" borderId="0" xfId="0" applyNumberFormat="1" applyFont="1" applyBorder="1" applyAlignment="1">
      <alignment/>
    </xf>
    <xf numFmtId="0" fontId="0" fillId="0" borderId="0" xfId="0" applyFont="1" applyAlignment="1">
      <alignment vertical="center"/>
    </xf>
    <xf numFmtId="0" fontId="2" fillId="0" borderId="0" xfId="0" applyFont="1" applyBorder="1" applyAlignment="1">
      <alignment/>
    </xf>
    <xf numFmtId="0" fontId="0" fillId="0" borderId="0" xfId="0" applyAlignment="1">
      <alignment horizontal="right" vertical="center"/>
    </xf>
    <xf numFmtId="0" fontId="0"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2" fillId="0" borderId="0" xfId="0" applyFont="1" applyFill="1" applyAlignment="1">
      <alignment horizontal="left"/>
    </xf>
    <xf numFmtId="0" fontId="2" fillId="0" borderId="0" xfId="0" applyFont="1" applyAlignment="1">
      <alignment/>
    </xf>
    <xf numFmtId="170" fontId="0" fillId="0" borderId="0" xfId="15" applyNumberFormat="1" applyFont="1" applyAlignment="1">
      <alignment/>
    </xf>
    <xf numFmtId="0" fontId="0" fillId="0" borderId="0" xfId="0" applyFill="1" applyAlignment="1">
      <alignment/>
    </xf>
    <xf numFmtId="0" fontId="3" fillId="0" borderId="0" xfId="0" applyFont="1" applyFill="1" applyAlignment="1">
      <alignment horizontal="left"/>
    </xf>
    <xf numFmtId="0" fontId="0" fillId="0" borderId="0" xfId="0" applyFont="1" applyFill="1" applyAlignment="1" quotePrefix="1">
      <alignment/>
    </xf>
    <xf numFmtId="0" fontId="0" fillId="0" borderId="0" xfId="0" applyFont="1" applyFill="1" applyBorder="1" applyAlignment="1">
      <alignment/>
    </xf>
    <xf numFmtId="3" fontId="0" fillId="0" borderId="0" xfId="0" applyNumberFormat="1" applyFont="1" applyFill="1" applyBorder="1" applyAlignment="1">
      <alignment/>
    </xf>
    <xf numFmtId="2" fontId="6" fillId="0" borderId="0" xfId="19" applyNumberFormat="1" applyFont="1" applyFill="1" applyBorder="1" applyAlignment="1" applyProtection="1">
      <alignment horizontal="center" vertical="center"/>
      <protection/>
    </xf>
    <xf numFmtId="2" fontId="8" fillId="0" borderId="0" xfId="19" applyNumberFormat="1" applyFont="1" applyFill="1" applyBorder="1" applyAlignment="1" applyProtection="1">
      <alignment vertical="center"/>
      <protection/>
    </xf>
    <xf numFmtId="2" fontId="9" fillId="0" borderId="0" xfId="19" applyNumberFormat="1" applyFont="1" applyFill="1" applyBorder="1" applyAlignment="1" applyProtection="1">
      <alignment horizontal="left" vertical="center"/>
      <protection/>
    </xf>
    <xf numFmtId="0" fontId="8" fillId="0" borderId="0" xfId="19" applyNumberFormat="1" applyFont="1" applyFill="1" applyBorder="1" applyAlignment="1" applyProtection="1">
      <alignment horizontal="center" vertical="center"/>
      <protection/>
    </xf>
    <xf numFmtId="2" fontId="10" fillId="0" borderId="0" xfId="19" applyNumberFormat="1" applyFont="1" applyFill="1" applyBorder="1" applyAlignment="1" applyProtection="1">
      <alignment horizontal="left" vertical="center"/>
      <protection/>
    </xf>
    <xf numFmtId="2" fontId="8" fillId="0" borderId="0" xfId="19" applyNumberFormat="1" applyFont="1" applyFill="1" applyBorder="1" applyAlignment="1" applyProtection="1">
      <alignment horizontal="center" vertical="center"/>
      <protection/>
    </xf>
    <xf numFmtId="2" fontId="8" fillId="0" borderId="1" xfId="19" applyNumberFormat="1" applyFont="1" applyFill="1" applyBorder="1" applyAlignment="1" applyProtection="1">
      <alignment horizontal="center" vertical="center"/>
      <protection/>
    </xf>
    <xf numFmtId="2" fontId="8" fillId="0" borderId="1" xfId="19" applyNumberFormat="1" applyFont="1" applyFill="1" applyBorder="1" applyAlignment="1" applyProtection="1">
      <alignment vertical="center"/>
      <protection/>
    </xf>
    <xf numFmtId="2" fontId="9" fillId="0" borderId="1" xfId="19" applyNumberFormat="1" applyFont="1" applyFill="1" applyBorder="1" applyAlignment="1" applyProtection="1">
      <alignment horizontal="left" vertical="center"/>
      <protection/>
    </xf>
    <xf numFmtId="2" fontId="8" fillId="0" borderId="2" xfId="19" applyNumberFormat="1" applyFont="1" applyFill="1" applyBorder="1" applyAlignment="1" applyProtection="1">
      <alignment horizontal="left" vertical="center"/>
      <protection/>
    </xf>
    <xf numFmtId="2" fontId="8" fillId="0" borderId="3" xfId="19" applyNumberFormat="1" applyFont="1" applyFill="1" applyBorder="1" applyAlignment="1" applyProtection="1">
      <alignment vertical="center"/>
      <protection/>
    </xf>
    <xf numFmtId="2" fontId="8" fillId="0" borderId="0" xfId="19" applyNumberFormat="1" applyFont="1" applyFill="1" applyBorder="1" applyAlignment="1" applyProtection="1">
      <alignment horizontal="right" vertical="center"/>
      <protection/>
    </xf>
    <xf numFmtId="3" fontId="8" fillId="0" borderId="0" xfId="19" applyNumberFormat="1" applyFont="1" applyFill="1" applyBorder="1" applyAlignment="1" applyProtection="1">
      <alignment horizontal="right" vertical="center"/>
      <protection/>
    </xf>
    <xf numFmtId="2" fontId="6" fillId="0" borderId="2" xfId="19" applyNumberFormat="1" applyFont="1" applyFill="1" applyBorder="1" applyAlignment="1" applyProtection="1">
      <alignment vertical="center"/>
      <protection/>
    </xf>
    <xf numFmtId="0" fontId="6" fillId="0" borderId="0" xfId="19" applyNumberFormat="1" applyFont="1" applyFill="1" applyBorder="1" applyAlignment="1" applyProtection="1">
      <alignment vertical="center"/>
      <protection/>
    </xf>
    <xf numFmtId="3" fontId="6" fillId="0" borderId="0" xfId="19" applyNumberFormat="1" applyFont="1" applyFill="1" applyBorder="1" applyAlignment="1" applyProtection="1">
      <alignment horizontal="right"/>
      <protection/>
    </xf>
    <xf numFmtId="3" fontId="6" fillId="0" borderId="0" xfId="19" applyNumberFormat="1" applyFont="1" applyFill="1" applyBorder="1" applyAlignment="1" applyProtection="1">
      <alignment horizontal="right" vertical="center"/>
      <protection/>
    </xf>
    <xf numFmtId="3" fontId="6" fillId="0" borderId="0" xfId="19" applyNumberFormat="1" applyFont="1" applyFill="1" applyBorder="1" applyAlignment="1" applyProtection="1">
      <alignment/>
      <protection/>
    </xf>
    <xf numFmtId="3" fontId="6" fillId="0" borderId="0" xfId="19" applyNumberFormat="1" applyFont="1" applyFill="1" applyBorder="1" applyAlignment="1" applyProtection="1" quotePrefix="1">
      <alignment horizontal="right"/>
      <protection/>
    </xf>
    <xf numFmtId="3" fontId="6" fillId="0" borderId="0" xfId="19" applyNumberFormat="1" applyFont="1" applyFill="1" applyBorder="1" applyAlignment="1" applyProtection="1" quotePrefix="1">
      <alignment horizontal="right" vertical="center"/>
      <protection/>
    </xf>
    <xf numFmtId="3" fontId="6" fillId="0" borderId="0" xfId="19" applyNumberFormat="1" applyFont="1" applyFill="1" applyBorder="1" applyAlignment="1" applyProtection="1">
      <alignment horizontal="left" vertical="center"/>
      <protection/>
    </xf>
    <xf numFmtId="0" fontId="6" fillId="0" borderId="0" xfId="19" applyNumberFormat="1" applyFont="1" applyFill="1" applyBorder="1" applyAlignment="1" applyProtection="1">
      <alignment horizontal="right" vertical="center"/>
      <protection/>
    </xf>
    <xf numFmtId="2" fontId="6" fillId="0" borderId="2" xfId="19" applyNumberFormat="1" applyFont="1" applyFill="1" applyBorder="1" applyAlignment="1" applyProtection="1">
      <alignment horizontal="left" vertical="center" indent="1"/>
      <protection/>
    </xf>
    <xf numFmtId="3" fontId="6" fillId="0" borderId="4" xfId="19" applyNumberFormat="1" applyFont="1" applyFill="1" applyBorder="1" applyAlignment="1" applyProtection="1">
      <alignment horizontal="right" vertical="center"/>
      <protection/>
    </xf>
    <xf numFmtId="3" fontId="6" fillId="0" borderId="4" xfId="19" applyNumberFormat="1" applyFont="1" applyFill="1" applyBorder="1" applyAlignment="1" applyProtection="1">
      <alignment horizontal="left" vertical="center"/>
      <protection/>
    </xf>
    <xf numFmtId="2" fontId="6" fillId="0" borderId="1" xfId="19" applyNumberFormat="1" applyFont="1" applyFill="1" applyBorder="1" applyAlignment="1" applyProtection="1">
      <alignment horizontal="left" vertical="center"/>
      <protection/>
    </xf>
    <xf numFmtId="2" fontId="6" fillId="0" borderId="1" xfId="19" applyNumberFormat="1" applyFont="1" applyFill="1" applyBorder="1" applyAlignment="1" applyProtection="1">
      <alignment horizontal="left" vertical="center" indent="1"/>
      <protection/>
    </xf>
    <xf numFmtId="0" fontId="6" fillId="0" borderId="1" xfId="19" applyNumberFormat="1" applyFont="1" applyFill="1" applyBorder="1" applyAlignment="1" applyProtection="1">
      <alignment vertical="center"/>
      <protection/>
    </xf>
    <xf numFmtId="3" fontId="6" fillId="0" borderId="1" xfId="19" applyNumberFormat="1" applyFont="1" applyFill="1" applyBorder="1" applyAlignment="1" applyProtection="1">
      <alignment horizontal="right" vertical="center"/>
      <protection/>
    </xf>
    <xf numFmtId="0" fontId="8" fillId="0" borderId="1" xfId="19" applyNumberFormat="1" applyFont="1" applyFill="1" applyBorder="1" applyAlignment="1" applyProtection="1">
      <alignment horizontal="center" vertical="center"/>
      <protection/>
    </xf>
    <xf numFmtId="0" fontId="8" fillId="0" borderId="5" xfId="19" applyNumberFormat="1" applyFont="1" applyFill="1" applyBorder="1" applyAlignment="1" applyProtection="1">
      <alignment vertical="center"/>
      <protection/>
    </xf>
    <xf numFmtId="0" fontId="8" fillId="0" borderId="2" xfId="19" applyNumberFormat="1" applyFont="1" applyFill="1" applyBorder="1" applyAlignment="1" applyProtection="1">
      <alignment horizontal="center" vertical="center"/>
      <protection/>
    </xf>
    <xf numFmtId="0" fontId="8" fillId="0" borderId="1" xfId="19" applyNumberFormat="1" applyFont="1" applyFill="1" applyBorder="1" applyAlignment="1" applyProtection="1">
      <alignment vertical="center"/>
      <protection/>
    </xf>
    <xf numFmtId="0" fontId="8" fillId="0" borderId="2" xfId="19" applyNumberFormat="1" applyFont="1" applyFill="1" applyBorder="1" applyAlignment="1" applyProtection="1">
      <alignment vertical="center"/>
      <protection/>
    </xf>
    <xf numFmtId="20" fontId="6" fillId="0" borderId="2" xfId="19" applyNumberFormat="1" applyFont="1" applyFill="1" applyBorder="1" applyAlignment="1" applyProtection="1" quotePrefix="1">
      <alignment horizontal="left"/>
      <protection/>
    </xf>
    <xf numFmtId="0" fontId="6" fillId="0" borderId="5" xfId="19" applyNumberFormat="1" applyFont="1" applyFill="1" applyBorder="1" applyAlignment="1" applyProtection="1">
      <alignment/>
      <protection/>
    </xf>
    <xf numFmtId="3" fontId="6" fillId="0" borderId="5" xfId="19" applyNumberFormat="1" applyFont="1" applyFill="1" applyBorder="1" applyAlignment="1" applyProtection="1">
      <alignment vertical="center"/>
      <protection/>
    </xf>
    <xf numFmtId="20" fontId="6" fillId="0" borderId="5" xfId="19" applyNumberFormat="1" applyFont="1" applyFill="1" applyBorder="1" applyAlignment="1" applyProtection="1">
      <alignment horizontal="left" indent="1"/>
      <protection/>
    </xf>
    <xf numFmtId="0" fontId="6" fillId="0" borderId="1" xfId="19" applyNumberFormat="1" applyFont="1" applyFill="1" applyBorder="1" applyAlignment="1" applyProtection="1">
      <alignment/>
      <protection/>
    </xf>
    <xf numFmtId="0" fontId="6" fillId="0" borderId="0" xfId="19" applyNumberFormat="1" applyFont="1" applyFill="1" applyBorder="1" applyAlignment="1" applyProtection="1">
      <alignment/>
      <protection/>
    </xf>
    <xf numFmtId="3" fontId="6" fillId="0" borderId="0" xfId="19" applyNumberFormat="1" applyFont="1" applyFill="1" applyBorder="1" applyAlignment="1" applyProtection="1">
      <alignment vertical="center"/>
      <protection/>
    </xf>
    <xf numFmtId="20" fontId="6" fillId="0" borderId="2" xfId="19" applyNumberFormat="1" applyFont="1" applyFill="1" applyBorder="1" applyAlignment="1" applyProtection="1">
      <alignment horizontal="left" indent="1"/>
      <protection/>
    </xf>
    <xf numFmtId="0" fontId="6" fillId="0" borderId="2" xfId="19" applyNumberFormat="1" applyFont="1" applyFill="1" applyBorder="1" applyAlignment="1" applyProtection="1">
      <alignment/>
      <protection/>
    </xf>
    <xf numFmtId="3" fontId="6" fillId="0" borderId="2" xfId="19" applyNumberFormat="1" applyFont="1" applyFill="1" applyBorder="1" applyAlignment="1" applyProtection="1">
      <alignment vertical="center"/>
      <protection/>
    </xf>
    <xf numFmtId="3" fontId="12" fillId="0" borderId="5" xfId="19" applyNumberFormat="1" applyFont="1" applyFill="1" applyBorder="1" applyAlignment="1" applyProtection="1">
      <alignment vertical="center"/>
      <protection/>
    </xf>
    <xf numFmtId="49" fontId="6" fillId="0" borderId="6" xfId="19" applyNumberFormat="1" applyFont="1" applyFill="1" applyBorder="1" applyAlignment="1" applyProtection="1">
      <alignment horizontal="left"/>
      <protection/>
    </xf>
    <xf numFmtId="20" fontId="6" fillId="0" borderId="6" xfId="19" applyNumberFormat="1" applyFont="1" applyFill="1" applyBorder="1" applyAlignment="1" applyProtection="1">
      <alignment horizontal="left" indent="1"/>
      <protection/>
    </xf>
    <xf numFmtId="0" fontId="6" fillId="0" borderId="6" xfId="19" applyNumberFormat="1" applyFont="1" applyFill="1" applyBorder="1" applyAlignment="1" applyProtection="1">
      <alignment/>
      <protection/>
    </xf>
    <xf numFmtId="3" fontId="6" fillId="0" borderId="6" xfId="19" applyNumberFormat="1" applyFont="1" applyFill="1" applyBorder="1" applyAlignment="1" applyProtection="1">
      <alignment vertical="center"/>
      <protection/>
    </xf>
    <xf numFmtId="0" fontId="8" fillId="0" borderId="5" xfId="19" applyNumberFormat="1" applyFont="1" applyFill="1" applyBorder="1" applyAlignment="1" applyProtection="1">
      <alignment horizontal="center" vertical="center"/>
      <protection/>
    </xf>
    <xf numFmtId="0" fontId="8" fillId="0" borderId="5" xfId="19" applyNumberFormat="1" applyFont="1" applyFill="1" applyBorder="1" applyAlignment="1" applyProtection="1">
      <alignment horizontal="left" vertical="center"/>
      <protection/>
    </xf>
    <xf numFmtId="1" fontId="8" fillId="0" borderId="2" xfId="19" applyNumberFormat="1" applyFont="1" applyFill="1" applyBorder="1" applyAlignment="1" applyProtection="1">
      <alignment horizontal="right" vertical="center"/>
      <protection/>
    </xf>
    <xf numFmtId="1" fontId="8" fillId="0" borderId="1" xfId="19" applyNumberFormat="1" applyFont="1" applyFill="1" applyBorder="1" applyAlignment="1" applyProtection="1">
      <alignment horizontal="left" vertical="center"/>
      <protection/>
    </xf>
    <xf numFmtId="1" fontId="8" fillId="0" borderId="2" xfId="19" applyNumberFormat="1" applyFont="1" applyFill="1" applyBorder="1" applyAlignment="1" applyProtection="1">
      <alignment horizontal="left" vertical="center"/>
      <protection/>
    </xf>
    <xf numFmtId="0" fontId="8" fillId="0" borderId="2" xfId="19" applyNumberFormat="1" applyFont="1" applyFill="1" applyBorder="1" applyAlignment="1" applyProtection="1">
      <alignment horizontal="left" vertical="center"/>
      <protection/>
    </xf>
    <xf numFmtId="0" fontId="8" fillId="0" borderId="0" xfId="19" applyNumberFormat="1" applyFont="1" applyFill="1" applyBorder="1" applyAlignment="1" applyProtection="1">
      <alignment vertical="center"/>
      <protection/>
    </xf>
    <xf numFmtId="3" fontId="8" fillId="0" borderId="0" xfId="19" applyNumberFormat="1" applyFont="1" applyFill="1" applyBorder="1" applyAlignment="1" applyProtection="1">
      <alignment horizontal="left" vertical="center"/>
      <protection/>
    </xf>
    <xf numFmtId="0" fontId="8" fillId="0" borderId="0" xfId="19" applyNumberFormat="1" applyFont="1" applyFill="1" applyBorder="1" applyAlignment="1" applyProtection="1">
      <alignment horizontal="left" vertical="center"/>
      <protection/>
    </xf>
    <xf numFmtId="49" fontId="11" fillId="0" borderId="0" xfId="19" applyNumberFormat="1" applyFont="1" applyFill="1" applyBorder="1" applyAlignment="1" applyProtection="1">
      <alignment horizontal="left" vertical="center"/>
      <protection/>
    </xf>
    <xf numFmtId="0" fontId="8" fillId="0" borderId="2" xfId="19" applyNumberFormat="1" applyFont="1" applyFill="1" applyBorder="1" applyAlignment="1" applyProtection="1">
      <alignment horizontal="left" vertical="center" indent="1"/>
      <protection/>
    </xf>
    <xf numFmtId="3" fontId="8" fillId="0" borderId="2" xfId="19" applyNumberFormat="1" applyFont="1" applyFill="1" applyBorder="1" applyAlignment="1" applyProtection="1">
      <alignment horizontal="right" vertical="center"/>
      <protection/>
    </xf>
    <xf numFmtId="3" fontId="8" fillId="0" borderId="2" xfId="19" applyNumberFormat="1" applyFont="1" applyFill="1" applyBorder="1" applyAlignment="1" applyProtection="1">
      <alignment horizontal="left" vertical="center"/>
      <protection/>
    </xf>
    <xf numFmtId="3" fontId="6" fillId="0" borderId="2" xfId="19" applyNumberFormat="1" applyFont="1" applyFill="1" applyBorder="1" applyAlignment="1" applyProtection="1">
      <alignment horizontal="left" vertical="center"/>
      <protection/>
    </xf>
    <xf numFmtId="0" fontId="6" fillId="0" borderId="0" xfId="19" applyNumberFormat="1" applyFont="1" applyFill="1" applyBorder="1" applyAlignment="1" applyProtection="1">
      <alignment horizontal="left"/>
      <protection/>
    </xf>
    <xf numFmtId="0" fontId="6" fillId="0" borderId="5" xfId="19" applyNumberFormat="1" applyFont="1" applyFill="1" applyBorder="1" applyAlignment="1" applyProtection="1">
      <alignment horizontal="center" vertical="center"/>
      <protection/>
    </xf>
    <xf numFmtId="0" fontId="6" fillId="0" borderId="0" xfId="19" applyNumberFormat="1" applyFont="1" applyFill="1" applyBorder="1" applyAlignment="1" applyProtection="1">
      <alignment horizontal="center"/>
      <protection/>
    </xf>
    <xf numFmtId="2" fontId="8" fillId="0" borderId="1" xfId="19" applyNumberFormat="1" applyFont="1" applyFill="1" applyBorder="1" applyAlignment="1" applyProtection="1">
      <alignment horizontal="right" vertical="center"/>
      <protection/>
    </xf>
    <xf numFmtId="2" fontId="8" fillId="0" borderId="2" xfId="19" applyNumberFormat="1" applyFont="1" applyFill="1" applyBorder="1" applyAlignment="1" applyProtection="1">
      <alignment vertical="center"/>
      <protection/>
    </xf>
    <xf numFmtId="2" fontId="8" fillId="0" borderId="1" xfId="19" applyNumberFormat="1" applyFont="1" applyFill="1" applyBorder="1" applyAlignment="1" applyProtection="1">
      <alignment horizontal="left" vertical="center" indent="1"/>
      <protection/>
    </xf>
    <xf numFmtId="3" fontId="8" fillId="0" borderId="2" xfId="15" applyNumberFormat="1" applyFont="1" applyFill="1" applyBorder="1" applyAlignment="1" applyProtection="1">
      <alignment vertical="center"/>
      <protection/>
    </xf>
    <xf numFmtId="3" fontId="8" fillId="0" borderId="2" xfId="22" applyNumberFormat="1" applyFont="1" applyFill="1" applyBorder="1" applyAlignment="1" applyProtection="1">
      <alignment vertical="center"/>
      <protection/>
    </xf>
    <xf numFmtId="3" fontId="6" fillId="0" borderId="2" xfId="22" applyNumberFormat="1" applyFont="1" applyFill="1" applyBorder="1" applyAlignment="1" applyProtection="1">
      <alignment vertical="center"/>
      <protection/>
    </xf>
    <xf numFmtId="3" fontId="6" fillId="0" borderId="2" xfId="15" applyNumberFormat="1" applyFont="1" applyFill="1" applyBorder="1" applyAlignment="1" applyProtection="1">
      <alignment vertical="center"/>
      <protection/>
    </xf>
    <xf numFmtId="3" fontId="6" fillId="0" borderId="0" xfId="23" applyNumberFormat="1" applyFont="1" applyFill="1" applyAlignment="1" applyProtection="1">
      <alignment horizontal="right"/>
      <protection/>
    </xf>
    <xf numFmtId="3" fontId="6" fillId="0" borderId="0" xfId="23" applyNumberFormat="1" applyFont="1" applyFill="1" applyBorder="1" applyAlignment="1" applyProtection="1">
      <alignment/>
      <protection/>
    </xf>
    <xf numFmtId="3" fontId="6" fillId="0" borderId="0" xfId="23" applyNumberFormat="1" applyFont="1" applyFill="1" applyProtection="1">
      <alignment/>
      <protection/>
    </xf>
    <xf numFmtId="1" fontId="6" fillId="0" borderId="0" xfId="23" applyNumberFormat="1" applyFont="1" applyFill="1" applyAlignment="1" applyProtection="1">
      <alignment horizontal="right"/>
      <protection/>
    </xf>
    <xf numFmtId="3" fontId="6" fillId="0" borderId="0" xfId="23" applyNumberFormat="1" applyFont="1" applyFill="1" applyBorder="1" applyAlignment="1" applyProtection="1">
      <alignment horizontal="right"/>
      <protection/>
    </xf>
    <xf numFmtId="3" fontId="6" fillId="0" borderId="0" xfId="0" applyNumberFormat="1" applyFont="1" applyAlignment="1">
      <alignment/>
    </xf>
    <xf numFmtId="3" fontId="6" fillId="0" borderId="0" xfId="23" applyNumberFormat="1" applyFont="1" applyFill="1" applyBorder="1" applyProtection="1">
      <alignment/>
      <protection/>
    </xf>
    <xf numFmtId="1" fontId="6" fillId="0" borderId="0" xfId="0" applyNumberFormat="1" applyFont="1" applyAlignment="1">
      <alignment horizontal="right"/>
    </xf>
    <xf numFmtId="3" fontId="6" fillId="0" borderId="2" xfId="23" applyNumberFormat="1" applyFont="1" applyFill="1" applyBorder="1" applyAlignment="1" applyProtection="1">
      <alignment horizontal="right"/>
      <protection/>
    </xf>
    <xf numFmtId="3" fontId="6" fillId="0" borderId="2" xfId="23" applyNumberFormat="1" applyFont="1" applyFill="1" applyBorder="1" applyProtection="1">
      <alignment/>
      <protection/>
    </xf>
    <xf numFmtId="3" fontId="6" fillId="0" borderId="0" xfId="0" applyNumberFormat="1" applyFont="1" applyBorder="1" applyAlignment="1">
      <alignment/>
    </xf>
    <xf numFmtId="3" fontId="6" fillId="0" borderId="0" xfId="0" applyNumberFormat="1" applyFont="1" applyBorder="1" applyAlignment="1">
      <alignment horizontal="right"/>
    </xf>
    <xf numFmtId="3" fontId="6" fillId="0" borderId="0" xfId="0" applyNumberFormat="1" applyFont="1" applyAlignment="1">
      <alignment horizontal="right"/>
    </xf>
    <xf numFmtId="0" fontId="0" fillId="0" borderId="0" xfId="0" applyFont="1" applyAlignment="1">
      <alignment/>
    </xf>
    <xf numFmtId="0" fontId="0" fillId="0" borderId="0" xfId="0" applyFont="1" applyAlignment="1">
      <alignment horizontal="left"/>
    </xf>
    <xf numFmtId="3" fontId="6" fillId="0" borderId="6" xfId="23" applyNumberFormat="1" applyFont="1" applyFill="1" applyBorder="1" applyProtection="1">
      <alignment/>
      <protection/>
    </xf>
    <xf numFmtId="3" fontId="6" fillId="0" borderId="7" xfId="23" applyNumberFormat="1" applyFont="1" applyFill="1" applyBorder="1" applyProtection="1">
      <alignment/>
      <protection/>
    </xf>
    <xf numFmtId="3" fontId="6" fillId="0" borderId="7" xfId="23" applyNumberFormat="1" applyFont="1" applyFill="1" applyBorder="1" applyAlignment="1" applyProtection="1">
      <alignment horizontal="right"/>
      <protection/>
    </xf>
    <xf numFmtId="3" fontId="6" fillId="0" borderId="7" xfId="19" applyNumberFormat="1" applyFont="1" applyFill="1" applyBorder="1" applyAlignment="1" applyProtection="1">
      <alignment horizontal="right"/>
      <protection/>
    </xf>
    <xf numFmtId="3" fontId="6" fillId="0" borderId="6" xfId="23" applyNumberFormat="1" applyFont="1" applyFill="1" applyBorder="1" applyAlignment="1" applyProtection="1">
      <alignment horizontal="right" vertical="center"/>
      <protection/>
    </xf>
    <xf numFmtId="1" fontId="6" fillId="0" borderId="6" xfId="23" applyNumberFormat="1" applyFont="1" applyFill="1" applyBorder="1" applyAlignment="1" applyProtection="1">
      <alignment horizontal="right"/>
      <protection/>
    </xf>
    <xf numFmtId="3" fontId="6" fillId="0" borderId="6" xfId="19" applyNumberFormat="1" applyFont="1" applyFill="1" applyBorder="1" applyAlignment="1" applyProtection="1">
      <alignment horizontal="right" vertical="center"/>
      <protection/>
    </xf>
    <xf numFmtId="0" fontId="6" fillId="0" borderId="3" xfId="0" applyFont="1" applyBorder="1" applyAlignment="1" quotePrefix="1">
      <alignment horizontal="right"/>
    </xf>
    <xf numFmtId="0" fontId="6" fillId="0" borderId="0" xfId="0" applyFont="1" applyAlignment="1">
      <alignment horizontal="right"/>
    </xf>
    <xf numFmtId="0" fontId="6" fillId="0" borderId="6" xfId="0" applyFont="1" applyBorder="1" applyAlignment="1" quotePrefix="1">
      <alignment horizontal="right"/>
    </xf>
    <xf numFmtId="0" fontId="6" fillId="0" borderId="7" xfId="0" applyFont="1" applyBorder="1" applyAlignment="1">
      <alignment horizontal="right"/>
    </xf>
    <xf numFmtId="0" fontId="6" fillId="0" borderId="0" xfId="0" applyFont="1" applyBorder="1" applyAlignment="1">
      <alignment horizontal="right"/>
    </xf>
    <xf numFmtId="0" fontId="6" fillId="0" borderId="8" xfId="0" applyFont="1" applyBorder="1" applyAlignment="1">
      <alignment/>
    </xf>
    <xf numFmtId="0" fontId="6" fillId="0" borderId="0" xfId="0" applyFont="1" applyAlignment="1">
      <alignment/>
    </xf>
    <xf numFmtId="0" fontId="8" fillId="0" borderId="0" xfId="0" applyNumberFormat="1" applyFont="1" applyFill="1" applyBorder="1" applyAlignment="1">
      <alignment horizontal="center" vertical="center"/>
    </xf>
    <xf numFmtId="0" fontId="6" fillId="0" borderId="0" xfId="0" applyFont="1" applyBorder="1" applyAlignment="1">
      <alignment/>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vertical="center"/>
    </xf>
    <xf numFmtId="0" fontId="8" fillId="0" borderId="0" xfId="0" applyNumberFormat="1" applyFont="1" applyFill="1" applyBorder="1" applyAlignment="1">
      <alignment vertical="center"/>
    </xf>
    <xf numFmtId="0" fontId="6" fillId="0" borderId="8" xfId="0" applyFont="1" applyBorder="1" applyAlignment="1">
      <alignment/>
    </xf>
    <xf numFmtId="0" fontId="6" fillId="0" borderId="8" xfId="0" applyFont="1" applyBorder="1" applyAlignment="1">
      <alignment horizontal="right"/>
    </xf>
    <xf numFmtId="0" fontId="6" fillId="0" borderId="0" xfId="0" applyFont="1" applyBorder="1" applyAlignment="1">
      <alignment/>
    </xf>
    <xf numFmtId="0" fontId="8" fillId="0" borderId="2" xfId="0" applyNumberFormat="1" applyFont="1" applyFill="1" applyBorder="1" applyAlignment="1">
      <alignment horizontal="left" vertical="center"/>
    </xf>
    <xf numFmtId="0" fontId="6" fillId="0" borderId="3" xfId="0" applyFont="1" applyBorder="1" applyAlignment="1">
      <alignment/>
    </xf>
    <xf numFmtId="0" fontId="8" fillId="0" borderId="2" xfId="0" applyNumberFormat="1" applyFont="1" applyFill="1" applyBorder="1" applyAlignment="1">
      <alignment vertical="center"/>
    </xf>
    <xf numFmtId="0" fontId="6" fillId="0" borderId="0" xfId="0" applyFont="1" applyAlignment="1">
      <alignment/>
    </xf>
    <xf numFmtId="0" fontId="6" fillId="0" borderId="6" xfId="0" applyFont="1" applyBorder="1" applyAlignment="1">
      <alignment/>
    </xf>
    <xf numFmtId="3" fontId="6" fillId="0" borderId="6" xfId="0" applyNumberFormat="1" applyFont="1" applyBorder="1" applyAlignment="1">
      <alignment horizontal="right"/>
    </xf>
    <xf numFmtId="3" fontId="6" fillId="0" borderId="6" xfId="0" applyNumberFormat="1" applyFont="1" applyFill="1" applyBorder="1" applyAlignment="1">
      <alignment/>
    </xf>
    <xf numFmtId="0" fontId="8" fillId="0" borderId="2" xfId="0" applyNumberFormat="1" applyFont="1" applyFill="1" applyBorder="1" applyAlignment="1">
      <alignment horizontal="left" vertical="center" indent="1"/>
    </xf>
    <xf numFmtId="0" fontId="6" fillId="0" borderId="7" xfId="0" applyFont="1" applyBorder="1" applyAlignment="1">
      <alignment/>
    </xf>
    <xf numFmtId="3" fontId="6" fillId="0" borderId="7" xfId="0" applyNumberFormat="1" applyFont="1" applyBorder="1" applyAlignment="1">
      <alignment horizontal="right"/>
    </xf>
    <xf numFmtId="3" fontId="6" fillId="0" borderId="7" xfId="0" applyNumberFormat="1" applyFont="1" applyBorder="1" applyAlignment="1">
      <alignment/>
    </xf>
    <xf numFmtId="0" fontId="8" fillId="0" borderId="6" xfId="0" applyNumberFormat="1" applyFont="1" applyFill="1" applyBorder="1" applyAlignment="1">
      <alignment horizontal="left" vertical="center" indent="1"/>
    </xf>
    <xf numFmtId="0" fontId="11" fillId="0" borderId="0" xfId="0" applyNumberFormat="1" applyFont="1" applyFill="1" applyBorder="1" applyAlignment="1">
      <alignment vertical="center"/>
    </xf>
    <xf numFmtId="0" fontId="11" fillId="0" borderId="0" xfId="0" applyNumberFormat="1" applyFont="1" applyFill="1" applyAlignment="1">
      <alignment vertical="center"/>
    </xf>
    <xf numFmtId="0" fontId="8" fillId="0" borderId="0" xfId="0" applyNumberFormat="1" applyFont="1" applyFill="1" applyAlignment="1">
      <alignment vertical="center"/>
    </xf>
    <xf numFmtId="3" fontId="8" fillId="0" borderId="2" xfId="15" applyNumberFormat="1" applyFont="1" applyFill="1" applyBorder="1" applyAlignment="1" applyProtection="1">
      <alignment horizontal="right" vertical="center"/>
      <protection/>
    </xf>
    <xf numFmtId="49" fontId="10" fillId="0" borderId="0" xfId="0" applyNumberFormat="1" applyFont="1" applyBorder="1" applyAlignment="1">
      <alignment horizontal="right"/>
    </xf>
    <xf numFmtId="49" fontId="10" fillId="0" borderId="0" xfId="0" applyNumberFormat="1" applyFont="1" applyFill="1" applyBorder="1" applyAlignment="1">
      <alignment horizontal="right"/>
    </xf>
    <xf numFmtId="49" fontId="10" fillId="0" borderId="0" xfId="0" applyNumberFormat="1" applyFont="1" applyAlignment="1">
      <alignment horizontal="right"/>
    </xf>
    <xf numFmtId="20" fontId="6" fillId="0" borderId="8" xfId="19" applyNumberFormat="1" applyFont="1" applyFill="1" applyBorder="1" applyAlignment="1" applyProtection="1">
      <alignment horizontal="left" indent="1"/>
      <protection/>
    </xf>
    <xf numFmtId="0" fontId="6" fillId="0" borderId="8" xfId="19" applyNumberFormat="1" applyFont="1" applyFill="1" applyBorder="1" applyAlignment="1" applyProtection="1">
      <alignment/>
      <protection/>
    </xf>
    <xf numFmtId="3" fontId="6" fillId="0" borderId="8" xfId="19" applyNumberFormat="1" applyFont="1" applyFill="1" applyBorder="1" applyAlignment="1" applyProtection="1">
      <alignment vertical="center"/>
      <protection/>
    </xf>
    <xf numFmtId="0" fontId="8" fillId="0" borderId="0" xfId="0" applyNumberFormat="1" applyFont="1" applyFill="1" applyAlignment="1">
      <alignment horizontal="center" vertical="center"/>
    </xf>
    <xf numFmtId="3" fontId="8" fillId="0" borderId="0" xfId="19" applyNumberFormat="1" applyFont="1" applyFill="1" applyBorder="1" applyAlignment="1" applyProtection="1" quotePrefix="1">
      <alignment horizontal="right" vertical="center"/>
      <protection/>
    </xf>
    <xf numFmtId="3" fontId="9" fillId="0" borderId="0" xfId="19" applyNumberFormat="1" applyFont="1" applyFill="1" applyBorder="1" applyAlignment="1" applyProtection="1">
      <alignment horizontal="left" vertical="center"/>
      <protection/>
    </xf>
    <xf numFmtId="3" fontId="10" fillId="0" borderId="1" xfId="23" applyNumberFormat="1" applyFont="1" applyFill="1" applyBorder="1" applyAlignment="1" applyProtection="1">
      <alignment horizontal="right"/>
      <protection/>
    </xf>
    <xf numFmtId="3" fontId="7" fillId="0" borderId="0" xfId="0" applyNumberFormat="1" applyFont="1" applyAlignment="1">
      <alignment/>
    </xf>
    <xf numFmtId="3" fontId="7" fillId="0" borderId="0" xfId="19" applyNumberFormat="1" applyFont="1" applyFill="1" applyBorder="1" applyAlignment="1" applyProtection="1">
      <alignment horizontal="right" vertical="center"/>
      <protection/>
    </xf>
    <xf numFmtId="3" fontId="7" fillId="0" borderId="6" xfId="19" applyNumberFormat="1" applyFont="1" applyFill="1" applyBorder="1" applyAlignment="1" applyProtection="1">
      <alignment horizontal="right" vertical="center"/>
      <protection/>
    </xf>
    <xf numFmtId="0" fontId="8" fillId="0" borderId="1" xfId="0" applyNumberFormat="1" applyFont="1" applyFill="1" applyBorder="1" applyAlignment="1">
      <alignment horizontal="center" vertical="center"/>
    </xf>
    <xf numFmtId="2" fontId="6" fillId="0" borderId="1" xfId="19" applyNumberFormat="1" applyFont="1" applyFill="1" applyBorder="1" applyAlignment="1" applyProtection="1">
      <alignment vertical="center"/>
      <protection/>
    </xf>
    <xf numFmtId="3" fontId="6" fillId="0" borderId="6" xfId="19" applyNumberFormat="1" applyFont="1" applyFill="1" applyBorder="1" applyAlignment="1" applyProtection="1" quotePrefix="1">
      <alignment horizontal="right" vertical="center"/>
      <protection/>
    </xf>
    <xf numFmtId="37" fontId="8" fillId="0" borderId="5" xfId="0" applyNumberFormat="1" applyFont="1" applyFill="1" applyBorder="1" applyAlignment="1">
      <alignment horizontal="left" vertical="center"/>
    </xf>
    <xf numFmtId="37" fontId="8" fillId="0" borderId="3" xfId="0" applyNumberFormat="1" applyFont="1" applyFill="1" applyBorder="1" applyAlignment="1">
      <alignment horizontal="left" vertical="center"/>
    </xf>
    <xf numFmtId="37" fontId="8" fillId="0" borderId="3" xfId="0" applyNumberFormat="1" applyFont="1" applyFill="1" applyBorder="1" applyAlignment="1">
      <alignment horizontal="center" vertical="center"/>
    </xf>
    <xf numFmtId="0" fontId="6" fillId="0" borderId="3" xfId="0" applyFont="1" applyBorder="1" applyAlignment="1">
      <alignment vertical="center"/>
    </xf>
    <xf numFmtId="37" fontId="8" fillId="0" borderId="6"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1" fontId="8" fillId="0" borderId="6" xfId="0" applyNumberFormat="1" applyFont="1" applyFill="1" applyBorder="1" applyAlignment="1">
      <alignment horizontal="right" vertical="center"/>
    </xf>
    <xf numFmtId="1" fontId="8" fillId="0" borderId="1" xfId="0" applyNumberFormat="1" applyFont="1" applyFill="1" applyBorder="1" applyAlignment="1">
      <alignment horizontal="right" vertical="center"/>
    </xf>
    <xf numFmtId="37" fontId="8" fillId="0" borderId="1" xfId="0" applyNumberFormat="1" applyFont="1" applyFill="1" applyBorder="1" applyAlignment="1">
      <alignment horizontal="left" vertical="center"/>
    </xf>
    <xf numFmtId="37" fontId="8" fillId="0" borderId="0" xfId="0" applyNumberFormat="1" applyFont="1" applyFill="1" applyBorder="1" applyAlignment="1">
      <alignment horizontal="left" vertical="center"/>
    </xf>
    <xf numFmtId="3" fontId="8" fillId="0" borderId="0" xfId="0" applyNumberFormat="1" applyFont="1" applyFill="1" applyAlignment="1" quotePrefix="1">
      <alignment horizontal="right" vertical="center"/>
    </xf>
    <xf numFmtId="37" fontId="8" fillId="0" borderId="2" xfId="0" applyNumberFormat="1" applyFont="1" applyFill="1" applyBorder="1" applyAlignment="1">
      <alignment horizontal="left" vertical="center"/>
    </xf>
    <xf numFmtId="37" fontId="8" fillId="0" borderId="1" xfId="0" applyNumberFormat="1" applyFont="1" applyFill="1" applyBorder="1" applyAlignment="1">
      <alignment horizontal="left" vertical="center" indent="1"/>
    </xf>
    <xf numFmtId="0" fontId="8" fillId="0" borderId="3" xfId="0" applyNumberFormat="1" applyFont="1" applyFill="1" applyBorder="1" applyAlignment="1">
      <alignment horizontal="left" vertical="center"/>
    </xf>
    <xf numFmtId="0" fontId="6" fillId="0" borderId="8" xfId="0" applyFont="1" applyFill="1" applyBorder="1" applyAlignment="1">
      <alignment vertical="center"/>
    </xf>
    <xf numFmtId="49" fontId="8" fillId="0" borderId="2" xfId="15" applyNumberFormat="1" applyFont="1" applyFill="1" applyBorder="1" applyAlignment="1">
      <alignment vertical="center"/>
    </xf>
    <xf numFmtId="49" fontId="8" fillId="0" borderId="0" xfId="15" applyNumberFormat="1" applyFont="1" applyFill="1" applyBorder="1" applyAlignment="1">
      <alignment vertical="center"/>
    </xf>
    <xf numFmtId="3" fontId="8" fillId="0" borderId="0" xfId="0" applyNumberFormat="1" applyFont="1" applyFill="1" applyAlignment="1">
      <alignment horizontal="right" vertical="center"/>
    </xf>
    <xf numFmtId="3" fontId="6" fillId="0" borderId="0" xfId="0" applyNumberFormat="1" applyFont="1" applyFill="1" applyAlignment="1">
      <alignment horizontal="right" vertical="center"/>
    </xf>
    <xf numFmtId="0" fontId="8" fillId="0" borderId="0" xfId="0" applyNumberFormat="1" applyFont="1" applyFill="1" applyBorder="1" applyAlignment="1">
      <alignment horizontal="left" vertical="center"/>
    </xf>
    <xf numFmtId="3" fontId="6" fillId="0" borderId="0" xfId="0" applyNumberFormat="1" applyFont="1" applyFill="1" applyAlignment="1" quotePrefix="1">
      <alignment horizontal="right" vertical="center"/>
    </xf>
    <xf numFmtId="3" fontId="8" fillId="0" borderId="0" xfId="0" applyNumberFormat="1" applyFont="1" applyFill="1" applyBorder="1" applyAlignment="1" quotePrefix="1">
      <alignment horizontal="right" vertical="center"/>
    </xf>
    <xf numFmtId="0" fontId="8" fillId="0" borderId="1" xfId="0" applyNumberFormat="1" applyFont="1" applyFill="1" applyBorder="1" applyAlignment="1">
      <alignment horizontal="left" vertical="center" indent="1"/>
    </xf>
    <xf numFmtId="3" fontId="8" fillId="0" borderId="2" xfId="0" applyNumberFormat="1" applyFont="1" applyFill="1" applyBorder="1" applyAlignment="1" quotePrefix="1">
      <alignment horizontal="right" vertical="center"/>
    </xf>
    <xf numFmtId="3" fontId="8" fillId="0" borderId="2" xfId="0" applyNumberFormat="1" applyFont="1" applyFill="1" applyBorder="1" applyAlignment="1">
      <alignment horizontal="right" vertical="center"/>
    </xf>
    <xf numFmtId="3" fontId="6" fillId="0" borderId="8" xfId="0" applyNumberFormat="1" applyFont="1" applyFill="1" applyBorder="1" applyAlignment="1">
      <alignment horizontal="right" vertical="center"/>
    </xf>
    <xf numFmtId="0" fontId="8" fillId="0" borderId="5" xfId="0" applyNumberFormat="1" applyFont="1" applyFill="1" applyBorder="1" applyAlignment="1">
      <alignment vertical="center"/>
    </xf>
    <xf numFmtId="0" fontId="9" fillId="0" borderId="5" xfId="0" applyNumberFormat="1" applyFont="1" applyFill="1" applyBorder="1" applyAlignment="1">
      <alignment horizontal="left" vertical="center"/>
    </xf>
    <xf numFmtId="0" fontId="8" fillId="0" borderId="5" xfId="0" applyNumberFormat="1" applyFont="1" applyFill="1" applyBorder="1" applyAlignment="1">
      <alignment horizontal="center" vertical="center"/>
    </xf>
    <xf numFmtId="0" fontId="10" fillId="0" borderId="0" xfId="0" applyFont="1" applyFill="1" applyAlignment="1">
      <alignment horizontal="left"/>
    </xf>
    <xf numFmtId="0" fontId="9" fillId="0" borderId="0" xfId="0" applyNumberFormat="1" applyFont="1" applyFill="1" applyAlignment="1">
      <alignment horizontal="left" vertical="center"/>
    </xf>
    <xf numFmtId="0" fontId="8" fillId="0" borderId="0" xfId="0" applyNumberFormat="1" applyFont="1" applyFill="1" applyAlignment="1">
      <alignment horizontal="centerContinuous" vertical="center"/>
    </xf>
    <xf numFmtId="0" fontId="8" fillId="0" borderId="1" xfId="0" applyNumberFormat="1" applyFont="1" applyFill="1" applyBorder="1" applyAlignment="1">
      <alignment vertical="center"/>
    </xf>
    <xf numFmtId="0" fontId="9" fillId="0" borderId="1" xfId="0" applyNumberFormat="1" applyFont="1" applyFill="1" applyBorder="1" applyAlignment="1">
      <alignment horizontal="left" vertical="center"/>
    </xf>
    <xf numFmtId="4" fontId="8" fillId="0" borderId="0" xfId="0" applyNumberFormat="1" applyFont="1" applyFill="1" applyAlignment="1">
      <alignment horizontal="right" vertical="center"/>
    </xf>
    <xf numFmtId="3" fontId="9" fillId="0" borderId="0" xfId="0" applyNumberFormat="1" applyFont="1" applyFill="1" applyAlignment="1">
      <alignment horizontal="left" vertical="center"/>
    </xf>
    <xf numFmtId="3" fontId="11" fillId="0" borderId="0" xfId="0" applyNumberFormat="1" applyFont="1" applyFill="1" applyAlignment="1">
      <alignment horizontal="right" vertical="center"/>
    </xf>
    <xf numFmtId="3" fontId="11" fillId="0" borderId="0" xfId="0" applyNumberFormat="1" applyFont="1" applyFill="1" applyAlignment="1">
      <alignment horizontal="left" vertical="center"/>
    </xf>
    <xf numFmtId="4" fontId="8" fillId="0" borderId="2" xfId="0" applyNumberFormat="1" applyFont="1" applyFill="1" applyBorder="1" applyAlignment="1">
      <alignment horizontal="right" vertical="center"/>
    </xf>
    <xf numFmtId="3" fontId="11" fillId="0" borderId="2" xfId="0" applyNumberFormat="1" applyFont="1" applyFill="1" applyBorder="1" applyAlignment="1">
      <alignment horizontal="left" vertical="center"/>
    </xf>
    <xf numFmtId="0" fontId="6" fillId="0" borderId="0" xfId="0" applyFont="1" applyFill="1" applyAlignment="1">
      <alignment/>
    </xf>
    <xf numFmtId="0" fontId="6" fillId="0" borderId="6" xfId="0" applyFont="1" applyBorder="1" applyAlignment="1">
      <alignment vertical="center"/>
    </xf>
    <xf numFmtId="37" fontId="8" fillId="0" borderId="3" xfId="0" applyNumberFormat="1" applyFont="1" applyFill="1" applyBorder="1" applyAlignment="1">
      <alignment vertical="center"/>
    </xf>
    <xf numFmtId="37" fontId="8"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6" fillId="0" borderId="3" xfId="0" applyFont="1" applyFill="1" applyBorder="1" applyAlignment="1">
      <alignment horizontal="center" vertical="center"/>
    </xf>
    <xf numFmtId="37" fontId="8" fillId="0" borderId="6" xfId="0" applyNumberFormat="1" applyFont="1" applyFill="1" applyBorder="1" applyAlignment="1">
      <alignment vertical="center"/>
    </xf>
    <xf numFmtId="49" fontId="8" fillId="0" borderId="6"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6" fillId="0" borderId="6" xfId="0" applyNumberFormat="1" applyFont="1" applyFill="1" applyBorder="1" applyAlignment="1">
      <alignment vertical="center"/>
    </xf>
    <xf numFmtId="49" fontId="6" fillId="0" borderId="6" xfId="0" applyNumberFormat="1" applyFont="1" applyFill="1" applyBorder="1" applyAlignment="1">
      <alignment horizontal="center" vertical="center"/>
    </xf>
    <xf numFmtId="0" fontId="6" fillId="0" borderId="6" xfId="0" applyFont="1" applyBorder="1" applyAlignment="1">
      <alignment horizontal="center" vertical="center"/>
    </xf>
    <xf numFmtId="170" fontId="6" fillId="0" borderId="6" xfId="15" applyNumberFormat="1" applyFont="1" applyBorder="1" applyAlignment="1">
      <alignment horizontal="center" vertical="center"/>
    </xf>
    <xf numFmtId="0" fontId="7" fillId="0" borderId="6" xfId="0" applyFont="1" applyBorder="1" applyAlignment="1">
      <alignment horizontal="center" vertical="center"/>
    </xf>
    <xf numFmtId="170" fontId="6" fillId="0" borderId="6" xfId="15" applyNumberFormat="1" applyFont="1" applyBorder="1" applyAlignment="1">
      <alignment vertical="center"/>
    </xf>
    <xf numFmtId="37" fontId="8" fillId="0" borderId="6" xfId="0" applyNumberFormat="1" applyFont="1" applyFill="1" applyBorder="1" applyAlignment="1" quotePrefix="1">
      <alignment vertical="center"/>
    </xf>
    <xf numFmtId="37" fontId="8" fillId="0" borderId="8" xfId="0" applyNumberFormat="1" applyFont="1" applyFill="1" applyBorder="1" applyAlignment="1">
      <alignment horizontal="left" vertical="center" indent="1"/>
    </xf>
    <xf numFmtId="37" fontId="8" fillId="0" borderId="8" xfId="0" applyNumberFormat="1" applyFont="1" applyFill="1" applyBorder="1" applyAlignment="1">
      <alignment vertical="center"/>
    </xf>
    <xf numFmtId="3" fontId="6" fillId="0" borderId="0" xfId="0" applyNumberFormat="1" applyFont="1" applyAlignment="1">
      <alignment/>
    </xf>
    <xf numFmtId="37" fontId="8" fillId="0" borderId="3" xfId="0" applyNumberFormat="1" applyFont="1" applyFill="1" applyBorder="1" applyAlignment="1">
      <alignment horizontal="left" vertical="center" indent="1"/>
    </xf>
    <xf numFmtId="37" fontId="8" fillId="0" borderId="8" xfId="0" applyNumberFormat="1" applyFont="1" applyFill="1" applyBorder="1" applyAlignment="1" quotePrefix="1">
      <alignment horizontal="left" vertical="center"/>
    </xf>
    <xf numFmtId="3" fontId="8" fillId="0" borderId="3" xfId="15" applyNumberFormat="1" applyFont="1" applyFill="1" applyBorder="1" applyAlignment="1">
      <alignment vertical="center"/>
    </xf>
    <xf numFmtId="3" fontId="11" fillId="0" borderId="3" xfId="0" applyNumberFormat="1" applyFont="1" applyFill="1" applyBorder="1" applyAlignment="1">
      <alignment vertical="center"/>
    </xf>
    <xf numFmtId="3" fontId="8" fillId="0" borderId="3" xfId="0" applyNumberFormat="1" applyFont="1" applyFill="1" applyBorder="1" applyAlignment="1">
      <alignment vertical="center"/>
    </xf>
    <xf numFmtId="3" fontId="7" fillId="0" borderId="3"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3" xfId="15" applyNumberFormat="1" applyFont="1" applyBorder="1" applyAlignment="1">
      <alignment vertical="center"/>
    </xf>
    <xf numFmtId="0" fontId="7" fillId="0" borderId="3" xfId="0" applyFont="1" applyBorder="1" applyAlignment="1">
      <alignment vertical="center"/>
    </xf>
    <xf numFmtId="3" fontId="8" fillId="0" borderId="6" xfId="15" applyNumberFormat="1" applyFont="1" applyFill="1" applyBorder="1" applyAlignment="1">
      <alignment vertical="center"/>
    </xf>
    <xf numFmtId="3" fontId="11" fillId="0" borderId="6" xfId="0" applyNumberFormat="1" applyFont="1" applyFill="1" applyBorder="1" applyAlignment="1">
      <alignment vertical="center"/>
    </xf>
    <xf numFmtId="3" fontId="8" fillId="0" borderId="6" xfId="0" applyNumberFormat="1" applyFont="1" applyFill="1" applyBorder="1" applyAlignment="1">
      <alignment vertical="center"/>
    </xf>
    <xf numFmtId="3" fontId="7" fillId="0" borderId="6" xfId="0" applyNumberFormat="1" applyFont="1" applyFill="1" applyBorder="1" applyAlignment="1">
      <alignment vertical="center"/>
    </xf>
    <xf numFmtId="3" fontId="6" fillId="0" borderId="6" xfId="0" applyNumberFormat="1" applyFont="1" applyFill="1" applyBorder="1" applyAlignment="1">
      <alignment vertical="center"/>
    </xf>
    <xf numFmtId="3" fontId="6" fillId="0" borderId="6" xfId="15" applyNumberFormat="1" applyFont="1" applyBorder="1" applyAlignment="1">
      <alignment vertical="center"/>
    </xf>
    <xf numFmtId="0" fontId="7" fillId="0" borderId="6" xfId="0" applyFont="1" applyBorder="1" applyAlignment="1">
      <alignment vertical="center"/>
    </xf>
    <xf numFmtId="0" fontId="7" fillId="0" borderId="0" xfId="0" applyFont="1" applyAlignment="1">
      <alignment horizontal="left"/>
    </xf>
    <xf numFmtId="0" fontId="7" fillId="0" borderId="0" xfId="0" applyFont="1" applyBorder="1" applyAlignment="1">
      <alignment/>
    </xf>
    <xf numFmtId="0" fontId="7" fillId="0" borderId="0" xfId="0" applyFont="1" applyAlignment="1">
      <alignment/>
    </xf>
    <xf numFmtId="170" fontId="6" fillId="0" borderId="0" xfId="15" applyNumberFormat="1" applyFont="1" applyAlignment="1">
      <alignment/>
    </xf>
    <xf numFmtId="0" fontId="6" fillId="0" borderId="5" xfId="0" applyFont="1" applyBorder="1" applyAlignment="1" applyProtection="1">
      <alignment vertical="center"/>
      <protection/>
    </xf>
    <xf numFmtId="0" fontId="6" fillId="0" borderId="3" xfId="0" applyFont="1" applyBorder="1" applyAlignment="1" applyProtection="1">
      <alignment horizontal="center" vertical="center"/>
      <protection/>
    </xf>
    <xf numFmtId="0" fontId="7" fillId="0" borderId="5" xfId="0" applyFont="1" applyBorder="1" applyAlignment="1" applyProtection="1">
      <alignment horizontal="left" vertical="center"/>
      <protection/>
    </xf>
    <xf numFmtId="0" fontId="6" fillId="0" borderId="5" xfId="0" applyFont="1" applyBorder="1" applyAlignment="1" applyProtection="1">
      <alignment horizontal="center" vertical="center"/>
      <protection/>
    </xf>
    <xf numFmtId="0" fontId="6" fillId="0" borderId="6" xfId="0" applyFont="1" applyBorder="1" applyAlignment="1" applyProtection="1">
      <alignment horizontal="centerContinuous" vertical="center"/>
      <protection/>
    </xf>
    <xf numFmtId="0" fontId="6" fillId="0" borderId="6" xfId="0" applyFont="1" applyBorder="1" applyAlignment="1" applyProtection="1">
      <alignment vertical="center"/>
      <protection/>
    </xf>
    <xf numFmtId="0" fontId="6" fillId="0" borderId="6" xfId="0" applyFont="1" applyBorder="1" applyAlignment="1">
      <alignment horizontal="center"/>
    </xf>
    <xf numFmtId="0" fontId="7" fillId="0" borderId="6" xfId="0" applyFont="1" applyBorder="1" applyAlignment="1" applyProtection="1">
      <alignment horizontal="left" vertical="center"/>
      <protection/>
    </xf>
    <xf numFmtId="0" fontId="6" fillId="0" borderId="6" xfId="0" applyFont="1" applyBorder="1" applyAlignment="1" applyProtection="1">
      <alignment horizontal="center" vertical="center"/>
      <protection/>
    </xf>
    <xf numFmtId="0" fontId="6" fillId="0" borderId="6" xfId="0" applyFont="1" applyBorder="1" applyAlignment="1" applyProtection="1">
      <alignment horizontal="right" vertical="center"/>
      <protection/>
    </xf>
    <xf numFmtId="0" fontId="6" fillId="0" borderId="6" xfId="0" applyFont="1" applyBorder="1" applyAlignment="1" applyProtection="1" quotePrefix="1">
      <alignment horizontal="left" vertical="center"/>
      <protection/>
    </xf>
    <xf numFmtId="0" fontId="6" fillId="0" borderId="8" xfId="0" applyFont="1" applyBorder="1" applyAlignment="1" applyProtection="1">
      <alignment horizontal="left" vertical="center" indent="1"/>
      <protection/>
    </xf>
    <xf numFmtId="3" fontId="7" fillId="0" borderId="0" xfId="0" applyNumberFormat="1" applyFont="1" applyBorder="1" applyAlignment="1">
      <alignment horizontal="left" vertical="center"/>
    </xf>
    <xf numFmtId="3" fontId="6" fillId="0" borderId="0" xfId="0" applyNumberFormat="1" applyFont="1" applyBorder="1" applyAlignment="1" applyProtection="1">
      <alignment horizontal="center" vertical="center"/>
      <protection/>
    </xf>
    <xf numFmtId="3" fontId="7" fillId="0" borderId="0" xfId="0" applyNumberFormat="1" applyFont="1" applyBorder="1" applyAlignment="1" applyProtection="1">
      <alignment horizontal="left" vertical="center"/>
      <protection/>
    </xf>
    <xf numFmtId="0" fontId="6" fillId="0" borderId="3" xfId="0" applyFont="1" applyBorder="1" applyAlignment="1" applyProtection="1">
      <alignment horizontal="left" vertical="center" indent="1"/>
      <protection/>
    </xf>
    <xf numFmtId="3" fontId="7" fillId="0" borderId="6" xfId="0" applyNumberFormat="1" applyFont="1" applyBorder="1" applyAlignment="1">
      <alignment horizontal="left" vertical="center"/>
    </xf>
    <xf numFmtId="3" fontId="7" fillId="0" borderId="6" xfId="0" applyNumberFormat="1" applyFont="1" applyBorder="1" applyAlignment="1" applyProtection="1">
      <alignment horizontal="left" vertical="center"/>
      <protection/>
    </xf>
    <xf numFmtId="0" fontId="6" fillId="0" borderId="0" xfId="0" applyFont="1" applyBorder="1" applyAlignment="1" applyProtection="1">
      <alignment vertical="center"/>
      <protection/>
    </xf>
    <xf numFmtId="3" fontId="6" fillId="0" borderId="0" xfId="0" applyNumberFormat="1" applyFont="1" applyBorder="1" applyAlignment="1">
      <alignment horizontal="right" vertical="center"/>
    </xf>
    <xf numFmtId="3" fontId="6" fillId="0" borderId="0" xfId="0" applyNumberFormat="1" applyFont="1" applyBorder="1" applyAlignment="1" applyProtection="1">
      <alignment vertical="center" readingOrder="1"/>
      <protection/>
    </xf>
    <xf numFmtId="3" fontId="6" fillId="0" borderId="0" xfId="0" applyNumberFormat="1" applyFont="1" applyBorder="1" applyAlignment="1" applyProtection="1">
      <alignment horizontal="right" vertical="center"/>
      <protection/>
    </xf>
    <xf numFmtId="0" fontId="6" fillId="0" borderId="6" xfId="0" applyFont="1" applyBorder="1" applyAlignment="1" applyProtection="1">
      <alignment horizontal="left" vertical="center" indent="1"/>
      <protection/>
    </xf>
    <xf numFmtId="3" fontId="6" fillId="0" borderId="6" xfId="0" applyNumberFormat="1" applyFont="1" applyBorder="1" applyAlignment="1">
      <alignment horizontal="right" vertical="center"/>
    </xf>
    <xf numFmtId="3" fontId="6" fillId="0" borderId="6" xfId="0" applyNumberFormat="1" applyFont="1" applyBorder="1" applyAlignment="1" applyProtection="1">
      <alignment vertical="center" readingOrder="1"/>
      <protection/>
    </xf>
    <xf numFmtId="3" fontId="6" fillId="0" borderId="6" xfId="0" applyNumberFormat="1" applyFont="1" applyBorder="1" applyAlignment="1" applyProtection="1">
      <alignment horizontal="center" vertical="center"/>
      <protection/>
    </xf>
    <xf numFmtId="3" fontId="6" fillId="0" borderId="6" xfId="0" applyNumberFormat="1" applyFont="1" applyBorder="1" applyAlignment="1" applyProtection="1">
      <alignment horizontal="right" vertical="center"/>
      <protection/>
    </xf>
    <xf numFmtId="0" fontId="6" fillId="0" borderId="0" xfId="0" applyFont="1" applyAlignment="1">
      <alignment horizontal="left"/>
    </xf>
    <xf numFmtId="0" fontId="7" fillId="0" borderId="0" xfId="0" applyFont="1" applyBorder="1" applyAlignment="1">
      <alignment horizontal="left"/>
    </xf>
    <xf numFmtId="3" fontId="6" fillId="0" borderId="0" xfId="23" applyNumberFormat="1" applyFont="1" applyFill="1" applyAlignment="1" applyProtection="1" quotePrefix="1">
      <alignment horizontal="right"/>
      <protection/>
    </xf>
    <xf numFmtId="3" fontId="8" fillId="0" borderId="8" xfId="15" applyNumberFormat="1" applyFont="1" applyFill="1" applyBorder="1" applyAlignment="1">
      <alignment vertical="center"/>
    </xf>
    <xf numFmtId="3" fontId="11" fillId="0" borderId="8" xfId="0" applyNumberFormat="1" applyFont="1" applyFill="1" applyBorder="1" applyAlignment="1">
      <alignment vertical="center"/>
    </xf>
    <xf numFmtId="3" fontId="8" fillId="0" borderId="8" xfId="0" applyNumberFormat="1" applyFont="1" applyFill="1" applyBorder="1" applyAlignment="1">
      <alignment vertical="center"/>
    </xf>
    <xf numFmtId="3" fontId="7" fillId="0" borderId="8" xfId="0" applyNumberFormat="1" applyFont="1" applyFill="1" applyBorder="1" applyAlignment="1">
      <alignment vertical="center"/>
    </xf>
    <xf numFmtId="3" fontId="6" fillId="0" borderId="8" xfId="0" applyNumberFormat="1" applyFont="1" applyFill="1" applyBorder="1" applyAlignment="1">
      <alignment vertical="center"/>
    </xf>
    <xf numFmtId="0" fontId="6" fillId="0" borderId="8" xfId="0" applyFont="1" applyBorder="1" applyAlignment="1">
      <alignment vertical="center"/>
    </xf>
    <xf numFmtId="3" fontId="6" fillId="0" borderId="8" xfId="15" applyNumberFormat="1" applyFont="1" applyBorder="1" applyAlignment="1">
      <alignment vertical="center"/>
    </xf>
    <xf numFmtId="0" fontId="7" fillId="0" borderId="8" xfId="0" applyFont="1" applyBorder="1" applyAlignment="1">
      <alignment vertical="center"/>
    </xf>
    <xf numFmtId="2" fontId="11" fillId="0" borderId="0" xfId="19" applyNumberFormat="1" applyFont="1" applyFill="1" applyBorder="1" applyAlignment="1" applyProtection="1">
      <alignment vertical="center"/>
      <protection/>
    </xf>
    <xf numFmtId="0" fontId="7" fillId="0" borderId="0" xfId="0" applyFont="1" applyBorder="1" applyAlignment="1">
      <alignment/>
    </xf>
    <xf numFmtId="4" fontId="8" fillId="0" borderId="0" xfId="19" applyNumberFormat="1" applyFont="1" applyFill="1" applyBorder="1" applyAlignment="1" applyProtection="1" quotePrefix="1">
      <alignment horizontal="right" vertical="center"/>
      <protection/>
    </xf>
    <xf numFmtId="4" fontId="6" fillId="0" borderId="0" xfId="19" applyNumberFormat="1" applyFont="1" applyFill="1" applyBorder="1" applyAlignment="1" applyProtection="1">
      <alignment/>
      <protection/>
    </xf>
    <xf numFmtId="4" fontId="6" fillId="0" borderId="0" xfId="19" applyNumberFormat="1" applyFont="1" applyFill="1" applyBorder="1" applyAlignment="1" applyProtection="1" quotePrefix="1">
      <alignment horizontal="right"/>
      <protection/>
    </xf>
    <xf numFmtId="4" fontId="6" fillId="0" borderId="4" xfId="19" applyNumberFormat="1" applyFont="1" applyFill="1" applyBorder="1" applyAlignment="1" applyProtection="1">
      <alignment horizontal="right" vertical="center"/>
      <protection/>
    </xf>
    <xf numFmtId="4" fontId="6" fillId="0" borderId="0" xfId="19" applyNumberFormat="1" applyFont="1" applyFill="1" applyBorder="1" applyAlignment="1" applyProtection="1" quotePrefix="1">
      <alignment horizontal="right" vertical="center"/>
      <protection/>
    </xf>
    <xf numFmtId="4" fontId="6" fillId="0" borderId="0" xfId="19" applyNumberFormat="1" applyFont="1" applyFill="1" applyBorder="1" applyAlignment="1" applyProtection="1">
      <alignment horizontal="right" vertical="center"/>
      <protection/>
    </xf>
    <xf numFmtId="4" fontId="6" fillId="0" borderId="6" xfId="19" applyNumberFormat="1" applyFont="1" applyFill="1" applyBorder="1" applyAlignment="1" applyProtection="1">
      <alignment horizontal="right" vertical="center"/>
      <protection/>
    </xf>
    <xf numFmtId="4" fontId="6" fillId="0" borderId="1" xfId="19" applyNumberFormat="1" applyFont="1" applyFill="1" applyBorder="1" applyAlignment="1" applyProtection="1">
      <alignment horizontal="right" vertical="center"/>
      <protection/>
    </xf>
    <xf numFmtId="1" fontId="6" fillId="0" borderId="0" xfId="0" applyNumberFormat="1" applyFont="1" applyFill="1" applyBorder="1" applyAlignment="1">
      <alignment horizontal="right"/>
    </xf>
    <xf numFmtId="49" fontId="10" fillId="0" borderId="0" xfId="19" applyNumberFormat="1" applyFont="1" applyFill="1" applyBorder="1" applyAlignment="1" applyProtection="1">
      <alignment horizontal="right"/>
      <protection/>
    </xf>
    <xf numFmtId="0" fontId="6" fillId="0" borderId="0" xfId="0" applyFont="1" applyAlignment="1">
      <alignment vertical="center"/>
    </xf>
    <xf numFmtId="0" fontId="11" fillId="0" borderId="0" xfId="0" applyNumberFormat="1" applyFont="1" applyFill="1" applyAlignment="1">
      <alignment horizontal="left" vertical="center"/>
    </xf>
    <xf numFmtId="3" fontId="6" fillId="0" borderId="8" xfId="23" applyNumberFormat="1" applyFont="1" applyFill="1" applyBorder="1" applyAlignment="1" applyProtection="1">
      <alignment horizontal="right"/>
      <protection/>
    </xf>
    <xf numFmtId="0" fontId="6" fillId="0" borderId="3" xfId="0" applyFont="1" applyBorder="1" applyAlignment="1">
      <alignment/>
    </xf>
    <xf numFmtId="2" fontId="6" fillId="0" borderId="0" xfId="0" applyNumberFormat="1" applyFont="1" applyAlignment="1" quotePrefix="1">
      <alignment horizontal="right"/>
    </xf>
    <xf numFmtId="49" fontId="10" fillId="0" borderId="6" xfId="0" applyNumberFormat="1" applyFont="1" applyBorder="1" applyAlignment="1">
      <alignment horizontal="right"/>
    </xf>
    <xf numFmtId="49" fontId="10" fillId="0" borderId="0" xfId="19" applyNumberFormat="1" applyFont="1" applyFill="1" applyBorder="1" applyAlignment="1" applyProtection="1">
      <alignment horizontal="right" vertical="center"/>
      <protection/>
    </xf>
    <xf numFmtId="49" fontId="9" fillId="0" borderId="0" xfId="0" applyNumberFormat="1" applyFont="1" applyFill="1" applyAlignment="1">
      <alignment horizontal="right" vertical="center"/>
    </xf>
    <xf numFmtId="1" fontId="8" fillId="0" borderId="0" xfId="0" applyNumberFormat="1" applyFont="1" applyFill="1" applyBorder="1" applyAlignment="1" quotePrefix="1">
      <alignment horizontal="right" vertical="center"/>
    </xf>
    <xf numFmtId="1" fontId="8" fillId="0" borderId="0" xfId="0" applyNumberFormat="1" applyFont="1" applyFill="1" applyBorder="1" applyAlignment="1">
      <alignment horizontal="right" vertical="center"/>
    </xf>
    <xf numFmtId="1" fontId="8" fillId="0" borderId="0" xfId="0" applyNumberFormat="1" applyFont="1" applyFill="1" applyAlignment="1" quotePrefix="1">
      <alignment horizontal="right" vertical="center"/>
    </xf>
    <xf numFmtId="1" fontId="8" fillId="0" borderId="0" xfId="0" applyNumberFormat="1" applyFont="1" applyFill="1" applyBorder="1" applyAlignment="1">
      <alignment vertical="center"/>
    </xf>
    <xf numFmtId="1" fontId="8" fillId="0" borderId="1" xfId="0" applyNumberFormat="1" applyFont="1" applyFill="1" applyBorder="1" applyAlignment="1" quotePrefix="1">
      <alignment horizontal="right" vertical="center"/>
    </xf>
    <xf numFmtId="1" fontId="8" fillId="0" borderId="2" xfId="0" applyNumberFormat="1" applyFont="1" applyFill="1" applyBorder="1" applyAlignment="1">
      <alignment horizontal="right" vertical="center"/>
    </xf>
    <xf numFmtId="49" fontId="10" fillId="0" borderId="0" xfId="0" applyNumberFormat="1" applyFont="1" applyFill="1" applyAlignment="1">
      <alignment horizontal="right" vertical="center"/>
    </xf>
    <xf numFmtId="0" fontId="6" fillId="0" borderId="0" xfId="0" applyNumberFormat="1" applyFont="1" applyFill="1" applyBorder="1" applyAlignment="1">
      <alignment horizontal="right"/>
    </xf>
    <xf numFmtId="0" fontId="6" fillId="0" borderId="0" xfId="0" applyNumberFormat="1" applyFont="1" applyAlignment="1">
      <alignment horizontal="right"/>
    </xf>
    <xf numFmtId="0" fontId="8" fillId="0" borderId="0" xfId="0" applyNumberFormat="1" applyFont="1" applyFill="1" applyAlignment="1">
      <alignment horizontal="right" vertical="center"/>
    </xf>
    <xf numFmtId="3" fontId="8" fillId="2" borderId="8" xfId="0" applyNumberFormat="1" applyFont="1" applyFill="1" applyBorder="1" applyAlignment="1">
      <alignment/>
    </xf>
    <xf numFmtId="3" fontId="7" fillId="0" borderId="8" xfId="0" applyNumberFormat="1" applyFont="1" applyBorder="1" applyAlignment="1">
      <alignment horizontal="left" vertical="center"/>
    </xf>
    <xf numFmtId="3" fontId="6" fillId="0" borderId="8" xfId="0" applyNumberFormat="1" applyFont="1" applyBorder="1" applyAlignment="1" applyProtection="1">
      <alignment horizontal="center" vertical="center"/>
      <protection/>
    </xf>
    <xf numFmtId="3" fontId="7" fillId="0" borderId="8" xfId="0" applyNumberFormat="1" applyFont="1" applyBorder="1" applyAlignment="1" applyProtection="1">
      <alignment horizontal="left" vertical="center"/>
      <protection/>
    </xf>
    <xf numFmtId="3" fontId="8" fillId="2" borderId="8" xfId="0" applyNumberFormat="1" applyFont="1" applyFill="1" applyBorder="1" applyAlignment="1">
      <alignment horizontal="right"/>
    </xf>
    <xf numFmtId="3" fontId="7" fillId="0" borderId="8" xfId="0" applyNumberFormat="1" applyFont="1" applyBorder="1" applyAlignment="1" applyProtection="1">
      <alignment horizontal="center" vertical="center"/>
      <protection/>
    </xf>
    <xf numFmtId="0" fontId="6" fillId="0" borderId="8" xfId="0" applyFont="1" applyBorder="1" applyAlignment="1" applyProtection="1">
      <alignment vertical="center"/>
      <protection/>
    </xf>
    <xf numFmtId="0" fontId="6" fillId="0" borderId="3" xfId="0" applyFont="1" applyBorder="1" applyAlignment="1" applyProtection="1" quotePrefix="1">
      <alignment horizontal="left" vertical="center"/>
      <protection/>
    </xf>
    <xf numFmtId="3" fontId="6" fillId="0" borderId="8" xfId="0" applyNumberFormat="1" applyFont="1" applyBorder="1" applyAlignment="1">
      <alignment horizontal="right" vertical="center"/>
    </xf>
    <xf numFmtId="3" fontId="6" fillId="0" borderId="8" xfId="0" applyNumberFormat="1" applyFont="1" applyBorder="1" applyAlignment="1" applyProtection="1">
      <alignment vertical="center" readingOrder="1"/>
      <protection/>
    </xf>
    <xf numFmtId="3" fontId="6" fillId="0" borderId="8" xfId="0" applyNumberFormat="1" applyFont="1" applyBorder="1" applyAlignment="1" applyProtection="1">
      <alignment horizontal="right" vertical="center"/>
      <protection/>
    </xf>
    <xf numFmtId="3" fontId="8" fillId="2" borderId="6" xfId="0" applyNumberFormat="1" applyFont="1" applyFill="1" applyBorder="1" applyAlignment="1">
      <alignment/>
    </xf>
    <xf numFmtId="3" fontId="8" fillId="2" borderId="6" xfId="0" applyNumberFormat="1" applyFont="1" applyFill="1" applyBorder="1" applyAlignment="1" quotePrefix="1">
      <alignment horizontal="right"/>
    </xf>
    <xf numFmtId="3" fontId="6" fillId="0" borderId="3" xfId="0" applyNumberFormat="1" applyFont="1" applyBorder="1" applyAlignment="1">
      <alignment/>
    </xf>
    <xf numFmtId="3" fontId="6" fillId="0" borderId="3" xfId="0" applyNumberFormat="1" applyFont="1" applyBorder="1" applyAlignment="1">
      <alignment readingOrder="1"/>
    </xf>
    <xf numFmtId="3" fontId="6" fillId="0" borderId="3" xfId="0" applyNumberFormat="1" applyFont="1" applyBorder="1" applyAlignment="1">
      <alignment horizontal="right"/>
    </xf>
    <xf numFmtId="3" fontId="8" fillId="0" borderId="1" xfId="15" applyNumberFormat="1" applyFont="1" applyFill="1" applyBorder="1" applyAlignment="1" applyProtection="1">
      <alignment vertical="center"/>
      <protection/>
    </xf>
    <xf numFmtId="3" fontId="8" fillId="0" borderId="1" xfId="22" applyNumberFormat="1" applyFont="1" applyFill="1" applyBorder="1" applyAlignment="1" applyProtection="1">
      <alignment vertical="center"/>
      <protection/>
    </xf>
    <xf numFmtId="3" fontId="6" fillId="0" borderId="1" xfId="22" applyNumberFormat="1" applyFont="1" applyFill="1" applyBorder="1" applyAlignment="1" applyProtection="1">
      <alignment vertical="center"/>
      <protection/>
    </xf>
    <xf numFmtId="3" fontId="6" fillId="0" borderId="1" xfId="15" applyNumberFormat="1" applyFont="1" applyFill="1" applyBorder="1" applyAlignment="1" applyProtection="1">
      <alignment vertical="center"/>
      <protection/>
    </xf>
    <xf numFmtId="49" fontId="10" fillId="0" borderId="0" xfId="0" applyNumberFormat="1" applyFont="1" applyFill="1" applyBorder="1" applyAlignment="1" quotePrefix="1">
      <alignment horizontal="right"/>
    </xf>
    <xf numFmtId="0" fontId="6" fillId="0" borderId="0" xfId="0" applyNumberFormat="1" applyFont="1" applyFill="1" applyBorder="1" applyAlignment="1" quotePrefix="1">
      <alignment horizontal="right"/>
    </xf>
    <xf numFmtId="1" fontId="6" fillId="0" borderId="0" xfId="0" applyNumberFormat="1" applyFont="1" applyFill="1" applyBorder="1" applyAlignment="1" quotePrefix="1">
      <alignment horizontal="right"/>
    </xf>
    <xf numFmtId="49" fontId="10" fillId="0" borderId="0" xfId="23" applyNumberFormat="1" applyFont="1" applyFill="1" applyAlignment="1" applyProtection="1">
      <alignment horizontal="right"/>
      <protection/>
    </xf>
    <xf numFmtId="49" fontId="6" fillId="0" borderId="0" xfId="0" applyNumberFormat="1" applyFont="1" applyBorder="1" applyAlignment="1" quotePrefix="1">
      <alignment horizontal="right"/>
    </xf>
    <xf numFmtId="0" fontId="8" fillId="0" borderId="0" xfId="0" applyNumberFormat="1" applyFont="1" applyFill="1" applyBorder="1" applyAlignment="1" quotePrefix="1">
      <alignment vertical="center"/>
    </xf>
    <xf numFmtId="3" fontId="8" fillId="0" borderId="8" xfId="0" applyNumberFormat="1" applyFont="1" applyFill="1" applyBorder="1" applyAlignment="1">
      <alignment/>
    </xf>
    <xf numFmtId="0" fontId="7" fillId="0" borderId="0" xfId="0" applyFont="1" applyBorder="1" applyAlignment="1" applyProtection="1">
      <alignment horizontal="left" vertical="center"/>
      <protection/>
    </xf>
    <xf numFmtId="0" fontId="6" fillId="0" borderId="8" xfId="0" applyFont="1" applyBorder="1" applyAlignment="1">
      <alignment horizontal="center"/>
    </xf>
    <xf numFmtId="0" fontId="8" fillId="0" borderId="0" xfId="0" applyNumberFormat="1" applyFont="1" applyFill="1" applyBorder="1" applyAlignment="1">
      <alignment horizontal="center" vertical="center"/>
    </xf>
    <xf numFmtId="0" fontId="6" fillId="0" borderId="0" xfId="0" applyFont="1" applyBorder="1" applyAlignment="1">
      <alignment/>
    </xf>
    <xf numFmtId="0" fontId="8" fillId="0" borderId="0" xfId="0" applyNumberFormat="1" applyFont="1" applyFill="1" applyAlignment="1">
      <alignment horizontal="center" vertical="center"/>
    </xf>
    <xf numFmtId="0" fontId="6" fillId="0" borderId="0" xfId="0" applyFont="1" applyAlignment="1">
      <alignment horizontal="center" vertical="center"/>
    </xf>
    <xf numFmtId="37" fontId="8" fillId="0" borderId="0" xfId="0" applyNumberFormat="1" applyFont="1" applyFill="1" applyAlignment="1">
      <alignment vertical="center"/>
    </xf>
    <xf numFmtId="37" fontId="8" fillId="0" borderId="3" xfId="0" applyNumberFormat="1" applyFont="1" applyFill="1" applyBorder="1" applyAlignment="1">
      <alignment horizontal="center" vertical="center"/>
    </xf>
    <xf numFmtId="37" fontId="8" fillId="0" borderId="8" xfId="0" applyNumberFormat="1" applyFont="1" applyFill="1" applyBorder="1" applyAlignment="1">
      <alignment horizontal="center" vertical="center"/>
    </xf>
    <xf numFmtId="37" fontId="8" fillId="0" borderId="6" xfId="0" applyNumberFormat="1" applyFont="1" applyFill="1" applyBorder="1" applyAlignment="1">
      <alignment horizontal="center" vertical="center"/>
    </xf>
    <xf numFmtId="0" fontId="6" fillId="0" borderId="8" xfId="0" applyFont="1" applyFill="1" applyBorder="1" applyAlignment="1">
      <alignment horizontal="center" vertical="center"/>
    </xf>
    <xf numFmtId="37" fontId="11" fillId="0" borderId="0" xfId="0" applyNumberFormat="1" applyFont="1" applyFill="1" applyAlignment="1">
      <alignment vertical="center" wrapText="1"/>
    </xf>
    <xf numFmtId="0" fontId="6" fillId="0" borderId="0" xfId="0" applyFont="1" applyAlignment="1">
      <alignment vertical="center" wrapText="1"/>
    </xf>
    <xf numFmtId="37" fontId="11" fillId="0" borderId="0" xfId="0" applyNumberFormat="1" applyFont="1" applyFill="1" applyBorder="1" applyAlignment="1">
      <alignment vertical="center"/>
    </xf>
    <xf numFmtId="37" fontId="8" fillId="0" borderId="0" xfId="0" applyNumberFormat="1" applyFont="1" applyFill="1" applyAlignment="1">
      <alignment horizontal="center" vertical="center"/>
    </xf>
    <xf numFmtId="0" fontId="6" fillId="0" borderId="6" xfId="0" applyFont="1" applyBorder="1" applyAlignment="1">
      <alignment vertical="center"/>
    </xf>
    <xf numFmtId="0" fontId="6" fillId="0" borderId="8" xfId="0" applyFont="1" applyBorder="1" applyAlignment="1">
      <alignment horizontal="center" vertical="center"/>
    </xf>
    <xf numFmtId="0" fontId="0" fillId="0" borderId="8" xfId="0" applyBorder="1" applyAlignment="1">
      <alignment/>
    </xf>
    <xf numFmtId="0" fontId="11" fillId="0" borderId="0" xfId="19" applyNumberFormat="1" applyFont="1" applyFill="1" applyBorder="1" applyAlignment="1" applyProtection="1">
      <alignment vertical="center"/>
      <protection/>
    </xf>
    <xf numFmtId="0" fontId="8" fillId="0" borderId="0" xfId="19" applyNumberFormat="1" applyFont="1" applyFill="1" applyBorder="1" applyAlignment="1" applyProtection="1">
      <alignment horizontal="center" vertical="center"/>
      <protection/>
    </xf>
    <xf numFmtId="0" fontId="6" fillId="0" borderId="0" xfId="19" applyNumberFormat="1" applyFont="1" applyFill="1" applyBorder="1" applyAlignment="1" applyProtection="1">
      <alignment horizontal="center" vertical="center"/>
      <protection/>
    </xf>
    <xf numFmtId="0" fontId="8" fillId="0" borderId="1" xfId="19" applyNumberFormat="1" applyFont="1" applyFill="1" applyBorder="1" applyAlignment="1" applyProtection="1">
      <alignment horizontal="center" vertical="center"/>
      <protection/>
    </xf>
    <xf numFmtId="0" fontId="8" fillId="0" borderId="2" xfId="19" applyNumberFormat="1" applyFont="1" applyFill="1" applyBorder="1" applyAlignment="1" applyProtection="1">
      <alignment horizontal="center" vertical="center"/>
      <protection/>
    </xf>
    <xf numFmtId="0" fontId="6" fillId="0" borderId="2" xfId="19" applyNumberFormat="1" applyFont="1" applyFill="1" applyBorder="1" applyAlignment="1" applyProtection="1">
      <alignment horizontal="center" vertical="center"/>
      <protection/>
    </xf>
    <xf numFmtId="0" fontId="7" fillId="0" borderId="0" xfId="19" applyNumberFormat="1"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lignment vertical="center"/>
    </xf>
    <xf numFmtId="37" fontId="7" fillId="0" borderId="0" xfId="0" applyNumberFormat="1" applyFont="1" applyAlignment="1" applyProtection="1">
      <alignment vertical="center"/>
      <protection/>
    </xf>
    <xf numFmtId="0" fontId="6" fillId="0" borderId="0" xfId="0" applyFont="1" applyAlignment="1">
      <alignment/>
    </xf>
    <xf numFmtId="37" fontId="6" fillId="0" borderId="0" xfId="0" applyNumberFormat="1" applyFont="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lignment vertical="center"/>
    </xf>
    <xf numFmtId="0" fontId="7" fillId="0" borderId="0" xfId="0" applyFont="1" applyBorder="1" applyAlignment="1" applyProtection="1">
      <alignment vertical="center" wrapText="1"/>
      <protection/>
    </xf>
    <xf numFmtId="0" fontId="6" fillId="0" borderId="0" xfId="0" applyFont="1" applyBorder="1" applyAlignment="1">
      <alignment wrapText="1"/>
    </xf>
    <xf numFmtId="2" fontId="11" fillId="0" borderId="0" xfId="19" applyNumberFormat="1" applyFont="1" applyFill="1" applyBorder="1" applyAlignment="1" applyProtection="1">
      <alignment vertical="center" wrapText="1"/>
      <protection/>
    </xf>
    <xf numFmtId="2" fontId="6" fillId="0" borderId="0" xfId="19" applyNumberFormat="1" applyFont="1" applyFill="1" applyBorder="1" applyAlignment="1" applyProtection="1">
      <alignment horizontal="center" vertical="center"/>
      <protection/>
    </xf>
    <xf numFmtId="2" fontId="8" fillId="0" borderId="2" xfId="19" applyNumberFormat="1" applyFont="1" applyFill="1" applyBorder="1" applyAlignment="1" applyProtection="1">
      <alignment horizontal="center" vertical="center"/>
      <protection/>
    </xf>
    <xf numFmtId="0" fontId="8" fillId="0" borderId="2" xfId="19" applyNumberFormat="1" applyFont="1" applyFill="1" applyBorder="1" applyAlignment="1" applyProtection="1">
      <alignment horizontal="center"/>
      <protection/>
    </xf>
    <xf numFmtId="2" fontId="6" fillId="0" borderId="1" xfId="19" applyNumberFormat="1" applyFont="1" applyFill="1" applyBorder="1" applyAlignment="1" applyProtection="1">
      <alignment horizontal="center" vertical="center"/>
      <protection/>
    </xf>
    <xf numFmtId="2" fontId="6" fillId="0" borderId="0" xfId="19" applyNumberFormat="1" applyFont="1" applyFill="1" applyBorder="1" applyAlignment="1" applyProtection="1">
      <alignment vertical="center"/>
      <protection/>
    </xf>
    <xf numFmtId="0" fontId="8" fillId="0" borderId="0" xfId="0" applyNumberFormat="1" applyFont="1" applyFill="1" applyAlignment="1">
      <alignment vertical="center"/>
    </xf>
    <xf numFmtId="2" fontId="8" fillId="0" borderId="0" xfId="19" applyNumberFormat="1" applyFont="1" applyFill="1" applyBorder="1" applyAlignment="1" applyProtection="1">
      <alignment vertical="center"/>
      <protection/>
    </xf>
    <xf numFmtId="2" fontId="11" fillId="0" borderId="0" xfId="19" applyNumberFormat="1" applyFont="1" applyFill="1" applyBorder="1" applyAlignment="1" applyProtection="1">
      <alignment vertical="center"/>
      <protection/>
    </xf>
    <xf numFmtId="2" fontId="8" fillId="0" borderId="0" xfId="19" applyNumberFormat="1" applyFont="1" applyFill="1" applyBorder="1" applyAlignment="1" applyProtection="1">
      <alignment horizontal="center" vertical="center"/>
      <protection/>
    </xf>
    <xf numFmtId="0" fontId="6" fillId="0" borderId="1" xfId="19" applyNumberFormat="1" applyFont="1" applyFill="1" applyBorder="1" applyAlignment="1" applyProtection="1">
      <alignment/>
      <protection/>
    </xf>
    <xf numFmtId="2" fontId="8" fillId="0" borderId="5" xfId="19" applyNumberFormat="1" applyFont="1" applyFill="1" applyBorder="1" applyAlignment="1" applyProtection="1">
      <alignment vertical="center"/>
      <protection/>
    </xf>
    <xf numFmtId="0" fontId="8" fillId="0" borderId="5" xfId="0" applyNumberFormat="1" applyFont="1" applyFill="1" applyBorder="1" applyAlignment="1" quotePrefix="1">
      <alignment vertical="center"/>
    </xf>
    <xf numFmtId="0" fontId="6" fillId="0" borderId="5" xfId="0" applyFont="1" applyBorder="1" applyAlignment="1">
      <alignment/>
    </xf>
    <xf numFmtId="0" fontId="11" fillId="0" borderId="0" xfId="0" applyNumberFormat="1" applyFont="1" applyFill="1" applyAlignment="1">
      <alignment vertical="center"/>
    </xf>
    <xf numFmtId="0" fontId="6" fillId="0" borderId="0" xfId="0" applyFont="1" applyFill="1" applyAlignment="1">
      <alignment vertical="center"/>
    </xf>
    <xf numFmtId="0" fontId="11"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8" fillId="0" borderId="1" xfId="0" applyNumberFormat="1" applyFont="1" applyFill="1" applyBorder="1" applyAlignment="1">
      <alignment horizontal="center" vertical="center"/>
    </xf>
    <xf numFmtId="0" fontId="6" fillId="0" borderId="1" xfId="0" applyFont="1" applyBorder="1" applyAlignment="1">
      <alignment vertical="center"/>
    </xf>
    <xf numFmtId="0" fontId="8" fillId="0" borderId="2" xfId="0" applyNumberFormat="1" applyFont="1" applyFill="1" applyBorder="1" applyAlignment="1">
      <alignment horizontal="center" vertical="center"/>
    </xf>
    <xf numFmtId="0" fontId="8" fillId="0" borderId="0" xfId="0" applyNumberFormat="1" applyFont="1" applyFill="1" applyAlignment="1" quotePrefix="1">
      <alignment horizontal="left" vertical="center"/>
    </xf>
    <xf numFmtId="0" fontId="8" fillId="0" borderId="0" xfId="0" applyNumberFormat="1" applyFont="1" applyFill="1" applyAlignment="1">
      <alignment horizontal="left" vertical="center"/>
    </xf>
    <xf numFmtId="0" fontId="11" fillId="0" borderId="0" xfId="0" applyNumberFormat="1" applyFont="1" applyFill="1" applyAlignment="1">
      <alignment horizontal="left" vertical="center" wrapText="1"/>
    </xf>
    <xf numFmtId="0" fontId="6" fillId="0" borderId="0" xfId="0" applyFont="1" applyFill="1" applyAlignment="1">
      <alignment vertical="center" wrapText="1"/>
    </xf>
    <xf numFmtId="0" fontId="11" fillId="0" borderId="0" xfId="0" applyNumberFormat="1" applyFont="1" applyFill="1" applyAlignment="1">
      <alignment horizontal="left" vertical="center"/>
    </xf>
    <xf numFmtId="37" fontId="6" fillId="0" borderId="0" xfId="0" applyNumberFormat="1" applyFont="1" applyFill="1" applyAlignment="1">
      <alignment vertical="center"/>
    </xf>
    <xf numFmtId="37" fontId="8" fillId="0" borderId="0" xfId="0" applyNumberFormat="1" applyFont="1" applyFill="1" applyAlignment="1">
      <alignment horizontal="left" vertical="center"/>
    </xf>
    <xf numFmtId="37" fontId="6" fillId="0" borderId="0" xfId="0" applyNumberFormat="1" applyFont="1" applyFill="1" applyAlignment="1">
      <alignment horizontal="center" vertical="center"/>
    </xf>
    <xf numFmtId="37" fontId="8" fillId="0" borderId="0" xfId="0" applyNumberFormat="1" applyFont="1" applyFill="1" applyAlignment="1" quotePrefix="1">
      <alignment horizontal="left" vertical="center"/>
    </xf>
    <xf numFmtId="0" fontId="6" fillId="0" borderId="8" xfId="0" applyFont="1" applyBorder="1" applyAlignment="1">
      <alignment vertical="center"/>
    </xf>
    <xf numFmtId="2" fontId="6" fillId="0" borderId="0" xfId="19" applyNumberFormat="1" applyFont="1" applyFill="1" applyBorder="1" applyAlignment="1" applyProtection="1" quotePrefix="1">
      <alignment vertical="center"/>
      <protection/>
    </xf>
    <xf numFmtId="0" fontId="13" fillId="0" borderId="0" xfId="0" applyFont="1" applyAlignment="1">
      <alignment/>
    </xf>
  </cellXfs>
  <cellStyles count="11">
    <cellStyle name="Normal" xfId="0"/>
    <cellStyle name="Comma" xfId="15"/>
    <cellStyle name="Comma [0]" xfId="16"/>
    <cellStyle name="Currency" xfId="17"/>
    <cellStyle name="Currency [0]" xfId="18"/>
    <cellStyle name="Default 1" xfId="19"/>
    <cellStyle name="Followed Hyperlink" xfId="20"/>
    <cellStyle name="Hyperlink" xfId="21"/>
    <cellStyle name="Normal_iomis0607uX" xfId="22"/>
    <cellStyle name="Normal_ioSEPr1-10"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tabSelected="1" workbookViewId="0" topLeftCell="A1">
      <selection activeCell="A1" sqref="A1"/>
    </sheetView>
  </sheetViews>
  <sheetFormatPr defaultColWidth="9.33203125" defaultRowHeight="11.25"/>
  <sheetData>
    <row r="1" ht="11.25">
      <c r="A1" s="409" t="s">
        <v>159</v>
      </c>
    </row>
    <row r="2" ht="11.25">
      <c r="A2" s="1" t="s">
        <v>160</v>
      </c>
    </row>
    <row r="3" ht="11.25">
      <c r="A3" s="1"/>
    </row>
    <row r="4" ht="11.25">
      <c r="A4" s="1"/>
    </row>
    <row r="5" ht="11.25">
      <c r="A5" s="1"/>
    </row>
    <row r="6" ht="11.25">
      <c r="A6" s="1"/>
    </row>
    <row r="7" ht="11.25">
      <c r="A7" s="1"/>
    </row>
    <row r="8" ht="11.25">
      <c r="A8" s="1"/>
    </row>
    <row r="9" ht="11.25">
      <c r="A9" s="1" t="s">
        <v>158</v>
      </c>
    </row>
  </sheetData>
  <printOptions/>
  <pageMargins left="0.75" right="0.75" top="1" bottom="1" header="0.5" footer="0.5"/>
  <pageSetup horizontalDpi="600" verticalDpi="600" orientation="portrait" r:id="rId3"/>
  <legacyDrawing r:id="rId2"/>
  <oleObjects>
    <oleObject progId="Document" dvAspect="DVASPECT_ICON" shapeId="231843927" r:id="rId1"/>
  </oleObjects>
</worksheet>
</file>

<file path=xl/worksheets/sheet10.xml><?xml version="1.0" encoding="utf-8"?>
<worksheet xmlns="http://schemas.openxmlformats.org/spreadsheetml/2006/main" xmlns:r="http://schemas.openxmlformats.org/officeDocument/2006/relationships">
  <sheetPr codeName="Sheet10"/>
  <dimension ref="A1:E29"/>
  <sheetViews>
    <sheetView showGridLines="0" zoomScaleSheetLayoutView="100" workbookViewId="0" topLeftCell="A1">
      <selection activeCell="A1" sqref="A1:E1"/>
    </sheetView>
  </sheetViews>
  <sheetFormatPr defaultColWidth="9.33203125" defaultRowHeight="11.25" customHeight="1"/>
  <cols>
    <col min="1" max="1" width="25.33203125" style="15" customWidth="1"/>
    <col min="2" max="2" width="1.66796875" style="15" customWidth="1"/>
    <col min="3" max="4" width="9.83203125" style="15" customWidth="1"/>
    <col min="5" max="16384" width="9.33203125" style="15" customWidth="1"/>
  </cols>
  <sheetData>
    <row r="1" spans="1:5" ht="11.25" customHeight="1">
      <c r="A1" s="346" t="s">
        <v>65</v>
      </c>
      <c r="B1" s="346"/>
      <c r="C1" s="346"/>
      <c r="D1" s="346"/>
      <c r="E1" s="346"/>
    </row>
    <row r="2" spans="1:5" ht="11.25" customHeight="1">
      <c r="A2" s="346" t="s">
        <v>66</v>
      </c>
      <c r="B2" s="346"/>
      <c r="C2" s="346"/>
      <c r="D2" s="346"/>
      <c r="E2" s="346"/>
    </row>
    <row r="3" spans="1:5" ht="11.25" customHeight="1">
      <c r="A3" s="346" t="s">
        <v>128</v>
      </c>
      <c r="B3" s="346"/>
      <c r="C3" s="346"/>
      <c r="D3" s="346"/>
      <c r="E3" s="346"/>
    </row>
    <row r="4" spans="1:5" ht="11.25" customHeight="1">
      <c r="A4" s="346" t="s">
        <v>39</v>
      </c>
      <c r="B4" s="346"/>
      <c r="C4" s="346"/>
      <c r="D4" s="346"/>
      <c r="E4" s="346"/>
    </row>
    <row r="5" spans="1:5" ht="11.25" customHeight="1">
      <c r="A5" s="346"/>
      <c r="B5" s="370"/>
      <c r="C5" s="370"/>
      <c r="D5" s="370"/>
      <c r="E5" s="370"/>
    </row>
    <row r="6" spans="1:5" ht="11.25" customHeight="1">
      <c r="A6" s="346" t="s">
        <v>2</v>
      </c>
      <c r="B6" s="346"/>
      <c r="C6" s="346"/>
      <c r="D6" s="346"/>
      <c r="E6" s="346"/>
    </row>
    <row r="7" spans="1:5" ht="11.25" customHeight="1">
      <c r="A7" s="346"/>
      <c r="B7" s="370"/>
      <c r="C7" s="370"/>
      <c r="D7" s="370"/>
      <c r="E7" s="370"/>
    </row>
    <row r="8" spans="1:5" ht="11.25" customHeight="1">
      <c r="A8" s="180"/>
      <c r="B8" s="180"/>
      <c r="C8" s="129" t="s">
        <v>10</v>
      </c>
      <c r="D8" s="358" t="s">
        <v>141</v>
      </c>
      <c r="E8" s="352"/>
    </row>
    <row r="9" spans="1:5" ht="11.25" customHeight="1">
      <c r="A9" s="164" t="s">
        <v>78</v>
      </c>
      <c r="B9" s="172"/>
      <c r="C9" s="164">
        <v>2007</v>
      </c>
      <c r="D9" s="181">
        <v>2007</v>
      </c>
      <c r="E9" s="125">
        <v>2006</v>
      </c>
    </row>
    <row r="10" spans="1:5" ht="11.25" customHeight="1">
      <c r="A10" s="182" t="s">
        <v>67</v>
      </c>
      <c r="B10" s="183"/>
      <c r="C10" s="177">
        <v>139</v>
      </c>
      <c r="D10" s="184">
        <v>282</v>
      </c>
      <c r="E10" s="185">
        <v>996</v>
      </c>
    </row>
    <row r="11" spans="1:5" ht="11.25" customHeight="1">
      <c r="A11" s="135" t="s">
        <v>155</v>
      </c>
      <c r="B11" s="186"/>
      <c r="C11" s="304" t="s">
        <v>121</v>
      </c>
      <c r="D11" s="314">
        <v>2</v>
      </c>
      <c r="E11" s="187" t="s">
        <v>73</v>
      </c>
    </row>
    <row r="12" spans="1:5" ht="11.25" customHeight="1">
      <c r="A12" s="135" t="s">
        <v>76</v>
      </c>
      <c r="B12" s="186"/>
      <c r="C12" s="188" t="s">
        <v>73</v>
      </c>
      <c r="D12" s="184">
        <v>109</v>
      </c>
      <c r="E12" s="187" t="s">
        <v>73</v>
      </c>
    </row>
    <row r="13" spans="1:5" ht="11.25" customHeight="1">
      <c r="A13" s="135" t="s">
        <v>102</v>
      </c>
      <c r="B13" s="186"/>
      <c r="C13" s="188">
        <v>26</v>
      </c>
      <c r="D13" s="184">
        <v>166</v>
      </c>
      <c r="E13" s="187" t="s">
        <v>73</v>
      </c>
    </row>
    <row r="14" spans="1:5" ht="11.25" customHeight="1">
      <c r="A14" s="135" t="s">
        <v>94</v>
      </c>
      <c r="B14" s="186"/>
      <c r="C14" s="188" t="s">
        <v>73</v>
      </c>
      <c r="D14" s="177" t="s">
        <v>73</v>
      </c>
      <c r="E14" s="187">
        <v>25</v>
      </c>
    </row>
    <row r="15" spans="1:5" ht="11.25" customHeight="1">
      <c r="A15" s="135" t="s">
        <v>126</v>
      </c>
      <c r="B15" s="186"/>
      <c r="C15" s="188">
        <v>38</v>
      </c>
      <c r="D15" s="177">
        <v>38</v>
      </c>
      <c r="E15" s="187">
        <v>15</v>
      </c>
    </row>
    <row r="16" spans="1:5" ht="11.25" customHeight="1">
      <c r="A16" s="135" t="s">
        <v>91</v>
      </c>
      <c r="B16" s="186"/>
      <c r="C16" s="188">
        <v>33</v>
      </c>
      <c r="D16" s="177">
        <v>33</v>
      </c>
      <c r="E16" s="187">
        <v>5</v>
      </c>
    </row>
    <row r="17" spans="1:5" ht="11.25" customHeight="1">
      <c r="A17" s="135" t="s">
        <v>68</v>
      </c>
      <c r="B17" s="186"/>
      <c r="C17" s="177">
        <v>270</v>
      </c>
      <c r="D17" s="184">
        <v>572</v>
      </c>
      <c r="E17" s="185">
        <v>1120</v>
      </c>
    </row>
    <row r="18" spans="1:5" ht="11.25" customHeight="1">
      <c r="A18" s="135" t="s">
        <v>92</v>
      </c>
      <c r="B18" s="186"/>
      <c r="C18" s="177">
        <v>1</v>
      </c>
      <c r="D18" s="184">
        <v>4</v>
      </c>
      <c r="E18" s="185">
        <v>11</v>
      </c>
    </row>
    <row r="19" spans="1:5" ht="11.25" customHeight="1">
      <c r="A19" s="135" t="s">
        <v>101</v>
      </c>
      <c r="B19" s="186"/>
      <c r="C19" s="188" t="s">
        <v>73</v>
      </c>
      <c r="D19" s="184">
        <v>24</v>
      </c>
      <c r="E19" s="187" t="s">
        <v>73</v>
      </c>
    </row>
    <row r="20" spans="1:5" ht="11.25" customHeight="1">
      <c r="A20" s="135" t="s">
        <v>145</v>
      </c>
      <c r="B20" s="186"/>
      <c r="C20" s="188">
        <v>8</v>
      </c>
      <c r="D20" s="184">
        <v>8</v>
      </c>
      <c r="E20" s="187" t="s">
        <v>73</v>
      </c>
    </row>
    <row r="21" spans="1:5" ht="11.25" customHeight="1">
      <c r="A21" s="135" t="s">
        <v>149</v>
      </c>
      <c r="B21" s="186"/>
      <c r="C21" s="188" t="s">
        <v>73</v>
      </c>
      <c r="D21" s="177" t="s">
        <v>73</v>
      </c>
      <c r="E21" s="311" t="s">
        <v>121</v>
      </c>
    </row>
    <row r="22" spans="1:5" ht="11.25" customHeight="1">
      <c r="A22" s="142" t="s">
        <v>28</v>
      </c>
      <c r="B22" s="189"/>
      <c r="C22" s="190">
        <v>515</v>
      </c>
      <c r="D22" s="191">
        <v>1240</v>
      </c>
      <c r="E22" s="192">
        <v>2180</v>
      </c>
    </row>
    <row r="23" spans="1:5" ht="11.25">
      <c r="A23" s="398" t="s">
        <v>53</v>
      </c>
      <c r="B23" s="368"/>
      <c r="C23" s="368"/>
      <c r="D23" s="368"/>
      <c r="E23" s="368"/>
    </row>
    <row r="24" spans="1:5" s="8" customFormat="1" ht="22.5" customHeight="1">
      <c r="A24" s="400" t="s">
        <v>118</v>
      </c>
      <c r="B24" s="401"/>
      <c r="C24" s="401"/>
      <c r="D24" s="401"/>
      <c r="E24" s="401"/>
    </row>
    <row r="25" spans="1:5" ht="11.25" customHeight="1">
      <c r="A25" s="402" t="s">
        <v>106</v>
      </c>
      <c r="B25" s="368"/>
      <c r="C25" s="368"/>
      <c r="D25" s="368"/>
      <c r="E25" s="368"/>
    </row>
    <row r="26" spans="1:5" ht="11.25" customHeight="1">
      <c r="A26" s="298" t="s">
        <v>119</v>
      </c>
      <c r="B26" s="297"/>
      <c r="C26" s="297"/>
      <c r="D26" s="297"/>
      <c r="E26" s="297"/>
    </row>
    <row r="27" spans="1:5" ht="11.25" customHeight="1">
      <c r="A27" s="383"/>
      <c r="B27" s="368"/>
      <c r="C27" s="368"/>
      <c r="D27" s="368"/>
      <c r="E27" s="368"/>
    </row>
    <row r="28" spans="1:5" ht="11.25" customHeight="1">
      <c r="A28" s="399" t="s">
        <v>37</v>
      </c>
      <c r="B28" s="368"/>
      <c r="C28" s="368"/>
      <c r="D28" s="368"/>
      <c r="E28" s="368"/>
    </row>
    <row r="29" ht="11.25" customHeight="1">
      <c r="C29" s="16"/>
    </row>
  </sheetData>
  <mergeCells count="13">
    <mergeCell ref="A28:E28"/>
    <mergeCell ref="A6:E6"/>
    <mergeCell ref="A24:E24"/>
    <mergeCell ref="A25:E25"/>
    <mergeCell ref="A27:E27"/>
    <mergeCell ref="A5:E5"/>
    <mergeCell ref="A7:E7"/>
    <mergeCell ref="A23:E23"/>
    <mergeCell ref="A1:E1"/>
    <mergeCell ref="A2:E2"/>
    <mergeCell ref="A3:E3"/>
    <mergeCell ref="A4:E4"/>
    <mergeCell ref="D8:E8"/>
  </mergeCells>
  <printOptions/>
  <pageMargins left="0.5" right="0.5" top="0.5" bottom="0.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I24"/>
  <sheetViews>
    <sheetView showGridLines="0" zoomScaleSheetLayoutView="100" workbookViewId="0" topLeftCell="A1">
      <selection activeCell="A1" sqref="A1:E1"/>
    </sheetView>
  </sheetViews>
  <sheetFormatPr defaultColWidth="9.33203125" defaultRowHeight="11.25" customHeight="1"/>
  <cols>
    <col min="1" max="1" width="25.5" style="1" customWidth="1"/>
    <col min="2" max="2" width="1.66796875" style="1" customWidth="1"/>
    <col min="3" max="3" width="9.16015625" style="1" bestFit="1" customWidth="1"/>
    <col min="4" max="5" width="7.83203125" style="1" customWidth="1"/>
    <col min="6" max="16384" width="9.33203125" style="1" customWidth="1"/>
  </cols>
  <sheetData>
    <row r="1" spans="1:6" ht="11.25" customHeight="1">
      <c r="A1" s="405" t="s">
        <v>74</v>
      </c>
      <c r="B1" s="405"/>
      <c r="C1" s="405"/>
      <c r="D1" s="405"/>
      <c r="E1" s="405"/>
      <c r="F1" s="15"/>
    </row>
    <row r="2" spans="1:6" ht="11.25" customHeight="1">
      <c r="A2" s="405" t="s">
        <v>69</v>
      </c>
      <c r="B2" s="405"/>
      <c r="C2" s="405"/>
      <c r="D2" s="405"/>
      <c r="E2" s="405"/>
      <c r="F2" s="15"/>
    </row>
    <row r="3" spans="1:6" ht="11.25" customHeight="1">
      <c r="A3" s="405" t="s">
        <v>127</v>
      </c>
      <c r="B3" s="405"/>
      <c r="C3" s="405"/>
      <c r="D3" s="405"/>
      <c r="E3" s="405"/>
      <c r="F3" s="15"/>
    </row>
    <row r="4" spans="1:6" ht="11.25" customHeight="1">
      <c r="A4" s="405"/>
      <c r="B4" s="405"/>
      <c r="C4" s="405"/>
      <c r="D4" s="405"/>
      <c r="E4" s="405"/>
      <c r="F4" s="15"/>
    </row>
    <row r="5" spans="1:6" ht="11.25" customHeight="1">
      <c r="A5" s="405" t="s">
        <v>2</v>
      </c>
      <c r="B5" s="405"/>
      <c r="C5" s="405"/>
      <c r="D5" s="405"/>
      <c r="E5" s="405"/>
      <c r="F5" s="15"/>
    </row>
    <row r="6" spans="1:6" ht="11.25" customHeight="1">
      <c r="A6" s="356"/>
      <c r="B6" s="347"/>
      <c r="C6" s="347"/>
      <c r="D6" s="347"/>
      <c r="E6" s="347"/>
      <c r="F6" s="15"/>
    </row>
    <row r="7" spans="1:6" ht="11.25" customHeight="1">
      <c r="A7" s="167"/>
      <c r="B7" s="168"/>
      <c r="C7" s="169" t="s">
        <v>10</v>
      </c>
      <c r="D7" s="358" t="s">
        <v>141</v>
      </c>
      <c r="E7" s="407"/>
      <c r="F7" s="15"/>
    </row>
    <row r="8" spans="1:6" ht="11.25" customHeight="1">
      <c r="A8" s="171" t="s">
        <v>78</v>
      </c>
      <c r="B8" s="171"/>
      <c r="C8" s="172">
        <v>2007</v>
      </c>
      <c r="D8" s="173">
        <v>2007</v>
      </c>
      <c r="E8" s="174">
        <v>2006</v>
      </c>
      <c r="F8" s="15"/>
    </row>
    <row r="9" spans="1:7" ht="11.25" customHeight="1">
      <c r="A9" s="175" t="s">
        <v>67</v>
      </c>
      <c r="B9" s="176"/>
      <c r="C9" s="305" t="s">
        <v>73</v>
      </c>
      <c r="D9" s="306">
        <v>71</v>
      </c>
      <c r="E9" s="307">
        <v>428</v>
      </c>
      <c r="F9" s="15"/>
      <c r="G9" s="4"/>
    </row>
    <row r="10" spans="1:7" ht="11.25" customHeight="1">
      <c r="A10" s="175" t="s">
        <v>76</v>
      </c>
      <c r="B10" s="176"/>
      <c r="C10" s="305" t="s">
        <v>73</v>
      </c>
      <c r="D10" s="305">
        <v>28</v>
      </c>
      <c r="E10" s="307" t="s">
        <v>73</v>
      </c>
      <c r="F10" s="15"/>
      <c r="G10" s="4"/>
    </row>
    <row r="11" spans="1:7" ht="11.25" customHeight="1">
      <c r="A11" s="178" t="s">
        <v>102</v>
      </c>
      <c r="B11" s="176"/>
      <c r="C11" s="305">
        <v>26</v>
      </c>
      <c r="D11" s="306">
        <v>166</v>
      </c>
      <c r="E11" s="307" t="s">
        <v>73</v>
      </c>
      <c r="F11" s="15"/>
      <c r="G11" s="4"/>
    </row>
    <row r="12" spans="1:7" ht="11.25" customHeight="1">
      <c r="A12" s="178" t="s">
        <v>94</v>
      </c>
      <c r="B12" s="176"/>
      <c r="C12" s="305" t="s">
        <v>73</v>
      </c>
      <c r="D12" s="305" t="s">
        <v>73</v>
      </c>
      <c r="E12" s="307">
        <v>25</v>
      </c>
      <c r="F12" s="15"/>
      <c r="G12" s="4"/>
    </row>
    <row r="13" spans="1:7" ht="11.25" customHeight="1">
      <c r="A13" s="178" t="s">
        <v>146</v>
      </c>
      <c r="B13" s="176"/>
      <c r="C13" s="305">
        <v>38</v>
      </c>
      <c r="D13" s="305">
        <v>38</v>
      </c>
      <c r="E13" s="307" t="s">
        <v>73</v>
      </c>
      <c r="F13" s="15"/>
      <c r="G13" s="4"/>
    </row>
    <row r="14" spans="1:6" ht="11.25" customHeight="1">
      <c r="A14" s="178" t="s">
        <v>68</v>
      </c>
      <c r="B14" s="176"/>
      <c r="C14" s="305">
        <v>221</v>
      </c>
      <c r="D14" s="308">
        <v>439</v>
      </c>
      <c r="E14" s="306">
        <v>420</v>
      </c>
      <c r="F14" s="15"/>
    </row>
    <row r="15" spans="1:6" ht="11.25" customHeight="1">
      <c r="A15" s="175" t="s">
        <v>101</v>
      </c>
      <c r="B15" s="176"/>
      <c r="C15" s="305" t="s">
        <v>73</v>
      </c>
      <c r="D15" s="308">
        <v>24</v>
      </c>
      <c r="E15" s="309" t="s">
        <v>73</v>
      </c>
      <c r="F15" s="15"/>
    </row>
    <row r="16" spans="1:7" ht="11.25" customHeight="1">
      <c r="A16" s="179" t="s">
        <v>28</v>
      </c>
      <c r="B16" s="179"/>
      <c r="C16" s="310">
        <v>286</v>
      </c>
      <c r="D16" s="310">
        <v>765</v>
      </c>
      <c r="E16" s="174">
        <v>873</v>
      </c>
      <c r="F16" s="16"/>
      <c r="G16" s="4"/>
    </row>
    <row r="17" spans="1:8" ht="11.25" customHeight="1">
      <c r="A17" s="406" t="s">
        <v>53</v>
      </c>
      <c r="B17" s="392"/>
      <c r="C17" s="392"/>
      <c r="D17" s="392"/>
      <c r="E17" s="392"/>
      <c r="F17" s="22"/>
      <c r="G17" s="4"/>
      <c r="H17" s="9"/>
    </row>
    <row r="18" spans="1:6" s="11" customFormat="1" ht="22.5" customHeight="1">
      <c r="A18" s="400" t="s">
        <v>118</v>
      </c>
      <c r="B18" s="401"/>
      <c r="C18" s="401"/>
      <c r="D18" s="401"/>
      <c r="E18" s="401"/>
      <c r="F18" s="8"/>
    </row>
    <row r="19" spans="1:6" ht="11.25" customHeight="1">
      <c r="A19" s="404"/>
      <c r="B19" s="368"/>
      <c r="C19" s="368"/>
      <c r="D19" s="368"/>
      <c r="E19" s="368"/>
      <c r="F19" s="15"/>
    </row>
    <row r="20" spans="1:6" ht="11.25" customHeight="1">
      <c r="A20" s="403" t="s">
        <v>37</v>
      </c>
      <c r="B20" s="403"/>
      <c r="C20" s="403"/>
      <c r="D20" s="403"/>
      <c r="E20" s="403"/>
      <c r="F20" s="15"/>
    </row>
    <row r="21" spans="1:6" ht="11.25" customHeight="1">
      <c r="A21" s="15"/>
      <c r="B21" s="15"/>
      <c r="C21" s="15"/>
      <c r="D21" s="15"/>
      <c r="E21" s="15"/>
      <c r="F21" s="15"/>
    </row>
    <row r="22" spans="1:8" ht="11.25" customHeight="1">
      <c r="A22" s="23"/>
      <c r="B22" s="23"/>
      <c r="C22" s="23"/>
      <c r="D22" s="23"/>
      <c r="E22" s="24"/>
      <c r="F22" s="23"/>
      <c r="G22" s="2"/>
      <c r="H22" s="2"/>
    </row>
    <row r="23" spans="1:9" ht="11.25" customHeight="1">
      <c r="A23" s="2"/>
      <c r="B23" s="2"/>
      <c r="C23" s="2"/>
      <c r="D23" s="2"/>
      <c r="E23" s="2"/>
      <c r="F23" s="2"/>
      <c r="G23" s="2"/>
      <c r="H23" s="2"/>
      <c r="I23" s="2"/>
    </row>
    <row r="24" spans="1:9" ht="11.25" customHeight="1">
      <c r="A24" s="2"/>
      <c r="B24" s="2"/>
      <c r="C24" s="2"/>
      <c r="D24" s="2"/>
      <c r="E24" s="2"/>
      <c r="F24" s="2"/>
      <c r="G24" s="2"/>
      <c r="H24" s="2"/>
      <c r="I24" s="2"/>
    </row>
  </sheetData>
  <mergeCells count="11">
    <mergeCell ref="A1:E1"/>
    <mergeCell ref="A2:E2"/>
    <mergeCell ref="A3:E3"/>
    <mergeCell ref="A4:E4"/>
    <mergeCell ref="A20:E20"/>
    <mergeCell ref="A19:E19"/>
    <mergeCell ref="A5:E5"/>
    <mergeCell ref="A6:E6"/>
    <mergeCell ref="A18:E18"/>
    <mergeCell ref="A17:E17"/>
    <mergeCell ref="D7:E7"/>
  </mergeCells>
  <printOptions/>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27"/>
  <sheetViews>
    <sheetView showGridLines="0" workbookViewId="0" topLeftCell="A1">
      <selection activeCell="A1" sqref="A1:I1"/>
    </sheetView>
  </sheetViews>
  <sheetFormatPr defaultColWidth="9.33203125" defaultRowHeight="11.25" customHeight="1"/>
  <cols>
    <col min="1" max="1" width="14.5" style="2" customWidth="1"/>
    <col min="2" max="2" width="1.66796875" style="2" customWidth="1"/>
    <col min="3" max="3" width="8" style="2" bestFit="1" customWidth="1"/>
    <col min="4" max="4" width="1.66796875" style="2" customWidth="1"/>
    <col min="5" max="5" width="10.66015625" style="2" bestFit="1" customWidth="1"/>
    <col min="6" max="6" width="1.66796875" style="2" customWidth="1"/>
    <col min="7" max="7" width="8" style="2" bestFit="1" customWidth="1"/>
    <col min="8" max="8" width="1.66796875" style="2" customWidth="1"/>
    <col min="9" max="9" width="10.66015625" style="2" bestFit="1" customWidth="1"/>
    <col min="10" max="16384" width="9.33203125" style="2" customWidth="1"/>
  </cols>
  <sheetData>
    <row r="1" spans="1:9" ht="11.25" customHeight="1">
      <c r="A1" s="361" t="s">
        <v>0</v>
      </c>
      <c r="B1" s="361"/>
      <c r="C1" s="361"/>
      <c r="D1" s="361"/>
      <c r="E1" s="361"/>
      <c r="F1" s="361"/>
      <c r="G1" s="361"/>
      <c r="H1" s="361"/>
      <c r="I1" s="361"/>
    </row>
    <row r="2" spans="1:9" ht="11.25" customHeight="1">
      <c r="A2" s="362" t="s">
        <v>108</v>
      </c>
      <c r="B2" s="362"/>
      <c r="C2" s="362"/>
      <c r="D2" s="362"/>
      <c r="E2" s="362"/>
      <c r="F2" s="362"/>
      <c r="G2" s="362"/>
      <c r="H2" s="362"/>
      <c r="I2" s="362"/>
    </row>
    <row r="3" spans="1:9" ht="11.25" customHeight="1">
      <c r="A3" s="361" t="s">
        <v>1</v>
      </c>
      <c r="B3" s="361"/>
      <c r="C3" s="361"/>
      <c r="D3" s="361"/>
      <c r="E3" s="361"/>
      <c r="F3" s="361"/>
      <c r="G3" s="361"/>
      <c r="H3" s="361"/>
      <c r="I3" s="361"/>
    </row>
    <row r="4" spans="1:9" ht="11.25" customHeight="1">
      <c r="A4" s="361"/>
      <c r="B4" s="361"/>
      <c r="C4" s="361"/>
      <c r="D4" s="361"/>
      <c r="E4" s="361"/>
      <c r="F4" s="361"/>
      <c r="G4" s="361"/>
      <c r="H4" s="361"/>
      <c r="I4" s="361"/>
    </row>
    <row r="5" spans="1:9" ht="11.25" customHeight="1">
      <c r="A5" s="361" t="s">
        <v>2</v>
      </c>
      <c r="B5" s="361"/>
      <c r="C5" s="361"/>
      <c r="D5" s="361"/>
      <c r="E5" s="361"/>
      <c r="F5" s="361"/>
      <c r="G5" s="361"/>
      <c r="H5" s="361"/>
      <c r="I5" s="361"/>
    </row>
    <row r="6" spans="1:9" ht="11.25" customHeight="1">
      <c r="A6" s="363"/>
      <c r="B6" s="363"/>
      <c r="C6" s="363"/>
      <c r="D6" s="363"/>
      <c r="E6" s="363"/>
      <c r="F6" s="363"/>
      <c r="G6" s="363"/>
      <c r="H6" s="363"/>
      <c r="I6" s="363"/>
    </row>
    <row r="7" spans="1:9" ht="11.25" customHeight="1">
      <c r="A7" s="55"/>
      <c r="B7" s="55"/>
      <c r="C7" s="364" t="s">
        <v>3</v>
      </c>
      <c r="D7" s="364"/>
      <c r="E7" s="364"/>
      <c r="F7" s="55"/>
      <c r="G7" s="364" t="s">
        <v>4</v>
      </c>
      <c r="H7" s="364"/>
      <c r="I7" s="364"/>
    </row>
    <row r="8" spans="1:9" ht="11.25" customHeight="1">
      <c r="A8" s="54" t="s">
        <v>5</v>
      </c>
      <c r="B8" s="57"/>
      <c r="C8" s="56" t="s">
        <v>6</v>
      </c>
      <c r="D8" s="58"/>
      <c r="E8" s="56" t="s">
        <v>7</v>
      </c>
      <c r="F8" s="57"/>
      <c r="G8" s="56" t="s">
        <v>6</v>
      </c>
      <c r="H8" s="58"/>
      <c r="I8" s="56" t="s">
        <v>7</v>
      </c>
    </row>
    <row r="9" spans="1:9" ht="11.25" customHeight="1">
      <c r="A9" s="59" t="s">
        <v>98</v>
      </c>
      <c r="B9" s="60"/>
      <c r="C9" s="61"/>
      <c r="D9" s="61"/>
      <c r="E9" s="61"/>
      <c r="F9" s="61"/>
      <c r="G9" s="61"/>
      <c r="H9" s="61"/>
      <c r="I9" s="61"/>
    </row>
    <row r="10" spans="1:9" ht="11.25" customHeight="1">
      <c r="A10" s="62" t="s">
        <v>11</v>
      </c>
      <c r="B10" s="64"/>
      <c r="C10" s="65">
        <v>4220</v>
      </c>
      <c r="D10" s="65"/>
      <c r="E10" s="65">
        <v>17200</v>
      </c>
      <c r="F10" s="65"/>
      <c r="G10" s="65">
        <v>5020</v>
      </c>
      <c r="H10" s="65"/>
      <c r="I10" s="65">
        <v>11900</v>
      </c>
    </row>
    <row r="11" spans="1:9" ht="11.25" customHeight="1">
      <c r="A11" s="62" t="s">
        <v>12</v>
      </c>
      <c r="B11" s="60"/>
      <c r="C11" s="61">
        <v>4750</v>
      </c>
      <c r="D11" s="61"/>
      <c r="E11" s="61">
        <v>22000</v>
      </c>
      <c r="F11" s="61"/>
      <c r="G11" s="61">
        <v>5020</v>
      </c>
      <c r="H11" s="61"/>
      <c r="I11" s="61">
        <v>16900</v>
      </c>
    </row>
    <row r="12" spans="1:9" ht="11.25" customHeight="1">
      <c r="A12" s="62" t="s">
        <v>13</v>
      </c>
      <c r="B12" s="60"/>
      <c r="C12" s="61">
        <v>4450</v>
      </c>
      <c r="D12" s="61"/>
      <c r="E12" s="61">
        <v>26400</v>
      </c>
      <c r="F12" s="61"/>
      <c r="G12" s="61">
        <v>5120</v>
      </c>
      <c r="H12" s="61"/>
      <c r="I12" s="61">
        <v>22000</v>
      </c>
    </row>
    <row r="13" spans="1:9" ht="11.25" customHeight="1">
      <c r="A13" s="62" t="s">
        <v>14</v>
      </c>
      <c r="B13" s="60"/>
      <c r="C13" s="61">
        <v>4710</v>
      </c>
      <c r="D13" s="61"/>
      <c r="E13" s="61">
        <v>31100</v>
      </c>
      <c r="F13" s="61"/>
      <c r="G13" s="61">
        <v>5490</v>
      </c>
      <c r="H13" s="61"/>
      <c r="I13" s="61">
        <v>27500</v>
      </c>
    </row>
    <row r="14" spans="1:9" ht="11.25" customHeight="1">
      <c r="A14" s="62" t="s">
        <v>15</v>
      </c>
      <c r="B14" s="60"/>
      <c r="C14" s="61">
        <v>4780</v>
      </c>
      <c r="D14" s="61"/>
      <c r="E14" s="61">
        <v>35900</v>
      </c>
      <c r="F14" s="61"/>
      <c r="G14" s="61">
        <v>5370</v>
      </c>
      <c r="H14" s="61"/>
      <c r="I14" s="61">
        <v>32900</v>
      </c>
    </row>
    <row r="15" spans="1:9" ht="11.25" customHeight="1">
      <c r="A15" s="62" t="s">
        <v>16</v>
      </c>
      <c r="B15" s="60"/>
      <c r="C15" s="61">
        <v>4610</v>
      </c>
      <c r="D15" s="61"/>
      <c r="E15" s="61">
        <v>40500</v>
      </c>
      <c r="F15" s="69"/>
      <c r="G15" s="61">
        <v>5280</v>
      </c>
      <c r="H15" s="61"/>
      <c r="I15" s="61">
        <v>38200</v>
      </c>
    </row>
    <row r="16" spans="1:9" ht="11.25" customHeight="1">
      <c r="A16" s="62" t="s">
        <v>17</v>
      </c>
      <c r="B16" s="60"/>
      <c r="C16" s="61">
        <v>4440</v>
      </c>
      <c r="D16" s="61"/>
      <c r="E16" s="61">
        <v>45000</v>
      </c>
      <c r="F16" s="69"/>
      <c r="G16" s="61">
        <v>4420</v>
      </c>
      <c r="H16" s="61"/>
      <c r="I16" s="61">
        <v>42600</v>
      </c>
    </row>
    <row r="17" spans="1:9" ht="11.25" customHeight="1">
      <c r="A17" s="62" t="s">
        <v>75</v>
      </c>
      <c r="B17" s="60"/>
      <c r="C17" s="61">
        <v>3920</v>
      </c>
      <c r="D17" s="61"/>
      <c r="E17" s="61">
        <v>48900</v>
      </c>
      <c r="F17" s="61"/>
      <c r="G17" s="61">
        <v>4430</v>
      </c>
      <c r="H17" s="61"/>
      <c r="I17" s="61">
        <v>47000</v>
      </c>
    </row>
    <row r="18" spans="1:9" ht="11.25" customHeight="1">
      <c r="A18" s="66" t="s">
        <v>18</v>
      </c>
      <c r="B18" s="67"/>
      <c r="C18" s="68">
        <v>3970</v>
      </c>
      <c r="D18" s="68"/>
      <c r="E18" s="68">
        <v>52900</v>
      </c>
      <c r="F18" s="68"/>
      <c r="G18" s="68">
        <v>4800</v>
      </c>
      <c r="H18" s="68"/>
      <c r="I18" s="68">
        <v>51800</v>
      </c>
    </row>
    <row r="19" spans="1:9" ht="11.25" customHeight="1">
      <c r="A19" s="70" t="s">
        <v>109</v>
      </c>
      <c r="B19" s="64"/>
      <c r="C19" s="65"/>
      <c r="D19" s="65"/>
      <c r="E19" s="65"/>
      <c r="F19" s="65"/>
      <c r="G19" s="65"/>
      <c r="H19" s="65"/>
      <c r="I19" s="65"/>
    </row>
    <row r="20" spans="1:9" ht="11.25" customHeight="1">
      <c r="A20" s="71" t="s">
        <v>8</v>
      </c>
      <c r="B20" s="72"/>
      <c r="C20" s="73">
        <v>4260</v>
      </c>
      <c r="D20" s="73"/>
      <c r="E20" s="73">
        <v>4260</v>
      </c>
      <c r="F20" s="73"/>
      <c r="G20" s="73">
        <v>2810</v>
      </c>
      <c r="H20" s="73"/>
      <c r="I20" s="73">
        <v>2810</v>
      </c>
    </row>
    <row r="21" spans="1:9" ht="11.25" customHeight="1">
      <c r="A21" s="154" t="s">
        <v>9</v>
      </c>
      <c r="B21" s="155"/>
      <c r="C21" s="156">
        <v>3350</v>
      </c>
      <c r="D21" s="156"/>
      <c r="E21" s="156">
        <f>C20+C21</f>
        <v>7610</v>
      </c>
      <c r="F21" s="156"/>
      <c r="G21" s="156">
        <v>574</v>
      </c>
      <c r="H21" s="156"/>
      <c r="I21" s="156">
        <v>3380</v>
      </c>
    </row>
    <row r="22" spans="1:9" ht="11.25" customHeight="1">
      <c r="A22" s="154" t="s">
        <v>10</v>
      </c>
      <c r="B22" s="155"/>
      <c r="C22" s="156">
        <v>3800</v>
      </c>
      <c r="D22" s="156"/>
      <c r="E22" s="156">
        <v>11400</v>
      </c>
      <c r="F22" s="156"/>
      <c r="G22" s="156">
        <v>2110</v>
      </c>
      <c r="H22" s="156"/>
      <c r="I22" s="156">
        <v>5490</v>
      </c>
    </row>
    <row r="23" spans="1:9" ht="11.25" customHeight="1">
      <c r="A23" s="154" t="s">
        <v>11</v>
      </c>
      <c r="B23" s="155"/>
      <c r="C23" s="156">
        <v>4330</v>
      </c>
      <c r="D23" s="156"/>
      <c r="E23" s="156">
        <v>15700</v>
      </c>
      <c r="F23" s="156"/>
      <c r="G23" s="156">
        <v>5150</v>
      </c>
      <c r="H23" s="156"/>
      <c r="I23" s="156">
        <v>10600</v>
      </c>
    </row>
    <row r="24" spans="1:9" ht="11.25" customHeight="1">
      <c r="A24" s="360" t="s">
        <v>110</v>
      </c>
      <c r="B24" s="360"/>
      <c r="C24" s="360"/>
      <c r="D24" s="360"/>
      <c r="E24" s="360"/>
      <c r="F24" s="360"/>
      <c r="G24" s="360"/>
      <c r="H24" s="360"/>
      <c r="I24" s="360"/>
    </row>
    <row r="25" spans="1:9" ht="11.25" customHeight="1">
      <c r="A25" s="360" t="s">
        <v>111</v>
      </c>
      <c r="B25" s="360"/>
      <c r="C25" s="360"/>
      <c r="D25" s="360"/>
      <c r="E25" s="360"/>
      <c r="F25" s="360"/>
      <c r="G25" s="360"/>
      <c r="H25" s="360"/>
      <c r="I25" s="360"/>
    </row>
    <row r="26" spans="1:9" ht="11.25" customHeight="1">
      <c r="A26" s="64"/>
      <c r="B26" s="64"/>
      <c r="C26" s="64"/>
      <c r="D26" s="64"/>
      <c r="E26" s="64"/>
      <c r="F26" s="64"/>
      <c r="G26" s="64"/>
      <c r="H26" s="64"/>
      <c r="I26" s="64"/>
    </row>
    <row r="27" spans="1:9" ht="11.25" customHeight="1">
      <c r="A27" s="64"/>
      <c r="B27" s="64"/>
      <c r="C27" s="64"/>
      <c r="D27" s="64"/>
      <c r="E27" s="64"/>
      <c r="F27" s="64"/>
      <c r="G27" s="64"/>
      <c r="H27" s="64"/>
      <c r="I27" s="64"/>
    </row>
  </sheetData>
  <mergeCells count="10">
    <mergeCell ref="A25:I25"/>
    <mergeCell ref="A3:I3"/>
    <mergeCell ref="A2:I2"/>
    <mergeCell ref="A1:I1"/>
    <mergeCell ref="A5:I5"/>
    <mergeCell ref="A4:I4"/>
    <mergeCell ref="A6:I6"/>
    <mergeCell ref="A24:I24"/>
    <mergeCell ref="C7:E7"/>
    <mergeCell ref="G7:I7"/>
  </mergeCells>
  <printOptions/>
  <pageMargins left="0.5" right="0.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P18"/>
  <sheetViews>
    <sheetView showGridLines="0" workbookViewId="0" topLeftCell="A1">
      <selection activeCell="A1" sqref="A1:M1"/>
    </sheetView>
  </sheetViews>
  <sheetFormatPr defaultColWidth="9.33203125" defaultRowHeight="11.25" customHeight="1"/>
  <cols>
    <col min="1" max="1" width="27.5" style="1" customWidth="1"/>
    <col min="2" max="2" width="1.66796875" style="1" customWidth="1"/>
    <col min="3" max="3" width="6.5" style="1" customWidth="1"/>
    <col min="4" max="4" width="1.66796875" style="1" customWidth="1"/>
    <col min="5" max="5" width="7.66015625" style="1" customWidth="1"/>
    <col min="6" max="6" width="1.66796875" style="3" customWidth="1"/>
    <col min="7" max="7" width="6.66015625" style="1" customWidth="1"/>
    <col min="8" max="8" width="1.66796875" style="1" customWidth="1"/>
    <col min="9" max="9" width="7.33203125" style="1" customWidth="1"/>
    <col min="10" max="10" width="1.66796875" style="3" customWidth="1"/>
    <col min="11" max="11" width="6.83203125" style="1" customWidth="1"/>
    <col min="12" max="12" width="1.66796875" style="3" customWidth="1"/>
    <col min="13" max="13" width="8" style="1" customWidth="1"/>
    <col min="14" max="16384" width="9.33203125" style="1" customWidth="1"/>
  </cols>
  <sheetData>
    <row r="1" spans="1:14" ht="11.25" customHeight="1">
      <c r="A1" s="361" t="s">
        <v>95</v>
      </c>
      <c r="B1" s="361"/>
      <c r="C1" s="361"/>
      <c r="D1" s="361"/>
      <c r="E1" s="361"/>
      <c r="F1" s="361"/>
      <c r="G1" s="361"/>
      <c r="H1" s="361"/>
      <c r="I1" s="361"/>
      <c r="J1" s="361"/>
      <c r="K1" s="361"/>
      <c r="L1" s="361"/>
      <c r="M1" s="361"/>
      <c r="N1" s="15"/>
    </row>
    <row r="2" spans="1:14" ht="11.25" customHeight="1">
      <c r="A2" s="362" t="s">
        <v>156</v>
      </c>
      <c r="B2" s="362"/>
      <c r="C2" s="362"/>
      <c r="D2" s="362"/>
      <c r="E2" s="362"/>
      <c r="F2" s="362"/>
      <c r="G2" s="362"/>
      <c r="H2" s="362"/>
      <c r="I2" s="362"/>
      <c r="J2" s="362"/>
      <c r="K2" s="362"/>
      <c r="L2" s="362"/>
      <c r="M2" s="362"/>
      <c r="N2" s="15"/>
    </row>
    <row r="3" spans="1:14" ht="11.25" customHeight="1">
      <c r="A3" s="361"/>
      <c r="B3" s="361"/>
      <c r="C3" s="361"/>
      <c r="D3" s="361"/>
      <c r="E3" s="361"/>
      <c r="F3" s="361"/>
      <c r="G3" s="361"/>
      <c r="H3" s="361"/>
      <c r="I3" s="361"/>
      <c r="J3" s="361"/>
      <c r="K3" s="361"/>
      <c r="L3" s="361"/>
      <c r="M3" s="361"/>
      <c r="N3" s="15"/>
    </row>
    <row r="4" spans="1:14" ht="11.25" customHeight="1">
      <c r="A4" s="361" t="s">
        <v>2</v>
      </c>
      <c r="B4" s="361"/>
      <c r="C4" s="361"/>
      <c r="D4" s="361"/>
      <c r="E4" s="361"/>
      <c r="F4" s="361"/>
      <c r="G4" s="361"/>
      <c r="H4" s="361"/>
      <c r="I4" s="361"/>
      <c r="J4" s="361"/>
      <c r="K4" s="361"/>
      <c r="L4" s="361"/>
      <c r="M4" s="361"/>
      <c r="N4" s="15"/>
    </row>
    <row r="5" spans="1:14" ht="11.25" customHeight="1">
      <c r="A5" s="363"/>
      <c r="B5" s="363"/>
      <c r="C5" s="363"/>
      <c r="D5" s="363"/>
      <c r="E5" s="363"/>
      <c r="F5" s="363"/>
      <c r="G5" s="363"/>
      <c r="H5" s="363"/>
      <c r="I5" s="363"/>
      <c r="J5" s="363"/>
      <c r="K5" s="363"/>
      <c r="L5" s="363"/>
      <c r="M5" s="363"/>
      <c r="N5" s="15"/>
    </row>
    <row r="6" spans="1:14" ht="11.25" customHeight="1">
      <c r="A6" s="74"/>
      <c r="B6" s="74"/>
      <c r="C6" s="364" t="s">
        <v>3</v>
      </c>
      <c r="D6" s="364"/>
      <c r="E6" s="364"/>
      <c r="F6" s="75"/>
      <c r="G6" s="365" t="s">
        <v>112</v>
      </c>
      <c r="H6" s="365"/>
      <c r="I6" s="365"/>
      <c r="J6" s="75"/>
      <c r="K6" s="365" t="s">
        <v>113</v>
      </c>
      <c r="L6" s="365"/>
      <c r="M6" s="365"/>
      <c r="N6" s="15"/>
    </row>
    <row r="7" spans="1:16" ht="11.25" customHeight="1">
      <c r="A7" s="28" t="s">
        <v>70</v>
      </c>
      <c r="B7" s="57"/>
      <c r="C7" s="76">
        <v>2007</v>
      </c>
      <c r="D7" s="76"/>
      <c r="E7" s="76">
        <v>2006</v>
      </c>
      <c r="F7" s="77"/>
      <c r="G7" s="76">
        <v>2007</v>
      </c>
      <c r="H7" s="76"/>
      <c r="I7" s="76">
        <v>2006</v>
      </c>
      <c r="J7" s="77"/>
      <c r="K7" s="76">
        <v>2007</v>
      </c>
      <c r="L7" s="78"/>
      <c r="M7" s="76">
        <v>2006</v>
      </c>
      <c r="N7" s="15"/>
      <c r="P7" s="4"/>
    </row>
    <row r="8" spans="1:14" ht="11.25" customHeight="1">
      <c r="A8" s="79" t="s">
        <v>19</v>
      </c>
      <c r="B8" s="80"/>
      <c r="C8" s="41">
        <v>1210</v>
      </c>
      <c r="D8" s="37"/>
      <c r="E8" s="41">
        <v>1010</v>
      </c>
      <c r="F8" s="81"/>
      <c r="G8" s="37">
        <v>1010</v>
      </c>
      <c r="H8" s="37"/>
      <c r="I8" s="37">
        <v>1110</v>
      </c>
      <c r="J8" s="81"/>
      <c r="K8" s="37">
        <v>2710</v>
      </c>
      <c r="L8" s="81"/>
      <c r="M8" s="37">
        <v>2720</v>
      </c>
      <c r="N8" s="16"/>
    </row>
    <row r="9" spans="1:14" ht="11.25" customHeight="1">
      <c r="A9" s="82" t="s">
        <v>20</v>
      </c>
      <c r="B9" s="80"/>
      <c r="C9" s="37">
        <v>3120</v>
      </c>
      <c r="D9" s="37"/>
      <c r="E9" s="37">
        <v>3200</v>
      </c>
      <c r="F9" s="81"/>
      <c r="G9" s="37">
        <v>4130</v>
      </c>
      <c r="H9" s="37"/>
      <c r="I9" s="37">
        <v>3910</v>
      </c>
      <c r="J9" s="81"/>
      <c r="K9" s="37">
        <v>8280</v>
      </c>
      <c r="L9" s="83"/>
      <c r="M9" s="37">
        <v>8350</v>
      </c>
      <c r="N9" s="15"/>
    </row>
    <row r="10" spans="1:14" ht="11.25" customHeight="1">
      <c r="A10" s="84" t="s">
        <v>21</v>
      </c>
      <c r="B10" s="57"/>
      <c r="C10" s="85">
        <v>4330</v>
      </c>
      <c r="D10" s="85"/>
      <c r="E10" s="85">
        <v>4220</v>
      </c>
      <c r="F10" s="86"/>
      <c r="G10" s="85">
        <v>5150</v>
      </c>
      <c r="H10" s="85"/>
      <c r="I10" s="85">
        <v>5020</v>
      </c>
      <c r="J10" s="86"/>
      <c r="K10" s="85">
        <v>11000</v>
      </c>
      <c r="L10" s="87"/>
      <c r="M10" s="85">
        <v>11100</v>
      </c>
      <c r="N10" s="15"/>
    </row>
    <row r="11" spans="1:14" ht="11.25" customHeight="1">
      <c r="A11" s="366" t="s">
        <v>114</v>
      </c>
      <c r="B11" s="366"/>
      <c r="C11" s="366"/>
      <c r="D11" s="366"/>
      <c r="E11" s="366"/>
      <c r="F11" s="366"/>
      <c r="G11" s="366"/>
      <c r="H11" s="366"/>
      <c r="I11" s="366"/>
      <c r="J11" s="366"/>
      <c r="K11" s="366"/>
      <c r="L11" s="366"/>
      <c r="M11" s="366"/>
      <c r="N11" s="15"/>
    </row>
    <row r="12" spans="1:14" ht="11.25" customHeight="1">
      <c r="A12" s="360" t="s">
        <v>115</v>
      </c>
      <c r="B12" s="360"/>
      <c r="C12" s="360"/>
      <c r="D12" s="360"/>
      <c r="E12" s="360"/>
      <c r="F12" s="360"/>
      <c r="G12" s="360"/>
      <c r="H12" s="360"/>
      <c r="I12" s="360"/>
      <c r="J12" s="360"/>
      <c r="K12" s="360"/>
      <c r="L12" s="360"/>
      <c r="M12" s="360"/>
      <c r="N12" s="15"/>
    </row>
    <row r="13" spans="1:14" ht="11.25" customHeight="1">
      <c r="A13" s="366" t="s">
        <v>116</v>
      </c>
      <c r="B13" s="366"/>
      <c r="C13" s="366"/>
      <c r="D13" s="366"/>
      <c r="E13" s="366"/>
      <c r="F13" s="366"/>
      <c r="G13" s="366"/>
      <c r="H13" s="366"/>
      <c r="I13" s="366"/>
      <c r="J13" s="366"/>
      <c r="K13" s="366"/>
      <c r="L13" s="366"/>
      <c r="M13" s="366"/>
      <c r="N13" s="15"/>
    </row>
    <row r="14" spans="1:13" s="64" customFormat="1" ht="11.25" customHeight="1">
      <c r="A14" s="366" t="s">
        <v>123</v>
      </c>
      <c r="B14" s="366"/>
      <c r="C14" s="366"/>
      <c r="D14" s="366"/>
      <c r="E14" s="366"/>
      <c r="F14" s="366"/>
      <c r="G14" s="366"/>
      <c r="H14" s="366"/>
      <c r="I14" s="366"/>
      <c r="J14" s="366"/>
      <c r="K14" s="366"/>
      <c r="L14" s="366"/>
      <c r="M14" s="366"/>
    </row>
    <row r="15" spans="1:12" s="64" customFormat="1" ht="11.25" customHeight="1">
      <c r="A15" s="64" t="s">
        <v>122</v>
      </c>
      <c r="F15" s="88"/>
      <c r="J15" s="88"/>
      <c r="L15" s="88"/>
    </row>
    <row r="16" spans="6:12" s="64" customFormat="1" ht="11.25" customHeight="1">
      <c r="F16" s="88"/>
      <c r="J16" s="88"/>
      <c r="L16" s="88"/>
    </row>
    <row r="17" spans="1:13" ht="11.25" customHeight="1">
      <c r="A17" s="134"/>
      <c r="B17" s="134"/>
      <c r="C17" s="134"/>
      <c r="D17" s="134"/>
      <c r="E17" s="134"/>
      <c r="F17" s="275"/>
      <c r="G17" s="134"/>
      <c r="H17" s="134"/>
      <c r="I17" s="134"/>
      <c r="J17" s="243"/>
      <c r="K17" s="138"/>
      <c r="L17" s="243"/>
      <c r="M17" s="138"/>
    </row>
    <row r="18" spans="1:13" ht="11.25" customHeight="1">
      <c r="A18" s="134"/>
      <c r="B18" s="134"/>
      <c r="C18" s="134"/>
      <c r="D18" s="134"/>
      <c r="E18" s="134"/>
      <c r="F18" s="275"/>
      <c r="G18" s="134"/>
      <c r="H18" s="134"/>
      <c r="I18" s="134"/>
      <c r="J18" s="275"/>
      <c r="K18" s="134"/>
      <c r="L18" s="243"/>
      <c r="M18" s="138"/>
    </row>
  </sheetData>
  <mergeCells count="12">
    <mergeCell ref="A11:M11"/>
    <mergeCell ref="A12:M12"/>
    <mergeCell ref="A13:M13"/>
    <mergeCell ref="A14:M14"/>
    <mergeCell ref="A1:M1"/>
    <mergeCell ref="A2:M2"/>
    <mergeCell ref="C6:E6"/>
    <mergeCell ref="G6:I6"/>
    <mergeCell ref="K6:M6"/>
    <mergeCell ref="A3:M3"/>
    <mergeCell ref="A5:M5"/>
    <mergeCell ref="A4:M4"/>
  </mergeCells>
  <printOptions/>
  <pageMargins left="0.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K30"/>
  <sheetViews>
    <sheetView showGridLines="0" workbookViewId="0" topLeftCell="A1">
      <selection activeCell="A1" sqref="A1:I1"/>
    </sheetView>
  </sheetViews>
  <sheetFormatPr defaultColWidth="9.33203125" defaultRowHeight="11.25"/>
  <cols>
    <col min="1" max="1" width="18.33203125" style="111" customWidth="1"/>
    <col min="2" max="2" width="1.66796875" style="111" customWidth="1"/>
    <col min="3" max="3" width="11.83203125" style="111" customWidth="1"/>
    <col min="4" max="4" width="1.66796875" style="111" customWidth="1"/>
    <col min="5" max="5" width="8.5" style="111" customWidth="1"/>
    <col min="6" max="6" width="1.66796875" style="111" customWidth="1"/>
    <col min="7" max="7" width="9.16015625" style="111" customWidth="1"/>
    <col min="8" max="8" width="1.66796875" style="112" customWidth="1"/>
    <col min="9" max="9" width="6.83203125" style="111" customWidth="1"/>
    <col min="10" max="10" width="1.66796875" style="111" customWidth="1"/>
    <col min="11" max="16384" width="9.33203125" style="111" customWidth="1"/>
  </cols>
  <sheetData>
    <row r="1" spans="1:11" s="1" customFormat="1" ht="11.25">
      <c r="A1" s="367" t="s">
        <v>22</v>
      </c>
      <c r="B1" s="367"/>
      <c r="C1" s="367"/>
      <c r="D1" s="367"/>
      <c r="E1" s="367"/>
      <c r="F1" s="367"/>
      <c r="G1" s="367"/>
      <c r="H1" s="367"/>
      <c r="I1" s="367"/>
      <c r="J1" s="138"/>
      <c r="K1" s="138"/>
    </row>
    <row r="2" spans="1:11" s="1" customFormat="1" ht="11.25">
      <c r="A2" s="367" t="s">
        <v>136</v>
      </c>
      <c r="B2" s="367"/>
      <c r="C2" s="367"/>
      <c r="D2" s="367"/>
      <c r="E2" s="367"/>
      <c r="F2" s="367"/>
      <c r="G2" s="367"/>
      <c r="H2" s="367"/>
      <c r="I2" s="367"/>
      <c r="J2" s="138"/>
      <c r="K2" s="138"/>
    </row>
    <row r="3" spans="1:11" s="1" customFormat="1" ht="11.25">
      <c r="A3" s="367"/>
      <c r="B3" s="368"/>
      <c r="C3" s="368"/>
      <c r="D3" s="368"/>
      <c r="E3" s="368"/>
      <c r="F3" s="368"/>
      <c r="G3" s="368"/>
      <c r="H3" s="368"/>
      <c r="I3" s="368"/>
      <c r="J3" s="138"/>
      <c r="K3" s="138"/>
    </row>
    <row r="4" spans="1:11" s="1" customFormat="1" ht="11.25">
      <c r="A4" s="367" t="s">
        <v>23</v>
      </c>
      <c r="B4" s="367"/>
      <c r="C4" s="367"/>
      <c r="D4" s="367"/>
      <c r="E4" s="367"/>
      <c r="F4" s="367"/>
      <c r="G4" s="367"/>
      <c r="H4" s="367"/>
      <c r="I4" s="367"/>
      <c r="J4" s="138"/>
      <c r="K4" s="138"/>
    </row>
    <row r="5" spans="1:11" s="1" customFormat="1" ht="11.25">
      <c r="A5" s="373"/>
      <c r="B5" s="374"/>
      <c r="C5" s="374"/>
      <c r="D5" s="374"/>
      <c r="E5" s="374"/>
      <c r="F5" s="374"/>
      <c r="G5" s="374"/>
      <c r="H5" s="374"/>
      <c r="I5" s="374"/>
      <c r="J5" s="138"/>
      <c r="K5" s="138"/>
    </row>
    <row r="6" spans="1:11" ht="11.25">
      <c r="A6" s="247"/>
      <c r="B6" s="247"/>
      <c r="C6" s="248" t="s">
        <v>25</v>
      </c>
      <c r="D6" s="249"/>
      <c r="E6" s="250"/>
      <c r="F6" s="250"/>
      <c r="G6" s="250" t="s">
        <v>24</v>
      </c>
      <c r="H6" s="249"/>
      <c r="I6" s="250"/>
      <c r="J6" s="134"/>
      <c r="K6" s="138"/>
    </row>
    <row r="7" spans="1:11" ht="11.25">
      <c r="A7" s="251" t="s">
        <v>5</v>
      </c>
      <c r="B7" s="252"/>
      <c r="C7" s="253" t="s">
        <v>96</v>
      </c>
      <c r="D7" s="254"/>
      <c r="E7" s="255" t="s">
        <v>26</v>
      </c>
      <c r="F7" s="255"/>
      <c r="G7" s="255" t="s">
        <v>27</v>
      </c>
      <c r="H7" s="254"/>
      <c r="I7" s="256" t="s">
        <v>28</v>
      </c>
      <c r="J7" s="134"/>
      <c r="K7" s="138"/>
    </row>
    <row r="8" spans="1:11" ht="11.25">
      <c r="A8" s="257" t="s">
        <v>98</v>
      </c>
      <c r="B8" s="136"/>
      <c r="C8" s="328"/>
      <c r="D8" s="328"/>
      <c r="E8" s="329"/>
      <c r="F8" s="328"/>
      <c r="G8" s="330"/>
      <c r="H8" s="328"/>
      <c r="I8" s="328"/>
      <c r="J8" s="134"/>
      <c r="K8" s="138"/>
    </row>
    <row r="9" spans="1:11" ht="11.25">
      <c r="A9" s="258" t="s">
        <v>10</v>
      </c>
      <c r="B9" s="139"/>
      <c r="C9" s="326">
        <v>1210</v>
      </c>
      <c r="D9" s="263"/>
      <c r="E9" s="327">
        <v>730</v>
      </c>
      <c r="F9" s="272"/>
      <c r="G9" s="326">
        <v>7</v>
      </c>
      <c r="H9" s="264"/>
      <c r="I9" s="326">
        <v>1950</v>
      </c>
      <c r="J9" s="134"/>
      <c r="K9" s="138"/>
    </row>
    <row r="10" spans="1:11" ht="11.25">
      <c r="A10" s="258" t="s">
        <v>11</v>
      </c>
      <c r="B10" s="132"/>
      <c r="C10" s="315">
        <v>1840</v>
      </c>
      <c r="D10" s="316"/>
      <c r="E10" s="341">
        <v>1170</v>
      </c>
      <c r="F10" s="318" t="s">
        <v>153</v>
      </c>
      <c r="G10" s="315">
        <v>8</v>
      </c>
      <c r="H10" s="318"/>
      <c r="I10" s="315">
        <v>3030</v>
      </c>
      <c r="J10" s="134"/>
      <c r="K10" s="138"/>
    </row>
    <row r="11" spans="1:11" ht="11.25">
      <c r="A11" s="258" t="s">
        <v>12</v>
      </c>
      <c r="B11" s="132"/>
      <c r="C11" s="315">
        <v>1670</v>
      </c>
      <c r="D11" s="316"/>
      <c r="E11" s="315">
        <v>1610</v>
      </c>
      <c r="F11" s="317"/>
      <c r="G11" s="315">
        <v>12</v>
      </c>
      <c r="H11" s="318"/>
      <c r="I11" s="315">
        <v>3280</v>
      </c>
      <c r="J11" s="134"/>
      <c r="K11" s="138"/>
    </row>
    <row r="12" spans="1:11" ht="11.25">
      <c r="A12" s="258" t="s">
        <v>13</v>
      </c>
      <c r="B12" s="132"/>
      <c r="C12" s="315">
        <v>1550</v>
      </c>
      <c r="D12" s="316"/>
      <c r="E12" s="315">
        <v>1180</v>
      </c>
      <c r="F12" s="317"/>
      <c r="G12" s="315">
        <v>10</v>
      </c>
      <c r="H12" s="318"/>
      <c r="I12" s="315">
        <v>2740</v>
      </c>
      <c r="J12" s="134"/>
      <c r="K12" s="138"/>
    </row>
    <row r="13" spans="1:11" ht="11.25">
      <c r="A13" s="258" t="s">
        <v>14</v>
      </c>
      <c r="B13" s="132"/>
      <c r="C13" s="315">
        <v>2040</v>
      </c>
      <c r="D13" s="316"/>
      <c r="E13" s="315">
        <v>1220</v>
      </c>
      <c r="F13" s="317"/>
      <c r="G13" s="315">
        <v>8</v>
      </c>
      <c r="H13" s="318"/>
      <c r="I13" s="315">
        <v>3270</v>
      </c>
      <c r="J13" s="134"/>
      <c r="K13" s="138"/>
    </row>
    <row r="14" spans="1:11" ht="11.25">
      <c r="A14" s="258" t="s">
        <v>15</v>
      </c>
      <c r="B14" s="132"/>
      <c r="C14" s="315">
        <v>1740</v>
      </c>
      <c r="D14" s="316"/>
      <c r="E14" s="315">
        <v>1740</v>
      </c>
      <c r="F14" s="317"/>
      <c r="G14" s="315">
        <v>8</v>
      </c>
      <c r="H14" s="318"/>
      <c r="I14" s="315">
        <v>3490</v>
      </c>
      <c r="J14" s="134"/>
      <c r="K14" s="138"/>
    </row>
    <row r="15" spans="1:11" ht="11.25">
      <c r="A15" s="262" t="s">
        <v>16</v>
      </c>
      <c r="B15" s="132"/>
      <c r="C15" s="315">
        <v>949</v>
      </c>
      <c r="D15" s="316"/>
      <c r="E15" s="315">
        <v>1340</v>
      </c>
      <c r="F15" s="317"/>
      <c r="G15" s="315">
        <v>8</v>
      </c>
      <c r="H15" s="318"/>
      <c r="I15" s="315">
        <v>2300</v>
      </c>
      <c r="J15" s="134"/>
      <c r="K15" s="138"/>
    </row>
    <row r="16" spans="1:11" ht="11.25">
      <c r="A16" s="258" t="s">
        <v>17</v>
      </c>
      <c r="B16" s="132"/>
      <c r="C16" s="315">
        <v>2280</v>
      </c>
      <c r="D16" s="316"/>
      <c r="E16" s="315">
        <v>963</v>
      </c>
      <c r="F16" s="317"/>
      <c r="G16" s="315">
        <v>10</v>
      </c>
      <c r="H16" s="318"/>
      <c r="I16" s="315">
        <v>3250</v>
      </c>
      <c r="J16" s="134"/>
      <c r="K16" s="138"/>
    </row>
    <row r="17" spans="1:11" ht="11.25">
      <c r="A17" s="258" t="s">
        <v>75</v>
      </c>
      <c r="B17" s="132"/>
      <c r="C17" s="315">
        <v>2590</v>
      </c>
      <c r="D17" s="316"/>
      <c r="E17" s="315">
        <v>1010</v>
      </c>
      <c r="F17" s="317"/>
      <c r="G17" s="315">
        <v>8</v>
      </c>
      <c r="H17" s="318"/>
      <c r="I17" s="315">
        <v>3610</v>
      </c>
      <c r="J17" s="134"/>
      <c r="K17" s="138"/>
    </row>
    <row r="18" spans="1:11" ht="11.25">
      <c r="A18" s="258" t="s">
        <v>18</v>
      </c>
      <c r="B18" s="132"/>
      <c r="C18" s="319">
        <v>1960</v>
      </c>
      <c r="D18" s="316"/>
      <c r="E18" s="319">
        <v>1250</v>
      </c>
      <c r="F18" s="320"/>
      <c r="G18" s="315">
        <v>6</v>
      </c>
      <c r="H18" s="318"/>
      <c r="I18" s="319">
        <v>3220</v>
      </c>
      <c r="J18" s="286"/>
      <c r="K18" s="138"/>
    </row>
    <row r="19" spans="1:11" ht="11.25">
      <c r="A19" s="258" t="s">
        <v>82</v>
      </c>
      <c r="B19" s="321"/>
      <c r="C19" s="319">
        <v>19800</v>
      </c>
      <c r="D19" s="316"/>
      <c r="E19" s="315">
        <v>13600</v>
      </c>
      <c r="F19" s="317"/>
      <c r="G19" s="315">
        <v>105</v>
      </c>
      <c r="H19" s="318"/>
      <c r="I19" s="315">
        <v>33600</v>
      </c>
      <c r="J19" s="286"/>
      <c r="K19" s="138"/>
    </row>
    <row r="20" spans="1:11" ht="11.25">
      <c r="A20" s="322" t="s">
        <v>125</v>
      </c>
      <c r="B20" s="265"/>
      <c r="C20" s="266"/>
      <c r="D20" s="259"/>
      <c r="E20" s="267"/>
      <c r="F20" s="260"/>
      <c r="G20" s="268"/>
      <c r="H20" s="261"/>
      <c r="I20" s="266"/>
      <c r="J20" s="134"/>
      <c r="K20" s="138"/>
    </row>
    <row r="21" spans="1:11" ht="11.25">
      <c r="A21" s="258" t="s">
        <v>8</v>
      </c>
      <c r="B21" s="252"/>
      <c r="C21" s="270">
        <v>609</v>
      </c>
      <c r="D21" s="263"/>
      <c r="E21" s="271">
        <v>616</v>
      </c>
      <c r="F21" s="272"/>
      <c r="G21" s="273">
        <v>6</v>
      </c>
      <c r="H21" s="264"/>
      <c r="I21" s="270">
        <v>1230</v>
      </c>
      <c r="J21" s="286"/>
      <c r="K21" s="138"/>
    </row>
    <row r="22" spans="1:11" ht="11.25">
      <c r="A22" s="269" t="s">
        <v>9</v>
      </c>
      <c r="B22" s="321"/>
      <c r="C22" s="323">
        <v>874</v>
      </c>
      <c r="D22" s="316"/>
      <c r="E22" s="324">
        <v>571</v>
      </c>
      <c r="F22" s="317"/>
      <c r="G22" s="325">
        <v>6</v>
      </c>
      <c r="H22" s="318"/>
      <c r="I22" s="323">
        <v>1450</v>
      </c>
      <c r="J22" s="286"/>
      <c r="K22" s="138"/>
    </row>
    <row r="23" spans="1:11" ht="11.25">
      <c r="A23" s="258" t="s">
        <v>10</v>
      </c>
      <c r="B23" s="252"/>
      <c r="C23" s="270">
        <v>1030</v>
      </c>
      <c r="D23" s="263"/>
      <c r="E23" s="271">
        <v>867</v>
      </c>
      <c r="F23" s="272"/>
      <c r="G23" s="273">
        <v>9</v>
      </c>
      <c r="H23" s="264"/>
      <c r="I23" s="270">
        <v>1900</v>
      </c>
      <c r="J23" s="286"/>
      <c r="K23" s="138"/>
    </row>
    <row r="24" spans="1:11" ht="11.25">
      <c r="A24" s="342" t="s">
        <v>154</v>
      </c>
      <c r="B24" s="265"/>
      <c r="C24" s="266"/>
      <c r="D24" s="259"/>
      <c r="E24" s="267"/>
      <c r="F24" s="260"/>
      <c r="G24" s="268"/>
      <c r="H24" s="261"/>
      <c r="I24" s="266"/>
      <c r="J24" s="286"/>
      <c r="K24" s="138"/>
    </row>
    <row r="25" spans="1:11" ht="22.5" customHeight="1">
      <c r="A25" s="375" t="s">
        <v>114</v>
      </c>
      <c r="B25" s="376"/>
      <c r="C25" s="376"/>
      <c r="D25" s="376"/>
      <c r="E25" s="376"/>
      <c r="F25" s="376"/>
      <c r="G25" s="376"/>
      <c r="H25" s="376"/>
      <c r="I25" s="376"/>
      <c r="J25" s="138"/>
      <c r="K25" s="138"/>
    </row>
    <row r="26" spans="1:11" ht="11.25">
      <c r="A26" s="369" t="s">
        <v>137</v>
      </c>
      <c r="B26" s="370"/>
      <c r="C26" s="370"/>
      <c r="D26" s="370"/>
      <c r="E26" s="370"/>
      <c r="F26" s="370"/>
      <c r="G26" s="370"/>
      <c r="H26" s="370"/>
      <c r="I26" s="370"/>
      <c r="J26" s="138"/>
      <c r="K26" s="138"/>
    </row>
    <row r="27" spans="1:11" ht="11.25">
      <c r="A27" s="371"/>
      <c r="B27" s="370"/>
      <c r="C27" s="370"/>
      <c r="D27" s="370"/>
      <c r="E27" s="370"/>
      <c r="F27" s="370"/>
      <c r="G27" s="370"/>
      <c r="H27" s="370"/>
      <c r="I27" s="370"/>
      <c r="J27" s="138"/>
      <c r="K27" s="138"/>
    </row>
    <row r="28" spans="1:11" ht="11.25">
      <c r="A28" s="372" t="s">
        <v>30</v>
      </c>
      <c r="B28" s="370"/>
      <c r="C28" s="370"/>
      <c r="D28" s="370"/>
      <c r="E28" s="370"/>
      <c r="F28" s="370"/>
      <c r="G28" s="370"/>
      <c r="H28" s="370"/>
      <c r="I28" s="370"/>
      <c r="J28" s="138"/>
      <c r="K28" s="138"/>
    </row>
    <row r="29" spans="1:11" ht="11.25">
      <c r="A29" s="138"/>
      <c r="B29" s="138"/>
      <c r="C29" s="138"/>
      <c r="D29" s="138"/>
      <c r="E29" s="138"/>
      <c r="F29" s="138"/>
      <c r="G29" s="138"/>
      <c r="H29" s="274"/>
      <c r="I29" s="138"/>
      <c r="J29" s="138"/>
      <c r="K29" s="138"/>
    </row>
    <row r="30" spans="1:11" ht="11.25">
      <c r="A30" s="138"/>
      <c r="B30" s="138"/>
      <c r="C30" s="138"/>
      <c r="D30" s="138"/>
      <c r="E30" s="138"/>
      <c r="F30" s="138"/>
      <c r="G30" s="138"/>
      <c r="H30" s="274"/>
      <c r="I30" s="138"/>
      <c r="J30" s="138"/>
      <c r="K30" s="138"/>
    </row>
  </sheetData>
  <mergeCells count="9">
    <mergeCell ref="A26:I26"/>
    <mergeCell ref="A27:I27"/>
    <mergeCell ref="A28:I28"/>
    <mergeCell ref="A5:I5"/>
    <mergeCell ref="A25:I25"/>
    <mergeCell ref="A1:I1"/>
    <mergeCell ref="A2:I2"/>
    <mergeCell ref="A3:I3"/>
    <mergeCell ref="A4:I4"/>
  </mergeCells>
  <printOptions/>
  <pageMargins left="0.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N29"/>
  <sheetViews>
    <sheetView showGridLines="0" workbookViewId="0" topLeftCell="A1">
      <selection activeCell="A1" sqref="A1:M1"/>
    </sheetView>
  </sheetViews>
  <sheetFormatPr defaultColWidth="9.33203125" defaultRowHeight="11.25"/>
  <cols>
    <col min="1" max="1" width="16" style="14" customWidth="1"/>
    <col min="2" max="2" width="1.83203125" style="14" customWidth="1"/>
    <col min="3" max="3" width="7.66015625" style="14" customWidth="1"/>
    <col min="4" max="4" width="1.3359375" style="3" customWidth="1"/>
    <col min="5" max="5" width="10.16015625" style="14" customWidth="1"/>
    <col min="6" max="6" width="1.3359375" style="12" customWidth="1"/>
    <col min="7" max="7" width="7.66015625" style="14" customWidth="1"/>
    <col min="8" max="8" width="1.171875" style="18" customWidth="1"/>
    <col min="9" max="9" width="10.16015625" style="14" customWidth="1"/>
    <col min="10" max="10" width="1.3359375" style="14" customWidth="1"/>
    <col min="11" max="11" width="9.33203125" style="19" bestFit="1" customWidth="1"/>
    <col min="12" max="12" width="1.3359375" style="18" customWidth="1"/>
    <col min="13" max="13" width="12" style="19" bestFit="1" customWidth="1"/>
    <col min="14" max="16384" width="9.33203125" style="14" customWidth="1"/>
  </cols>
  <sheetData>
    <row r="1" spans="1:14" ht="11.25" customHeight="1">
      <c r="A1" s="356" t="s">
        <v>31</v>
      </c>
      <c r="B1" s="356"/>
      <c r="C1" s="356"/>
      <c r="D1" s="356"/>
      <c r="E1" s="356"/>
      <c r="F1" s="356"/>
      <c r="G1" s="356"/>
      <c r="H1" s="356"/>
      <c r="I1" s="356"/>
      <c r="J1" s="356"/>
      <c r="K1" s="356"/>
      <c r="L1" s="356"/>
      <c r="M1" s="356"/>
      <c r="N1" s="126"/>
    </row>
    <row r="2" spans="1:14" ht="11.25" customHeight="1">
      <c r="A2" s="356" t="s">
        <v>83</v>
      </c>
      <c r="B2" s="356"/>
      <c r="C2" s="356"/>
      <c r="D2" s="356"/>
      <c r="E2" s="356"/>
      <c r="F2" s="356"/>
      <c r="G2" s="356"/>
      <c r="H2" s="356"/>
      <c r="I2" s="356"/>
      <c r="J2" s="356"/>
      <c r="K2" s="356"/>
      <c r="L2" s="356"/>
      <c r="M2" s="356"/>
      <c r="N2" s="126"/>
    </row>
    <row r="3" spans="1:14" ht="11.25" customHeight="1">
      <c r="A3" s="356" t="s">
        <v>132</v>
      </c>
      <c r="B3" s="356"/>
      <c r="C3" s="356"/>
      <c r="D3" s="356"/>
      <c r="E3" s="356"/>
      <c r="F3" s="356"/>
      <c r="G3" s="356"/>
      <c r="H3" s="356"/>
      <c r="I3" s="356"/>
      <c r="J3" s="356"/>
      <c r="K3" s="356"/>
      <c r="L3" s="356"/>
      <c r="M3" s="356"/>
      <c r="N3" s="126"/>
    </row>
    <row r="4" spans="1:14" ht="11.25" customHeight="1">
      <c r="A4" s="356"/>
      <c r="B4" s="368"/>
      <c r="C4" s="368"/>
      <c r="D4" s="368"/>
      <c r="E4" s="368"/>
      <c r="F4" s="368"/>
      <c r="G4" s="368"/>
      <c r="H4" s="368"/>
      <c r="I4" s="368"/>
      <c r="J4" s="368"/>
      <c r="K4" s="368"/>
      <c r="L4" s="368"/>
      <c r="M4" s="368"/>
      <c r="N4" s="126"/>
    </row>
    <row r="5" spans="1:14" ht="11.25" customHeight="1">
      <c r="A5" s="356" t="s">
        <v>2</v>
      </c>
      <c r="B5" s="356"/>
      <c r="C5" s="356"/>
      <c r="D5" s="356"/>
      <c r="E5" s="356"/>
      <c r="F5" s="356"/>
      <c r="G5" s="356"/>
      <c r="H5" s="356"/>
      <c r="I5" s="356"/>
      <c r="J5" s="356"/>
      <c r="K5" s="356"/>
      <c r="L5" s="356"/>
      <c r="M5" s="356"/>
      <c r="N5" s="126"/>
    </row>
    <row r="6" spans="1:14" ht="11.25" customHeight="1">
      <c r="A6" s="351"/>
      <c r="B6" s="357"/>
      <c r="C6" s="357"/>
      <c r="D6" s="357"/>
      <c r="E6" s="357"/>
      <c r="F6" s="357"/>
      <c r="G6" s="357"/>
      <c r="H6" s="357"/>
      <c r="I6" s="357"/>
      <c r="J6" s="357"/>
      <c r="K6" s="357"/>
      <c r="L6" s="357"/>
      <c r="M6" s="357"/>
      <c r="N6" s="126"/>
    </row>
    <row r="7" spans="1:14" ht="11.25" customHeight="1">
      <c r="A7" s="209"/>
      <c r="B7" s="209"/>
      <c r="C7" s="349" t="s">
        <v>86</v>
      </c>
      <c r="D7" s="349"/>
      <c r="E7" s="349"/>
      <c r="F7" s="169"/>
      <c r="G7" s="350" t="s">
        <v>84</v>
      </c>
      <c r="H7" s="350"/>
      <c r="I7" s="350"/>
      <c r="J7" s="350"/>
      <c r="K7" s="350"/>
      <c r="L7" s="350"/>
      <c r="M7" s="350"/>
      <c r="N7" s="126"/>
    </row>
    <row r="8" spans="1:14" ht="11.25" customHeight="1">
      <c r="A8" s="210"/>
      <c r="B8" s="210"/>
      <c r="C8" s="351" t="s">
        <v>87</v>
      </c>
      <c r="D8" s="351"/>
      <c r="E8" s="351"/>
      <c r="F8" s="211"/>
      <c r="G8" s="352" t="s">
        <v>133</v>
      </c>
      <c r="H8" s="352"/>
      <c r="I8" s="352"/>
      <c r="J8" s="212"/>
      <c r="K8" s="352" t="s">
        <v>85</v>
      </c>
      <c r="L8" s="352"/>
      <c r="M8" s="352"/>
      <c r="N8" s="126"/>
    </row>
    <row r="9" spans="1:14" ht="11.25" customHeight="1">
      <c r="A9" s="171" t="s">
        <v>5</v>
      </c>
      <c r="B9" s="213"/>
      <c r="C9" s="214" t="s">
        <v>6</v>
      </c>
      <c r="D9" s="215"/>
      <c r="E9" s="214" t="s">
        <v>7</v>
      </c>
      <c r="F9" s="216"/>
      <c r="G9" s="217" t="s">
        <v>6</v>
      </c>
      <c r="H9" s="216"/>
      <c r="I9" s="218" t="s">
        <v>7</v>
      </c>
      <c r="J9" s="219"/>
      <c r="K9" s="220" t="s">
        <v>6</v>
      </c>
      <c r="L9" s="221"/>
      <c r="M9" s="222" t="s">
        <v>7</v>
      </c>
      <c r="N9" s="126"/>
    </row>
    <row r="10" spans="1:14" ht="11.25" customHeight="1">
      <c r="A10" s="223" t="s">
        <v>98</v>
      </c>
      <c r="B10" s="209"/>
      <c r="C10" s="229"/>
      <c r="D10" s="230"/>
      <c r="E10" s="231"/>
      <c r="F10" s="232"/>
      <c r="G10" s="233"/>
      <c r="H10" s="232"/>
      <c r="I10" s="233"/>
      <c r="J10" s="170"/>
      <c r="K10" s="234"/>
      <c r="L10" s="235"/>
      <c r="M10" s="234"/>
      <c r="N10" s="126"/>
    </row>
    <row r="11" spans="1:14" ht="11.25" customHeight="1">
      <c r="A11" s="224" t="s">
        <v>10</v>
      </c>
      <c r="B11" s="213"/>
      <c r="C11" s="331">
        <v>3420</v>
      </c>
      <c r="D11" s="332"/>
      <c r="E11" s="332">
        <v>9710</v>
      </c>
      <c r="F11" s="333"/>
      <c r="G11" s="333">
        <v>3800</v>
      </c>
      <c r="H11" s="333"/>
      <c r="I11" s="333">
        <v>10800</v>
      </c>
      <c r="J11" s="333"/>
      <c r="K11" s="334">
        <v>5070</v>
      </c>
      <c r="L11" s="333"/>
      <c r="M11" s="334">
        <v>13900</v>
      </c>
      <c r="N11" s="226"/>
    </row>
    <row r="12" spans="1:14" ht="11.25" customHeight="1">
      <c r="A12" s="224" t="s">
        <v>11</v>
      </c>
      <c r="B12" s="225"/>
      <c r="C12" s="94">
        <v>3280</v>
      </c>
      <c r="D12" s="95"/>
      <c r="E12" s="95">
        <v>13000</v>
      </c>
      <c r="F12" s="96"/>
      <c r="G12" s="96">
        <v>3640</v>
      </c>
      <c r="H12" s="96"/>
      <c r="I12" s="96">
        <v>14500</v>
      </c>
      <c r="J12" s="96"/>
      <c r="K12" s="97">
        <v>4870</v>
      </c>
      <c r="L12" s="96"/>
      <c r="M12" s="97">
        <v>18700</v>
      </c>
      <c r="N12" s="226"/>
    </row>
    <row r="13" spans="1:14" ht="11.25" customHeight="1">
      <c r="A13" s="224" t="s">
        <v>12</v>
      </c>
      <c r="B13" s="225"/>
      <c r="C13" s="94">
        <v>3460</v>
      </c>
      <c r="D13" s="95"/>
      <c r="E13" s="95">
        <v>16500</v>
      </c>
      <c r="F13" s="96"/>
      <c r="G13" s="96">
        <v>3850</v>
      </c>
      <c r="H13" s="96"/>
      <c r="I13" s="96">
        <v>18300</v>
      </c>
      <c r="J13" s="96"/>
      <c r="K13" s="97">
        <v>5060</v>
      </c>
      <c r="L13" s="96"/>
      <c r="M13" s="97">
        <v>23800</v>
      </c>
      <c r="N13" s="226"/>
    </row>
    <row r="14" spans="1:14" ht="11.25" customHeight="1">
      <c r="A14" s="224" t="s">
        <v>13</v>
      </c>
      <c r="B14" s="225"/>
      <c r="C14" s="94">
        <v>3330</v>
      </c>
      <c r="D14" s="94"/>
      <c r="E14" s="94">
        <v>19800</v>
      </c>
      <c r="F14" s="94"/>
      <c r="G14" s="94">
        <v>3790</v>
      </c>
      <c r="H14" s="94"/>
      <c r="I14" s="94">
        <v>22100</v>
      </c>
      <c r="J14" s="94"/>
      <c r="K14" s="94">
        <v>4790</v>
      </c>
      <c r="L14" s="94"/>
      <c r="M14" s="94">
        <v>28600</v>
      </c>
      <c r="N14" s="226"/>
    </row>
    <row r="15" spans="1:14" ht="11.25" customHeight="1">
      <c r="A15" s="224" t="s">
        <v>14</v>
      </c>
      <c r="B15" s="225"/>
      <c r="C15" s="94">
        <v>3210</v>
      </c>
      <c r="D15" s="94"/>
      <c r="E15" s="94">
        <v>23000</v>
      </c>
      <c r="F15" s="94"/>
      <c r="G15" s="94">
        <v>3660</v>
      </c>
      <c r="H15" s="94"/>
      <c r="I15" s="94">
        <v>25800</v>
      </c>
      <c r="J15" s="94"/>
      <c r="K15" s="94">
        <v>4800</v>
      </c>
      <c r="L15" s="94"/>
      <c r="M15" s="94">
        <v>33400</v>
      </c>
      <c r="N15" s="226"/>
    </row>
    <row r="16" spans="1:14" ht="11.25" customHeight="1">
      <c r="A16" s="224" t="s">
        <v>15</v>
      </c>
      <c r="B16" s="225"/>
      <c r="C16" s="94">
        <v>3200</v>
      </c>
      <c r="D16" s="94"/>
      <c r="E16" s="94">
        <v>26200</v>
      </c>
      <c r="F16" s="94"/>
      <c r="G16" s="94">
        <v>3620</v>
      </c>
      <c r="H16" s="94"/>
      <c r="I16" s="94">
        <v>29400</v>
      </c>
      <c r="J16" s="94"/>
      <c r="K16" s="94">
        <v>4840</v>
      </c>
      <c r="L16" s="94"/>
      <c r="M16" s="94">
        <v>38200</v>
      </c>
      <c r="N16" s="226"/>
    </row>
    <row r="17" spans="1:14" ht="11.25" customHeight="1">
      <c r="A17" s="227" t="s">
        <v>16</v>
      </c>
      <c r="B17" s="209"/>
      <c r="C17" s="94">
        <v>3220</v>
      </c>
      <c r="D17" s="94"/>
      <c r="E17" s="94">
        <v>29400</v>
      </c>
      <c r="F17" s="94"/>
      <c r="G17" s="94">
        <v>3670</v>
      </c>
      <c r="H17" s="94"/>
      <c r="I17" s="94">
        <v>33100</v>
      </c>
      <c r="J17" s="94"/>
      <c r="K17" s="94">
        <v>4750</v>
      </c>
      <c r="L17" s="94"/>
      <c r="M17" s="94">
        <v>43000</v>
      </c>
      <c r="N17" s="226"/>
    </row>
    <row r="18" spans="1:14" ht="11.25" customHeight="1">
      <c r="A18" s="227" t="s">
        <v>17</v>
      </c>
      <c r="B18" s="209"/>
      <c r="C18" s="94">
        <v>3090</v>
      </c>
      <c r="D18" s="94"/>
      <c r="E18" s="94">
        <v>32500</v>
      </c>
      <c r="F18" s="94"/>
      <c r="G18" s="94">
        <v>3460</v>
      </c>
      <c r="H18" s="94"/>
      <c r="I18" s="94">
        <v>36500</v>
      </c>
      <c r="J18" s="94"/>
      <c r="K18" s="94">
        <v>4640</v>
      </c>
      <c r="L18" s="94"/>
      <c r="M18" s="94">
        <v>47600</v>
      </c>
      <c r="N18" s="226"/>
    </row>
    <row r="19" spans="1:14" ht="11.25" customHeight="1">
      <c r="A19" s="224" t="s">
        <v>75</v>
      </c>
      <c r="B19" s="225"/>
      <c r="C19" s="94">
        <v>2780</v>
      </c>
      <c r="D19" s="94"/>
      <c r="E19" s="94">
        <v>35300</v>
      </c>
      <c r="F19" s="94"/>
      <c r="G19" s="94">
        <v>3080</v>
      </c>
      <c r="H19" s="94"/>
      <c r="I19" s="94">
        <v>39600</v>
      </c>
      <c r="J19" s="94"/>
      <c r="K19" s="94">
        <v>4330</v>
      </c>
      <c r="L19" s="94"/>
      <c r="M19" s="94">
        <v>51900</v>
      </c>
      <c r="N19" s="226"/>
    </row>
    <row r="20" spans="1:14" ht="11.25" customHeight="1">
      <c r="A20" s="224" t="s">
        <v>18</v>
      </c>
      <c r="B20" s="225"/>
      <c r="C20" s="150">
        <v>2640</v>
      </c>
      <c r="D20" s="150"/>
      <c r="E20" s="150">
        <v>37900</v>
      </c>
      <c r="F20" s="150"/>
      <c r="G20" s="150">
        <v>2860</v>
      </c>
      <c r="H20" s="150"/>
      <c r="I20" s="150">
        <v>42500</v>
      </c>
      <c r="J20" s="150"/>
      <c r="K20" s="150">
        <v>4180</v>
      </c>
      <c r="L20" s="150"/>
      <c r="M20" s="150">
        <v>56100</v>
      </c>
      <c r="N20" s="226"/>
    </row>
    <row r="21" spans="1:14" ht="11.25" customHeight="1">
      <c r="A21" s="228" t="s">
        <v>109</v>
      </c>
      <c r="B21" s="209"/>
      <c r="C21" s="229"/>
      <c r="D21" s="230"/>
      <c r="E21" s="231"/>
      <c r="F21" s="232"/>
      <c r="G21" s="233"/>
      <c r="H21" s="232"/>
      <c r="I21" s="233"/>
      <c r="J21" s="170"/>
      <c r="K21" s="234"/>
      <c r="L21" s="235"/>
      <c r="M21" s="234"/>
      <c r="N21" s="226"/>
    </row>
    <row r="22" spans="1:14" ht="11.25" customHeight="1">
      <c r="A22" s="224" t="s">
        <v>8</v>
      </c>
      <c r="B22" s="213"/>
      <c r="C22" s="236">
        <v>2850</v>
      </c>
      <c r="D22" s="237"/>
      <c r="E22" s="238">
        <v>2850</v>
      </c>
      <c r="F22" s="239"/>
      <c r="G22" s="240">
        <v>3090</v>
      </c>
      <c r="H22" s="239"/>
      <c r="I22" s="240">
        <v>3090</v>
      </c>
      <c r="J22" s="208"/>
      <c r="K22" s="241">
        <v>4450</v>
      </c>
      <c r="L22" s="242"/>
      <c r="M22" s="241">
        <v>4450</v>
      </c>
      <c r="N22" s="226"/>
    </row>
    <row r="23" spans="1:14" ht="11.25" customHeight="1">
      <c r="A23" s="224" t="s">
        <v>9</v>
      </c>
      <c r="B23" s="225"/>
      <c r="C23" s="277">
        <v>2610</v>
      </c>
      <c r="D23" s="278"/>
      <c r="E23" s="279">
        <v>5450</v>
      </c>
      <c r="F23" s="280"/>
      <c r="G23" s="281">
        <v>2940</v>
      </c>
      <c r="H23" s="280"/>
      <c r="I23" s="281">
        <v>6040</v>
      </c>
      <c r="J23" s="282"/>
      <c r="K23" s="283">
        <v>4690</v>
      </c>
      <c r="L23" s="284"/>
      <c r="M23" s="283">
        <v>9140</v>
      </c>
      <c r="N23" s="226"/>
    </row>
    <row r="24" spans="1:14" ht="11.25" customHeight="1">
      <c r="A24" s="224" t="s">
        <v>10</v>
      </c>
      <c r="B24" s="225"/>
      <c r="C24" s="277">
        <v>3040</v>
      </c>
      <c r="D24" s="278"/>
      <c r="E24" s="279">
        <v>8490</v>
      </c>
      <c r="F24" s="280"/>
      <c r="G24" s="281">
        <v>3450</v>
      </c>
      <c r="H24" s="280"/>
      <c r="I24" s="281">
        <v>9490</v>
      </c>
      <c r="J24" s="282"/>
      <c r="K24" s="283">
        <v>4880</v>
      </c>
      <c r="L24" s="284"/>
      <c r="M24" s="283">
        <v>14000</v>
      </c>
      <c r="N24" s="226"/>
    </row>
    <row r="25" spans="1:14" ht="11.25" customHeight="1">
      <c r="A25" s="355" t="s">
        <v>134</v>
      </c>
      <c r="B25" s="374"/>
      <c r="C25" s="374"/>
      <c r="D25" s="374"/>
      <c r="E25" s="374"/>
      <c r="F25" s="374"/>
      <c r="G25" s="374"/>
      <c r="H25" s="374"/>
      <c r="I25" s="374"/>
      <c r="J25" s="374"/>
      <c r="K25" s="374"/>
      <c r="L25" s="374"/>
      <c r="M25" s="374"/>
      <c r="N25" s="126"/>
    </row>
    <row r="26" spans="1:14" ht="33.75" customHeight="1">
      <c r="A26" s="353" t="s">
        <v>135</v>
      </c>
      <c r="B26" s="354"/>
      <c r="C26" s="354"/>
      <c r="D26" s="354"/>
      <c r="E26" s="354"/>
      <c r="F26" s="354"/>
      <c r="G26" s="354"/>
      <c r="H26" s="354"/>
      <c r="I26" s="354"/>
      <c r="J26" s="354"/>
      <c r="K26" s="354"/>
      <c r="L26" s="354"/>
      <c r="M26" s="354"/>
      <c r="N26" s="126"/>
    </row>
    <row r="27" spans="1:14" ht="11.25" customHeight="1">
      <c r="A27" s="348"/>
      <c r="B27" s="368"/>
      <c r="C27" s="368"/>
      <c r="D27" s="368"/>
      <c r="E27" s="368"/>
      <c r="F27" s="368"/>
      <c r="G27" s="368"/>
      <c r="H27" s="368"/>
      <c r="I27" s="368"/>
      <c r="J27" s="368"/>
      <c r="K27" s="368"/>
      <c r="L27" s="368"/>
      <c r="M27" s="368"/>
      <c r="N27" s="126"/>
    </row>
    <row r="28" spans="1:14" ht="11.25" customHeight="1">
      <c r="A28" s="348" t="s">
        <v>88</v>
      </c>
      <c r="B28" s="348"/>
      <c r="C28" s="348"/>
      <c r="D28" s="348"/>
      <c r="E28" s="348"/>
      <c r="F28" s="368"/>
      <c r="G28" s="368"/>
      <c r="H28" s="368"/>
      <c r="I28" s="368"/>
      <c r="J28" s="368"/>
      <c r="K28" s="368"/>
      <c r="L28" s="368"/>
      <c r="M28" s="368"/>
      <c r="N28" s="126"/>
    </row>
    <row r="29" spans="1:14" ht="11.25">
      <c r="A29" s="126"/>
      <c r="B29" s="126"/>
      <c r="C29" s="126"/>
      <c r="D29" s="243"/>
      <c r="E29" s="126"/>
      <c r="F29" s="244"/>
      <c r="G29" s="126"/>
      <c r="H29" s="245"/>
      <c r="I29" s="126"/>
      <c r="J29" s="126"/>
      <c r="K29" s="246"/>
      <c r="L29" s="245"/>
      <c r="M29" s="246"/>
      <c r="N29" s="126"/>
    </row>
  </sheetData>
  <mergeCells count="15">
    <mergeCell ref="A5:M5"/>
    <mergeCell ref="A6:M6"/>
    <mergeCell ref="A1:M1"/>
    <mergeCell ref="A2:M2"/>
    <mergeCell ref="A3:M3"/>
    <mergeCell ref="A4:M4"/>
    <mergeCell ref="A28:M28"/>
    <mergeCell ref="C7:E7"/>
    <mergeCell ref="G7:M7"/>
    <mergeCell ref="C8:E8"/>
    <mergeCell ref="A27:M27"/>
    <mergeCell ref="G8:I8"/>
    <mergeCell ref="K8:M8"/>
    <mergeCell ref="A26:M26"/>
    <mergeCell ref="A25:M25"/>
  </mergeCells>
  <printOptions/>
  <pageMargins left="0.5" right="0.5" top="0.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N27"/>
  <sheetViews>
    <sheetView showGridLines="0" workbookViewId="0" topLeftCell="A1">
      <selection activeCell="A1" sqref="A1:N1"/>
    </sheetView>
  </sheetViews>
  <sheetFormatPr defaultColWidth="9.33203125" defaultRowHeight="11.25"/>
  <cols>
    <col min="1" max="1" width="25.66015625" style="0" customWidth="1"/>
    <col min="2" max="2" width="1.66796875" style="0" customWidth="1"/>
    <col min="4" max="4" width="1.66796875" style="0" customWidth="1"/>
    <col min="5" max="5" width="9.83203125" style="0" customWidth="1"/>
    <col min="6" max="6" width="1.66796875" style="0" customWidth="1"/>
    <col min="7" max="7" width="9.5" style="13" customWidth="1"/>
    <col min="8" max="8" width="1.66796875" style="0" customWidth="1"/>
    <col min="9" max="9" width="9.66015625" style="0" bestFit="1" customWidth="1"/>
    <col min="10" max="10" width="1.66796875" style="0" customWidth="1"/>
    <col min="11" max="11" width="7.33203125" style="0" bestFit="1" customWidth="1"/>
    <col min="12" max="12" width="1.66796875" style="0" customWidth="1"/>
    <col min="13" max="13" width="1.83203125" style="0" customWidth="1"/>
    <col min="14" max="14" width="7.16015625" style="0" bestFit="1" customWidth="1"/>
  </cols>
  <sheetData>
    <row r="1" spans="1:14" ht="11.25">
      <c r="A1" s="346" t="s">
        <v>32</v>
      </c>
      <c r="B1" s="347"/>
      <c r="C1" s="347"/>
      <c r="D1" s="347"/>
      <c r="E1" s="347"/>
      <c r="F1" s="347"/>
      <c r="G1" s="347"/>
      <c r="H1" s="368"/>
      <c r="I1" s="368"/>
      <c r="J1" s="368"/>
      <c r="K1" s="368"/>
      <c r="L1" s="368"/>
      <c r="M1" s="370"/>
      <c r="N1" s="370"/>
    </row>
    <row r="2" spans="1:14" ht="11.25">
      <c r="A2" s="346" t="s">
        <v>124</v>
      </c>
      <c r="B2" s="347"/>
      <c r="C2" s="347"/>
      <c r="D2" s="347"/>
      <c r="E2" s="347"/>
      <c r="F2" s="347"/>
      <c r="G2" s="347"/>
      <c r="H2" s="368"/>
      <c r="I2" s="368"/>
      <c r="J2" s="368"/>
      <c r="K2" s="368"/>
      <c r="L2" s="368"/>
      <c r="M2" s="370"/>
      <c r="N2" s="370"/>
    </row>
    <row r="3" spans="1:14" ht="11.25">
      <c r="A3" s="346"/>
      <c r="B3" s="368"/>
      <c r="C3" s="368"/>
      <c r="D3" s="368"/>
      <c r="E3" s="368"/>
      <c r="F3" s="368"/>
      <c r="G3" s="368"/>
      <c r="H3" s="368"/>
      <c r="I3" s="368"/>
      <c r="J3" s="368"/>
      <c r="K3" s="368"/>
      <c r="L3" s="368"/>
      <c r="M3" s="370"/>
      <c r="N3" s="370"/>
    </row>
    <row r="4" spans="1:14" ht="11.25">
      <c r="A4" s="346" t="s">
        <v>2</v>
      </c>
      <c r="B4" s="347"/>
      <c r="C4" s="347"/>
      <c r="D4" s="347"/>
      <c r="E4" s="347"/>
      <c r="F4" s="347"/>
      <c r="G4" s="347"/>
      <c r="H4" s="368"/>
      <c r="I4" s="368"/>
      <c r="J4" s="368"/>
      <c r="K4" s="368"/>
      <c r="L4" s="368"/>
      <c r="M4" s="370"/>
      <c r="N4" s="370"/>
    </row>
    <row r="5" spans="1:14" ht="11.25">
      <c r="A5" s="344"/>
      <c r="B5" s="345"/>
      <c r="C5" s="345"/>
      <c r="D5" s="345"/>
      <c r="E5" s="345"/>
      <c r="F5" s="345"/>
      <c r="G5" s="345"/>
      <c r="H5" s="345"/>
      <c r="I5" s="345"/>
      <c r="J5" s="345"/>
      <c r="K5" s="345"/>
      <c r="L5" s="345"/>
      <c r="M5" s="345"/>
      <c r="N5" s="370"/>
    </row>
    <row r="6" spans="1:14" ht="11.25">
      <c r="A6" s="129" t="s">
        <v>79</v>
      </c>
      <c r="B6" s="130"/>
      <c r="C6" s="358">
        <v>2006</v>
      </c>
      <c r="D6" s="359"/>
      <c r="E6" s="359"/>
      <c r="F6" s="300"/>
      <c r="G6" s="343">
        <v>2007</v>
      </c>
      <c r="H6" s="359"/>
      <c r="I6" s="359"/>
      <c r="J6" s="359"/>
      <c r="K6" s="359"/>
      <c r="L6" s="359"/>
      <c r="M6" s="359"/>
      <c r="N6" s="359"/>
    </row>
    <row r="7" spans="1:14" ht="11.25">
      <c r="A7" s="127" t="s">
        <v>45</v>
      </c>
      <c r="B7" s="131"/>
      <c r="C7" s="133" t="s">
        <v>99</v>
      </c>
      <c r="D7" s="132"/>
      <c r="E7" s="299" t="s">
        <v>28</v>
      </c>
      <c r="F7" s="139"/>
      <c r="G7" s="133" t="s">
        <v>8</v>
      </c>
      <c r="H7" s="132"/>
      <c r="I7" s="133" t="s">
        <v>9</v>
      </c>
      <c r="J7" s="139"/>
      <c r="K7" s="133" t="s">
        <v>10</v>
      </c>
      <c r="L7" s="133"/>
      <c r="M7" s="132"/>
      <c r="N7" s="133" t="s">
        <v>140</v>
      </c>
    </row>
    <row r="8" spans="1:14" ht="11.25">
      <c r="A8" s="135" t="s">
        <v>120</v>
      </c>
      <c r="B8" s="131"/>
      <c r="C8" s="98">
        <v>88.109</v>
      </c>
      <c r="D8" s="134"/>
      <c r="E8" s="102">
        <v>340</v>
      </c>
      <c r="F8" s="134"/>
      <c r="G8" s="120" t="s">
        <v>73</v>
      </c>
      <c r="H8" s="134"/>
      <c r="I8" s="120" t="s">
        <v>73</v>
      </c>
      <c r="J8" s="134"/>
      <c r="K8" s="120" t="s">
        <v>73</v>
      </c>
      <c r="L8" s="103"/>
      <c r="M8" s="136"/>
      <c r="N8" s="120" t="s">
        <v>73</v>
      </c>
    </row>
    <row r="9" spans="1:14" ht="11.25">
      <c r="A9" s="137" t="s">
        <v>33</v>
      </c>
      <c r="B9" s="138"/>
      <c r="C9" s="98">
        <v>1830</v>
      </c>
      <c r="D9" s="134"/>
      <c r="E9" s="40">
        <v>7610</v>
      </c>
      <c r="F9" s="99"/>
      <c r="G9" s="121">
        <v>580</v>
      </c>
      <c r="H9" s="134"/>
      <c r="I9" s="121">
        <v>123</v>
      </c>
      <c r="J9" s="109"/>
      <c r="K9" s="121">
        <v>182</v>
      </c>
      <c r="L9" s="161"/>
      <c r="M9" s="138"/>
      <c r="N9" s="121">
        <v>885</v>
      </c>
    </row>
    <row r="10" spans="1:14" ht="11.25">
      <c r="A10" s="137" t="s">
        <v>80</v>
      </c>
      <c r="B10" s="138"/>
      <c r="C10" s="98" t="s">
        <v>73</v>
      </c>
      <c r="D10" s="134"/>
      <c r="E10" s="43">
        <v>100</v>
      </c>
      <c r="F10" s="99"/>
      <c r="G10" s="313">
        <v>1</v>
      </c>
      <c r="H10" s="134"/>
      <c r="I10" s="153" t="s">
        <v>121</v>
      </c>
      <c r="J10" s="109"/>
      <c r="K10" s="301" t="s">
        <v>73</v>
      </c>
      <c r="L10" s="161"/>
      <c r="M10" s="138"/>
      <c r="N10" s="313">
        <v>1</v>
      </c>
    </row>
    <row r="11" spans="1:14" ht="11.25">
      <c r="A11" s="137" t="s">
        <v>34</v>
      </c>
      <c r="B11" s="138"/>
      <c r="C11" s="101">
        <f>129+41+10</f>
        <v>180</v>
      </c>
      <c r="D11" s="134"/>
      <c r="E11" s="40">
        <f>13+11+11+129+41+10</f>
        <v>215</v>
      </c>
      <c r="F11" s="99"/>
      <c r="G11" s="153" t="s">
        <v>121</v>
      </c>
      <c r="H11" s="134"/>
      <c r="I11" s="153" t="s">
        <v>121</v>
      </c>
      <c r="J11" s="109"/>
      <c r="K11" s="153" t="s">
        <v>121</v>
      </c>
      <c r="L11" s="103"/>
      <c r="M11" s="138"/>
      <c r="N11" s="313">
        <v>1</v>
      </c>
    </row>
    <row r="12" spans="1:14" ht="11.25">
      <c r="A12" s="137" t="s">
        <v>35</v>
      </c>
      <c r="B12" s="138"/>
      <c r="C12" s="117">
        <f>0.255+0.325+0.014+0.02+1.617+0.017+0.325+0.076+0.045</f>
        <v>2.694</v>
      </c>
      <c r="D12" s="139"/>
      <c r="E12" s="118">
        <v>10</v>
      </c>
      <c r="F12" s="113"/>
      <c r="G12" s="122" t="s">
        <v>73</v>
      </c>
      <c r="H12" s="139"/>
      <c r="I12" s="122">
        <v>1</v>
      </c>
      <c r="J12" s="140"/>
      <c r="K12" s="302" t="s">
        <v>121</v>
      </c>
      <c r="L12" s="141"/>
      <c r="M12" s="139"/>
      <c r="N12" s="122">
        <v>1</v>
      </c>
    </row>
    <row r="13" spans="1:14" ht="11.25">
      <c r="A13" s="142" t="s">
        <v>21</v>
      </c>
      <c r="B13" s="138"/>
      <c r="C13" s="115">
        <v>2110</v>
      </c>
      <c r="D13" s="143"/>
      <c r="E13" s="116">
        <v>8270</v>
      </c>
      <c r="F13" s="114"/>
      <c r="G13" s="123">
        <v>582</v>
      </c>
      <c r="H13" s="143"/>
      <c r="I13" s="123">
        <v>125</v>
      </c>
      <c r="J13" s="144"/>
      <c r="K13" s="123">
        <v>182</v>
      </c>
      <c r="L13" s="145"/>
      <c r="M13" s="143"/>
      <c r="N13" s="123">
        <v>889</v>
      </c>
    </row>
    <row r="14" spans="1:14" ht="11.25">
      <c r="A14" s="137" t="s">
        <v>36</v>
      </c>
      <c r="B14" s="138"/>
      <c r="C14" s="108">
        <v>2080</v>
      </c>
      <c r="D14" s="104"/>
      <c r="E14" s="109">
        <v>8060</v>
      </c>
      <c r="F14" s="104"/>
      <c r="G14" s="124">
        <v>581</v>
      </c>
      <c r="H14" s="104"/>
      <c r="I14" s="124">
        <v>123</v>
      </c>
      <c r="J14" s="102"/>
      <c r="K14" s="124">
        <v>181</v>
      </c>
      <c r="L14" s="102"/>
      <c r="M14" s="134"/>
      <c r="N14" s="124">
        <v>885</v>
      </c>
    </row>
    <row r="15" spans="1:14" ht="11.25">
      <c r="A15" s="137" t="s">
        <v>50</v>
      </c>
      <c r="B15" s="138"/>
      <c r="C15" s="103">
        <v>2.077</v>
      </c>
      <c r="D15" s="104"/>
      <c r="E15" s="105">
        <f>2+53+2+2</f>
        <v>59</v>
      </c>
      <c r="F15" s="100"/>
      <c r="G15" s="152" t="s">
        <v>121</v>
      </c>
      <c r="H15" s="104"/>
      <c r="I15" s="312">
        <v>1</v>
      </c>
      <c r="J15" s="102"/>
      <c r="K15" s="152" t="s">
        <v>121</v>
      </c>
      <c r="L15" s="102"/>
      <c r="M15" s="138"/>
      <c r="N15" s="295">
        <v>1</v>
      </c>
    </row>
    <row r="16" spans="1:14" ht="11.25">
      <c r="A16" s="137" t="s">
        <v>71</v>
      </c>
      <c r="B16" s="138"/>
      <c r="C16" s="103">
        <v>6</v>
      </c>
      <c r="D16" s="104"/>
      <c r="E16" s="105">
        <v>23</v>
      </c>
      <c r="F16" s="100"/>
      <c r="G16" s="335" t="s">
        <v>73</v>
      </c>
      <c r="H16" s="104"/>
      <c r="I16" s="336" t="s">
        <v>73</v>
      </c>
      <c r="J16" s="102"/>
      <c r="K16" s="335" t="s">
        <v>73</v>
      </c>
      <c r="L16" s="102"/>
      <c r="M16" s="138"/>
      <c r="N16" s="337" t="s">
        <v>73</v>
      </c>
    </row>
    <row r="17" spans="1:14" ht="11.25">
      <c r="A17" s="137" t="s">
        <v>150</v>
      </c>
      <c r="B17" s="138"/>
      <c r="C17" s="153" t="s">
        <v>121</v>
      </c>
      <c r="D17" s="104"/>
      <c r="E17" s="105">
        <v>77</v>
      </c>
      <c r="F17" s="100"/>
      <c r="G17" s="152" t="s">
        <v>121</v>
      </c>
      <c r="H17" s="104"/>
      <c r="I17" s="152" t="s">
        <v>121</v>
      </c>
      <c r="J17" s="102"/>
      <c r="K17" s="152" t="s">
        <v>121</v>
      </c>
      <c r="L17" s="102"/>
      <c r="M17" s="138"/>
      <c r="N17" s="152" t="s">
        <v>121</v>
      </c>
    </row>
    <row r="18" spans="1:14" ht="11.25">
      <c r="A18" s="137" t="s">
        <v>151</v>
      </c>
      <c r="B18" s="138"/>
      <c r="C18" s="103">
        <v>5</v>
      </c>
      <c r="D18" s="104"/>
      <c r="E18" s="110">
        <v>6</v>
      </c>
      <c r="F18" s="100"/>
      <c r="G18" s="153" t="s">
        <v>121</v>
      </c>
      <c r="H18" s="104"/>
      <c r="I18" s="153" t="s">
        <v>121</v>
      </c>
      <c r="J18" s="102"/>
      <c r="K18" s="153" t="s">
        <v>121</v>
      </c>
      <c r="L18" s="102"/>
      <c r="M18" s="138"/>
      <c r="N18" s="153" t="s">
        <v>121</v>
      </c>
    </row>
    <row r="19" spans="1:14" ht="11.25">
      <c r="A19" s="137" t="s">
        <v>152</v>
      </c>
      <c r="B19" s="138"/>
      <c r="C19" s="103">
        <v>12</v>
      </c>
      <c r="D19" s="104"/>
      <c r="E19" s="110">
        <v>42</v>
      </c>
      <c r="F19" s="100"/>
      <c r="G19" s="121">
        <v>1</v>
      </c>
      <c r="H19" s="104"/>
      <c r="I19" s="121">
        <v>1</v>
      </c>
      <c r="J19" s="102"/>
      <c r="K19" s="121">
        <v>1</v>
      </c>
      <c r="L19" s="102"/>
      <c r="M19" s="138"/>
      <c r="N19" s="121">
        <v>3</v>
      </c>
    </row>
    <row r="20" spans="1:14" ht="11.25">
      <c r="A20" s="137" t="s">
        <v>138</v>
      </c>
      <c r="B20" s="138"/>
      <c r="C20" s="338" t="s">
        <v>121</v>
      </c>
      <c r="D20" s="104"/>
      <c r="E20" s="110">
        <v>1</v>
      </c>
      <c r="F20" s="100"/>
      <c r="G20" s="151" t="s">
        <v>121</v>
      </c>
      <c r="H20" s="104"/>
      <c r="I20" s="339" t="s">
        <v>73</v>
      </c>
      <c r="J20" s="102"/>
      <c r="K20" s="339" t="s">
        <v>73</v>
      </c>
      <c r="L20" s="102"/>
      <c r="M20" s="134"/>
      <c r="N20" s="151" t="s">
        <v>121</v>
      </c>
    </row>
    <row r="21" spans="1:14" ht="11.25">
      <c r="A21" s="146" t="s">
        <v>21</v>
      </c>
      <c r="B21" s="139"/>
      <c r="C21" s="106">
        <v>2110</v>
      </c>
      <c r="D21" s="107"/>
      <c r="E21" s="106">
        <v>8270</v>
      </c>
      <c r="F21" s="107"/>
      <c r="G21" s="125">
        <v>582</v>
      </c>
      <c r="H21" s="107"/>
      <c r="I21" s="125">
        <v>125</v>
      </c>
      <c r="J21" s="106"/>
      <c r="K21" s="125">
        <v>182</v>
      </c>
      <c r="L21" s="106"/>
      <c r="M21" s="132"/>
      <c r="N21" s="125">
        <v>889</v>
      </c>
    </row>
    <row r="22" spans="1:14" ht="11.25">
      <c r="A22" s="340" t="s">
        <v>53</v>
      </c>
      <c r="B22" s="134"/>
      <c r="C22" s="128"/>
      <c r="D22" s="136"/>
      <c r="E22" s="128"/>
      <c r="F22" s="136"/>
      <c r="G22" s="128"/>
      <c r="H22" s="136"/>
      <c r="I22" s="128"/>
      <c r="J22" s="136"/>
      <c r="K22" s="128"/>
      <c r="L22" s="136"/>
      <c r="M22" s="108"/>
      <c r="N22" s="126"/>
    </row>
    <row r="23" spans="1:14" ht="11.25">
      <c r="A23" s="147" t="s">
        <v>118</v>
      </c>
      <c r="B23" s="128"/>
      <c r="C23" s="128"/>
      <c r="D23" s="128"/>
      <c r="E23" s="128"/>
      <c r="F23" s="128"/>
      <c r="G23" s="128"/>
      <c r="H23" s="128"/>
      <c r="I23" s="128"/>
      <c r="J23" s="128"/>
      <c r="K23" s="128"/>
      <c r="L23" s="128"/>
      <c r="M23" s="128"/>
      <c r="N23" s="126"/>
    </row>
    <row r="24" spans="1:14" ht="11.25">
      <c r="A24" s="148" t="s">
        <v>106</v>
      </c>
      <c r="B24" s="126"/>
      <c r="C24" s="126"/>
      <c r="D24" s="126"/>
      <c r="E24" s="126"/>
      <c r="F24" s="126"/>
      <c r="G24" s="126"/>
      <c r="H24" s="126"/>
      <c r="I24" s="126"/>
      <c r="J24" s="126"/>
      <c r="K24" s="126"/>
      <c r="L24" s="126"/>
      <c r="M24" s="126"/>
      <c r="N24" s="126"/>
    </row>
    <row r="25" spans="1:14" ht="11.25">
      <c r="A25" s="148" t="s">
        <v>119</v>
      </c>
      <c r="B25" s="126"/>
      <c r="C25" s="126"/>
      <c r="D25" s="126"/>
      <c r="E25" s="126"/>
      <c r="F25" s="126"/>
      <c r="G25" s="126"/>
      <c r="H25" s="126"/>
      <c r="I25" s="126"/>
      <c r="J25" s="126"/>
      <c r="K25" s="126"/>
      <c r="L25" s="126"/>
      <c r="M25" s="126"/>
      <c r="N25" s="126"/>
    </row>
    <row r="26" spans="1:14" ht="11.25">
      <c r="A26" s="149"/>
      <c r="B26" s="126"/>
      <c r="C26" s="126"/>
      <c r="D26" s="126"/>
      <c r="E26" s="126"/>
      <c r="F26" s="126"/>
      <c r="G26" s="126"/>
      <c r="H26" s="126"/>
      <c r="I26" s="126"/>
      <c r="J26" s="126"/>
      <c r="K26" s="126"/>
      <c r="L26" s="126"/>
      <c r="M26" s="126"/>
      <c r="N26" s="126"/>
    </row>
    <row r="27" spans="1:14" ht="11.25">
      <c r="A27" s="149" t="s">
        <v>37</v>
      </c>
      <c r="B27" s="126"/>
      <c r="C27" s="126"/>
      <c r="D27" s="126"/>
      <c r="E27" s="126"/>
      <c r="F27" s="126"/>
      <c r="G27" s="126"/>
      <c r="H27" s="126"/>
      <c r="I27" s="126"/>
      <c r="J27" s="126"/>
      <c r="K27" s="126"/>
      <c r="L27" s="126"/>
      <c r="M27" s="126"/>
      <c r="N27" s="126"/>
    </row>
  </sheetData>
  <mergeCells count="7">
    <mergeCell ref="C6:E6"/>
    <mergeCell ref="G6:N6"/>
    <mergeCell ref="A5:N5"/>
    <mergeCell ref="A1:N1"/>
    <mergeCell ref="A2:N2"/>
    <mergeCell ref="A3:N3"/>
    <mergeCell ref="A4:N4"/>
  </mergeCells>
  <printOptions/>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Z37"/>
  <sheetViews>
    <sheetView showGridLines="0" workbookViewId="0" topLeftCell="A1">
      <selection activeCell="A1" sqref="A1:M1"/>
    </sheetView>
  </sheetViews>
  <sheetFormatPr defaultColWidth="9.33203125" defaultRowHeight="11.25"/>
  <cols>
    <col min="1" max="1" width="18.5" style="20" customWidth="1"/>
    <col min="2" max="2" width="1.66796875" style="20" customWidth="1"/>
    <col min="3" max="3" width="8.66015625" style="20" bestFit="1" customWidth="1"/>
    <col min="4" max="4" width="1.66796875" style="20" customWidth="1"/>
    <col min="5" max="5" width="8.66015625" style="20" bestFit="1" customWidth="1"/>
    <col min="6" max="6" width="1.66796875" style="20" customWidth="1"/>
    <col min="7" max="7" width="9.16015625" style="20" bestFit="1" customWidth="1"/>
    <col min="8" max="8" width="1.66796875" style="20" customWidth="1"/>
    <col min="9" max="9" width="8.66015625" style="20" bestFit="1" customWidth="1"/>
    <col min="10" max="10" width="1.66796875" style="20" customWidth="1"/>
    <col min="11" max="11" width="7.5" style="20" bestFit="1" customWidth="1"/>
    <col min="12" max="12" width="1.66796875" style="17" customWidth="1"/>
    <col min="13" max="13" width="14.66015625" style="20" customWidth="1"/>
    <col min="14" max="16384" width="9.33203125" style="20" customWidth="1"/>
  </cols>
  <sheetData>
    <row r="1" spans="1:14" ht="11.25">
      <c r="A1" s="378" t="s">
        <v>38</v>
      </c>
      <c r="B1" s="378"/>
      <c r="C1" s="378"/>
      <c r="D1" s="378"/>
      <c r="E1" s="378"/>
      <c r="F1" s="378"/>
      <c r="G1" s="378"/>
      <c r="H1" s="378"/>
      <c r="I1" s="378"/>
      <c r="J1" s="378"/>
      <c r="K1" s="378"/>
      <c r="L1" s="378"/>
      <c r="M1" s="378"/>
      <c r="N1" s="64"/>
    </row>
    <row r="2" spans="1:14" ht="11.25">
      <c r="A2" s="378" t="s">
        <v>103</v>
      </c>
      <c r="B2" s="378"/>
      <c r="C2" s="378"/>
      <c r="D2" s="378"/>
      <c r="E2" s="378"/>
      <c r="F2" s="378"/>
      <c r="G2" s="378"/>
      <c r="H2" s="378"/>
      <c r="I2" s="378"/>
      <c r="J2" s="378"/>
      <c r="K2" s="378"/>
      <c r="L2" s="378"/>
      <c r="M2" s="378"/>
      <c r="N2" s="64"/>
    </row>
    <row r="3" spans="1:14" ht="11.25">
      <c r="A3" s="378" t="s">
        <v>39</v>
      </c>
      <c r="B3" s="378"/>
      <c r="C3" s="378"/>
      <c r="D3" s="378"/>
      <c r="E3" s="378"/>
      <c r="F3" s="378"/>
      <c r="G3" s="378"/>
      <c r="H3" s="378"/>
      <c r="I3" s="378"/>
      <c r="J3" s="378"/>
      <c r="K3" s="378"/>
      <c r="L3" s="378"/>
      <c r="M3" s="378"/>
      <c r="N3" s="64"/>
    </row>
    <row r="4" spans="1:14" ht="11.25">
      <c r="A4" s="381" t="s">
        <v>29</v>
      </c>
      <c r="B4" s="381"/>
      <c r="C4" s="381"/>
      <c r="D4" s="381"/>
      <c r="E4" s="381"/>
      <c r="F4" s="381"/>
      <c r="G4" s="381"/>
      <c r="H4" s="381"/>
      <c r="I4" s="381"/>
      <c r="J4" s="381"/>
      <c r="K4" s="381"/>
      <c r="L4" s="381"/>
      <c r="M4" s="381"/>
      <c r="N4" s="64"/>
    </row>
    <row r="5" spans="1:14" ht="11.25">
      <c r="A5" s="26"/>
      <c r="B5" s="26"/>
      <c r="C5" s="380">
        <v>2007</v>
      </c>
      <c r="D5" s="380"/>
      <c r="E5" s="380"/>
      <c r="F5" s="380"/>
      <c r="G5" s="380"/>
      <c r="H5" s="380"/>
      <c r="I5" s="380"/>
      <c r="J5" s="380"/>
      <c r="K5" s="380"/>
      <c r="L5" s="27"/>
      <c r="M5" s="28">
        <v>2006</v>
      </c>
      <c r="N5" s="64"/>
    </row>
    <row r="6" spans="1:14" ht="11.25">
      <c r="A6" s="26"/>
      <c r="B6" s="26"/>
      <c r="C6" s="379" t="s">
        <v>10</v>
      </c>
      <c r="D6" s="379"/>
      <c r="E6" s="379"/>
      <c r="F6" s="26"/>
      <c r="G6" s="379" t="s">
        <v>7</v>
      </c>
      <c r="H6" s="379"/>
      <c r="I6" s="379"/>
      <c r="J6" s="379"/>
      <c r="K6" s="379"/>
      <c r="L6" s="29"/>
      <c r="M6" s="30" t="s">
        <v>141</v>
      </c>
      <c r="N6" s="64"/>
    </row>
    <row r="7" spans="1:14" ht="11.25">
      <c r="A7" s="26"/>
      <c r="B7" s="26"/>
      <c r="C7" s="30" t="s">
        <v>40</v>
      </c>
      <c r="D7" s="30"/>
      <c r="E7" s="25" t="s">
        <v>104</v>
      </c>
      <c r="F7" s="26"/>
      <c r="G7" s="30" t="s">
        <v>40</v>
      </c>
      <c r="H7" s="30"/>
      <c r="I7" s="25" t="s">
        <v>104</v>
      </c>
      <c r="J7" s="26"/>
      <c r="K7" s="25" t="s">
        <v>104</v>
      </c>
      <c r="L7" s="27"/>
      <c r="M7" s="30" t="s">
        <v>40</v>
      </c>
      <c r="N7" s="64"/>
    </row>
    <row r="8" spans="1:14" ht="11.25">
      <c r="A8" s="30" t="s">
        <v>41</v>
      </c>
      <c r="B8" s="26"/>
      <c r="C8" s="30" t="s">
        <v>42</v>
      </c>
      <c r="D8" s="26"/>
      <c r="E8" s="30" t="s">
        <v>43</v>
      </c>
      <c r="F8" s="26"/>
      <c r="G8" s="30" t="s">
        <v>42</v>
      </c>
      <c r="H8" s="26"/>
      <c r="I8" s="30" t="s">
        <v>43</v>
      </c>
      <c r="J8" s="26"/>
      <c r="K8" s="30" t="s">
        <v>44</v>
      </c>
      <c r="L8" s="27"/>
      <c r="M8" s="30" t="s">
        <v>42</v>
      </c>
      <c r="N8" s="64"/>
    </row>
    <row r="9" spans="1:14" ht="11.25">
      <c r="A9" s="30" t="s">
        <v>45</v>
      </c>
      <c r="B9" s="26"/>
      <c r="C9" s="31" t="s">
        <v>46</v>
      </c>
      <c r="D9" s="32"/>
      <c r="E9" s="31" t="s">
        <v>47</v>
      </c>
      <c r="F9" s="32"/>
      <c r="G9" s="31" t="s">
        <v>46</v>
      </c>
      <c r="H9" s="32"/>
      <c r="I9" s="31" t="s">
        <v>47</v>
      </c>
      <c r="J9" s="32"/>
      <c r="K9" s="31" t="s">
        <v>48</v>
      </c>
      <c r="L9" s="33"/>
      <c r="M9" s="31" t="s">
        <v>46</v>
      </c>
      <c r="N9" s="64"/>
    </row>
    <row r="10" spans="1:14" ht="11.25">
      <c r="A10" s="34" t="s">
        <v>89</v>
      </c>
      <c r="B10" s="35"/>
      <c r="C10" s="158" t="s">
        <v>73</v>
      </c>
      <c r="D10" s="37"/>
      <c r="E10" s="158" t="s">
        <v>73</v>
      </c>
      <c r="F10" s="37"/>
      <c r="G10" s="158" t="s">
        <v>73</v>
      </c>
      <c r="H10" s="37"/>
      <c r="I10" s="158" t="s">
        <v>73</v>
      </c>
      <c r="J10" s="37"/>
      <c r="K10" s="287" t="s">
        <v>73</v>
      </c>
      <c r="L10" s="159"/>
      <c r="M10" s="37">
        <v>8</v>
      </c>
      <c r="N10" s="64"/>
    </row>
    <row r="11" spans="1:14" ht="11.25">
      <c r="A11" s="38" t="s">
        <v>49</v>
      </c>
      <c r="B11" s="39"/>
      <c r="C11" s="40">
        <v>398</v>
      </c>
      <c r="D11" s="41"/>
      <c r="E11" s="41">
        <v>24100</v>
      </c>
      <c r="F11" s="41"/>
      <c r="G11" s="42">
        <v>689</v>
      </c>
      <c r="H11" s="41"/>
      <c r="I11" s="41">
        <v>42900</v>
      </c>
      <c r="J11" s="41"/>
      <c r="K11" s="288">
        <v>62.27</v>
      </c>
      <c r="L11" s="41"/>
      <c r="M11" s="40">
        <v>1080</v>
      </c>
      <c r="N11" s="64"/>
    </row>
    <row r="12" spans="1:14" ht="11.25">
      <c r="A12" s="38" t="s">
        <v>33</v>
      </c>
      <c r="B12" s="39"/>
      <c r="C12" s="40">
        <v>26</v>
      </c>
      <c r="D12" s="41"/>
      <c r="E12" s="41">
        <v>1430</v>
      </c>
      <c r="F12" s="41"/>
      <c r="G12" s="42">
        <v>346</v>
      </c>
      <c r="H12" s="41"/>
      <c r="I12" s="41">
        <v>18200</v>
      </c>
      <c r="J12" s="41"/>
      <c r="K12" s="288">
        <v>52.68</v>
      </c>
      <c r="L12" s="41"/>
      <c r="M12" s="40">
        <v>657</v>
      </c>
      <c r="N12" s="64"/>
    </row>
    <row r="13" spans="1:14" ht="11.25">
      <c r="A13" s="38" t="s">
        <v>77</v>
      </c>
      <c r="B13" s="39"/>
      <c r="C13" s="40">
        <v>49</v>
      </c>
      <c r="D13" s="41"/>
      <c r="E13" s="40">
        <v>2630</v>
      </c>
      <c r="F13" s="41"/>
      <c r="G13" s="42">
        <v>133</v>
      </c>
      <c r="H13" s="41"/>
      <c r="I13" s="41">
        <v>7080</v>
      </c>
      <c r="J13" s="41"/>
      <c r="K13" s="288">
        <v>53.23</v>
      </c>
      <c r="L13" s="41"/>
      <c r="M13" s="40">
        <v>96</v>
      </c>
      <c r="N13" s="64"/>
    </row>
    <row r="14" spans="1:14" ht="11.25">
      <c r="A14" s="38" t="s">
        <v>139</v>
      </c>
      <c r="B14" s="39"/>
      <c r="C14" s="43" t="s">
        <v>73</v>
      </c>
      <c r="D14" s="41"/>
      <c r="E14" s="43" t="s">
        <v>73</v>
      </c>
      <c r="F14" s="41"/>
      <c r="G14" s="43" t="s">
        <v>73</v>
      </c>
      <c r="H14" s="41"/>
      <c r="I14" s="44" t="s">
        <v>73</v>
      </c>
      <c r="J14" s="41"/>
      <c r="K14" s="289" t="s">
        <v>73</v>
      </c>
      <c r="L14" s="41"/>
      <c r="M14" s="40">
        <v>15</v>
      </c>
      <c r="N14" s="64"/>
    </row>
    <row r="15" spans="1:14" ht="11.25">
      <c r="A15" s="38" t="s">
        <v>34</v>
      </c>
      <c r="B15" s="39"/>
      <c r="C15" s="40">
        <v>1</v>
      </c>
      <c r="D15" s="41"/>
      <c r="E15" s="41">
        <v>27</v>
      </c>
      <c r="F15" s="41"/>
      <c r="G15" s="42">
        <v>4</v>
      </c>
      <c r="H15" s="41"/>
      <c r="I15" s="41">
        <v>95</v>
      </c>
      <c r="J15" s="162"/>
      <c r="K15" s="288">
        <v>23.75</v>
      </c>
      <c r="L15" s="41"/>
      <c r="M15" s="40">
        <v>4</v>
      </c>
      <c r="N15" s="64"/>
    </row>
    <row r="16" spans="1:14" ht="11.25">
      <c r="A16" s="38" t="s">
        <v>142</v>
      </c>
      <c r="B16" s="39"/>
      <c r="C16" s="40">
        <v>8</v>
      </c>
      <c r="D16" s="41"/>
      <c r="E16" s="41">
        <v>365</v>
      </c>
      <c r="F16" s="41"/>
      <c r="G16" s="42">
        <v>8</v>
      </c>
      <c r="H16" s="41"/>
      <c r="I16" s="41">
        <v>365</v>
      </c>
      <c r="J16" s="162"/>
      <c r="K16" s="288">
        <v>45.63</v>
      </c>
      <c r="L16" s="41"/>
      <c r="M16" s="43" t="s">
        <v>73</v>
      </c>
      <c r="N16" s="64"/>
    </row>
    <row r="17" spans="1:14" ht="11.25">
      <c r="A17" s="38" t="s">
        <v>90</v>
      </c>
      <c r="B17" s="39"/>
      <c r="C17" s="43" t="s">
        <v>73</v>
      </c>
      <c r="D17" s="41"/>
      <c r="E17" s="43" t="s">
        <v>73</v>
      </c>
      <c r="F17" s="41"/>
      <c r="G17" s="43">
        <v>1</v>
      </c>
      <c r="H17" s="41"/>
      <c r="I17" s="44">
        <v>70</v>
      </c>
      <c r="J17" s="41"/>
      <c r="K17" s="289">
        <v>70</v>
      </c>
      <c r="L17" s="45"/>
      <c r="M17" s="40">
        <v>38</v>
      </c>
      <c r="N17" s="64"/>
    </row>
    <row r="18" spans="1:14" ht="11.25">
      <c r="A18" s="38" t="s">
        <v>100</v>
      </c>
      <c r="B18" s="39"/>
      <c r="C18" s="43">
        <v>33</v>
      </c>
      <c r="D18" s="41"/>
      <c r="E18" s="43">
        <v>528</v>
      </c>
      <c r="F18" s="41"/>
      <c r="G18" s="40">
        <v>57</v>
      </c>
      <c r="H18" s="41"/>
      <c r="I18" s="41">
        <v>2400</v>
      </c>
      <c r="J18" s="41"/>
      <c r="K18" s="288">
        <v>42.02</v>
      </c>
      <c r="L18" s="45"/>
      <c r="M18" s="43" t="s">
        <v>73</v>
      </c>
      <c r="N18" s="64"/>
    </row>
    <row r="19" spans="1:14" ht="11.25">
      <c r="A19" s="38" t="s">
        <v>81</v>
      </c>
      <c r="B19" s="39"/>
      <c r="C19" s="40" t="s">
        <v>73</v>
      </c>
      <c r="D19" s="41"/>
      <c r="E19" s="40" t="s">
        <v>73</v>
      </c>
      <c r="F19" s="41"/>
      <c r="G19" s="43" t="s">
        <v>73</v>
      </c>
      <c r="H19" s="41"/>
      <c r="I19" s="44" t="s">
        <v>73</v>
      </c>
      <c r="J19" s="41"/>
      <c r="K19" s="289" t="s">
        <v>73</v>
      </c>
      <c r="L19" s="45"/>
      <c r="M19" s="40">
        <v>284</v>
      </c>
      <c r="N19" s="64"/>
    </row>
    <row r="20" spans="1:14" ht="11.25">
      <c r="A20" s="38" t="s">
        <v>97</v>
      </c>
      <c r="B20" s="46"/>
      <c r="C20" s="296" t="s">
        <v>148</v>
      </c>
      <c r="D20" s="41"/>
      <c r="E20" s="43">
        <v>7</v>
      </c>
      <c r="F20" s="41"/>
      <c r="G20" s="296" t="s">
        <v>148</v>
      </c>
      <c r="H20" s="41"/>
      <c r="I20" s="43">
        <v>22</v>
      </c>
      <c r="J20" s="162"/>
      <c r="K20" s="289">
        <v>216.75</v>
      </c>
      <c r="L20" s="41"/>
      <c r="M20" s="43" t="s">
        <v>73</v>
      </c>
      <c r="N20" s="42"/>
    </row>
    <row r="21" spans="1:14" ht="11.25">
      <c r="A21" s="47" t="s">
        <v>28</v>
      </c>
      <c r="B21" s="46"/>
      <c r="C21" s="48">
        <v>515</v>
      </c>
      <c r="D21" s="48"/>
      <c r="E21" s="48">
        <v>29000</v>
      </c>
      <c r="F21" s="48"/>
      <c r="G21" s="48">
        <v>1240</v>
      </c>
      <c r="H21" s="48"/>
      <c r="I21" s="48">
        <v>71200</v>
      </c>
      <c r="J21" s="49"/>
      <c r="K21" s="290">
        <v>57.48</v>
      </c>
      <c r="L21" s="48"/>
      <c r="M21" s="48">
        <v>2180</v>
      </c>
      <c r="N21" s="64"/>
    </row>
    <row r="22" spans="1:14" ht="11.25">
      <c r="A22" s="50" t="s">
        <v>50</v>
      </c>
      <c r="B22" s="39"/>
      <c r="C22" s="296" t="s">
        <v>148</v>
      </c>
      <c r="D22" s="41"/>
      <c r="E22" s="41">
        <v>7</v>
      </c>
      <c r="F22" s="41"/>
      <c r="G22" s="42">
        <v>166</v>
      </c>
      <c r="H22" s="41"/>
      <c r="I22" s="41">
        <v>7990</v>
      </c>
      <c r="J22" s="162"/>
      <c r="K22" s="288">
        <v>48.13</v>
      </c>
      <c r="L22" s="41"/>
      <c r="M22" s="40">
        <v>450</v>
      </c>
      <c r="N22" s="64"/>
    </row>
    <row r="23" spans="1:14" ht="11.25">
      <c r="A23" s="38" t="s">
        <v>143</v>
      </c>
      <c r="B23" s="39"/>
      <c r="C23" s="44">
        <v>82</v>
      </c>
      <c r="D23" s="41"/>
      <c r="E23" s="44">
        <v>3160</v>
      </c>
      <c r="F23" s="41"/>
      <c r="G23" s="44">
        <v>82</v>
      </c>
      <c r="H23" s="41"/>
      <c r="I23" s="44">
        <v>3160</v>
      </c>
      <c r="J23" s="41"/>
      <c r="K23" s="291">
        <v>38.54</v>
      </c>
      <c r="L23" s="41"/>
      <c r="M23" s="44" t="s">
        <v>73</v>
      </c>
      <c r="N23" s="64"/>
    </row>
    <row r="24" spans="1:14" ht="11.25">
      <c r="A24" s="38" t="s">
        <v>51</v>
      </c>
      <c r="B24" s="39"/>
      <c r="C24" s="44">
        <v>147</v>
      </c>
      <c r="D24" s="41"/>
      <c r="E24" s="44">
        <v>6730</v>
      </c>
      <c r="F24" s="41"/>
      <c r="G24" s="44">
        <v>220</v>
      </c>
      <c r="H24" s="41"/>
      <c r="I24" s="44">
        <v>10200</v>
      </c>
      <c r="J24" s="41"/>
      <c r="K24" s="291">
        <v>46.45</v>
      </c>
      <c r="L24" s="41"/>
      <c r="M24" s="41">
        <v>850</v>
      </c>
      <c r="N24" s="64"/>
    </row>
    <row r="25" spans="1:14" ht="11.25">
      <c r="A25" s="38" t="s">
        <v>36</v>
      </c>
      <c r="B25" s="39"/>
      <c r="C25" s="41">
        <v>286</v>
      </c>
      <c r="D25" s="41"/>
      <c r="E25" s="41">
        <v>19100</v>
      </c>
      <c r="F25" s="41"/>
      <c r="G25" s="41">
        <v>765</v>
      </c>
      <c r="H25" s="41"/>
      <c r="I25" s="41">
        <v>49600</v>
      </c>
      <c r="J25" s="162"/>
      <c r="K25" s="292">
        <v>64.87</v>
      </c>
      <c r="L25" s="41"/>
      <c r="M25" s="41">
        <v>873</v>
      </c>
      <c r="N25" s="64"/>
    </row>
    <row r="26" spans="1:14" ht="11.25">
      <c r="A26" s="38" t="s">
        <v>52</v>
      </c>
      <c r="B26" s="39"/>
      <c r="C26" s="41">
        <v>1</v>
      </c>
      <c r="D26" s="41"/>
      <c r="E26" s="41">
        <v>27</v>
      </c>
      <c r="F26" s="41"/>
      <c r="G26" s="41">
        <v>4</v>
      </c>
      <c r="H26" s="41"/>
      <c r="I26" s="41">
        <v>95</v>
      </c>
      <c r="J26" s="162"/>
      <c r="K26" s="292">
        <v>23.75</v>
      </c>
      <c r="L26" s="41"/>
      <c r="M26" s="41">
        <v>4</v>
      </c>
      <c r="N26" s="64"/>
    </row>
    <row r="27" spans="1:14" ht="11.25">
      <c r="A27" s="165" t="s">
        <v>138</v>
      </c>
      <c r="B27" s="39"/>
      <c r="C27" s="166" t="s">
        <v>73</v>
      </c>
      <c r="D27" s="119"/>
      <c r="E27" s="166" t="s">
        <v>73</v>
      </c>
      <c r="F27" s="119"/>
      <c r="G27" s="119">
        <v>1</v>
      </c>
      <c r="H27" s="119"/>
      <c r="I27" s="119">
        <v>70</v>
      </c>
      <c r="J27" s="163"/>
      <c r="K27" s="293">
        <v>70</v>
      </c>
      <c r="L27" s="119"/>
      <c r="M27" s="166" t="s">
        <v>73</v>
      </c>
      <c r="N27" s="64"/>
    </row>
    <row r="28" spans="1:14" ht="11.25">
      <c r="A28" s="51" t="s">
        <v>28</v>
      </c>
      <c r="B28" s="52"/>
      <c r="C28" s="53">
        <v>515</v>
      </c>
      <c r="D28" s="53"/>
      <c r="E28" s="53">
        <v>29000</v>
      </c>
      <c r="F28" s="53"/>
      <c r="G28" s="53">
        <v>1240</v>
      </c>
      <c r="H28" s="53"/>
      <c r="I28" s="53">
        <v>71200</v>
      </c>
      <c r="J28" s="53"/>
      <c r="K28" s="294">
        <v>57.48</v>
      </c>
      <c r="L28" s="53"/>
      <c r="M28" s="53">
        <v>2180</v>
      </c>
      <c r="N28" s="64"/>
    </row>
    <row r="29" spans="1:14" ht="11.25">
      <c r="A29" s="408" t="s">
        <v>157</v>
      </c>
      <c r="B29" s="382"/>
      <c r="C29" s="382"/>
      <c r="D29" s="382"/>
      <c r="E29" s="382"/>
      <c r="F29" s="382"/>
      <c r="G29" s="382"/>
      <c r="H29" s="382"/>
      <c r="I29" s="382"/>
      <c r="J29" s="382"/>
      <c r="K29" s="382"/>
      <c r="L29" s="382"/>
      <c r="M29" s="382"/>
      <c r="N29" s="64"/>
    </row>
    <row r="30" spans="1:26" ht="22.5" customHeight="1">
      <c r="A30" s="377" t="s">
        <v>105</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row>
    <row r="31" spans="1:14" ht="11.25">
      <c r="A31" s="385" t="s">
        <v>106</v>
      </c>
      <c r="B31" s="385"/>
      <c r="C31" s="385"/>
      <c r="D31" s="385"/>
      <c r="E31" s="385"/>
      <c r="F31" s="385"/>
      <c r="G31" s="385"/>
      <c r="H31" s="385"/>
      <c r="I31" s="385"/>
      <c r="J31" s="385"/>
      <c r="K31" s="385"/>
      <c r="L31" s="385"/>
      <c r="M31" s="385"/>
      <c r="N31" s="64"/>
    </row>
    <row r="32" spans="1:14" ht="11.25">
      <c r="A32" s="385" t="s">
        <v>107</v>
      </c>
      <c r="B32" s="385"/>
      <c r="C32" s="385"/>
      <c r="D32" s="385"/>
      <c r="E32" s="385"/>
      <c r="F32" s="385"/>
      <c r="G32" s="385"/>
      <c r="H32" s="385"/>
      <c r="I32" s="385"/>
      <c r="J32" s="385"/>
      <c r="K32" s="385"/>
      <c r="L32" s="385"/>
      <c r="M32" s="385"/>
      <c r="N32" s="64"/>
    </row>
    <row r="33" spans="1:14" ht="11.25" customHeight="1">
      <c r="A33" s="285" t="s">
        <v>147</v>
      </c>
      <c r="B33" s="285"/>
      <c r="C33" s="285"/>
      <c r="D33" s="285"/>
      <c r="E33" s="285"/>
      <c r="F33" s="285"/>
      <c r="G33" s="285"/>
      <c r="H33" s="285"/>
      <c r="I33" s="285"/>
      <c r="J33" s="285"/>
      <c r="K33" s="285"/>
      <c r="L33" s="285"/>
      <c r="M33" s="285"/>
      <c r="N33" s="64"/>
    </row>
    <row r="34" spans="1:14" ht="11.25">
      <c r="A34" s="384"/>
      <c r="B34" s="384"/>
      <c r="C34" s="384"/>
      <c r="D34" s="384"/>
      <c r="E34" s="384"/>
      <c r="F34" s="384"/>
      <c r="G34" s="384"/>
      <c r="H34" s="384"/>
      <c r="I34" s="384"/>
      <c r="J34" s="384"/>
      <c r="K34" s="384"/>
      <c r="L34" s="384"/>
      <c r="M34" s="384"/>
      <c r="N34" s="64"/>
    </row>
    <row r="35" spans="1:14" ht="11.25">
      <c r="A35" s="384" t="s">
        <v>37</v>
      </c>
      <c r="B35" s="384"/>
      <c r="C35" s="384"/>
      <c r="D35" s="384"/>
      <c r="E35" s="384"/>
      <c r="F35" s="384"/>
      <c r="G35" s="384"/>
      <c r="H35" s="384"/>
      <c r="I35" s="384"/>
      <c r="J35" s="384"/>
      <c r="K35" s="384"/>
      <c r="L35" s="384"/>
      <c r="M35" s="384"/>
      <c r="N35" s="64"/>
    </row>
    <row r="36" spans="1:14" ht="11.25">
      <c r="A36" s="64"/>
      <c r="B36" s="64"/>
      <c r="C36" s="64"/>
      <c r="D36" s="64"/>
      <c r="E36" s="64"/>
      <c r="F36" s="64"/>
      <c r="G36" s="64"/>
      <c r="H36" s="64"/>
      <c r="I36" s="64"/>
      <c r="J36" s="64"/>
      <c r="K36" s="64"/>
      <c r="L36" s="88"/>
      <c r="M36" s="64"/>
      <c r="N36" s="64"/>
    </row>
    <row r="37" spans="1:13" ht="11.25">
      <c r="A37" s="383"/>
      <c r="B37" s="368"/>
      <c r="C37" s="368"/>
      <c r="D37" s="368"/>
      <c r="E37" s="368"/>
      <c r="F37" s="368"/>
      <c r="G37" s="368"/>
      <c r="H37" s="368"/>
      <c r="I37" s="368"/>
      <c r="J37" s="368"/>
      <c r="K37" s="368"/>
      <c r="L37" s="368"/>
      <c r="M37" s="368"/>
    </row>
  </sheetData>
  <mergeCells count="15">
    <mergeCell ref="A37:M37"/>
    <mergeCell ref="A34:M34"/>
    <mergeCell ref="A35:M35"/>
    <mergeCell ref="A31:M31"/>
    <mergeCell ref="A32:M32"/>
    <mergeCell ref="N30:Z30"/>
    <mergeCell ref="A30:M30"/>
    <mergeCell ref="A1:M1"/>
    <mergeCell ref="A2:M2"/>
    <mergeCell ref="A3:M3"/>
    <mergeCell ref="G6:K6"/>
    <mergeCell ref="C5:K5"/>
    <mergeCell ref="A4:M4"/>
    <mergeCell ref="C6:E6"/>
    <mergeCell ref="A29:M29"/>
  </mergeCells>
  <printOptions/>
  <pageMargins left="0.5" right="0.5" top="0.5" bottom="0.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P30"/>
  <sheetViews>
    <sheetView showGridLines="0" workbookViewId="0" topLeftCell="A1">
      <selection activeCell="A1" sqref="A1:O1"/>
    </sheetView>
  </sheetViews>
  <sheetFormatPr defaultColWidth="9.33203125" defaultRowHeight="11.25"/>
  <cols>
    <col min="1" max="1" width="19" style="0" customWidth="1"/>
    <col min="2" max="2" width="1.66796875" style="0" customWidth="1"/>
    <col min="3" max="3" width="10.83203125" style="0" customWidth="1"/>
    <col min="4" max="4" width="1.66796875" style="0" customWidth="1"/>
    <col min="5" max="5" width="6.5" style="0" customWidth="1"/>
    <col min="6" max="6" width="1.66796875" style="0" customWidth="1"/>
    <col min="7" max="7" width="6.83203125" style="0" customWidth="1"/>
    <col min="8" max="8" width="1.66796875" style="0" customWidth="1"/>
    <col min="9" max="9" width="7.66015625" style="0" customWidth="1"/>
    <col min="10" max="10" width="1.66796875" style="0" customWidth="1"/>
    <col min="11" max="11" width="10.83203125" style="0" customWidth="1"/>
    <col min="12" max="12" width="1.66796875" style="0" customWidth="1"/>
    <col min="13" max="13" width="7" style="0" customWidth="1"/>
    <col min="14" max="14" width="1.66796875" style="0" customWidth="1"/>
    <col min="15" max="15" width="8" style="0" customWidth="1"/>
  </cols>
  <sheetData>
    <row r="1" spans="1:16" ht="11.25">
      <c r="A1" s="386" t="s">
        <v>54</v>
      </c>
      <c r="B1" s="386"/>
      <c r="C1" s="386"/>
      <c r="D1" s="386"/>
      <c r="E1" s="386"/>
      <c r="F1" s="386"/>
      <c r="G1" s="386"/>
      <c r="H1" s="386"/>
      <c r="I1" s="386"/>
      <c r="J1" s="386"/>
      <c r="K1" s="386"/>
      <c r="L1" s="386"/>
      <c r="M1" s="386"/>
      <c r="N1" s="386"/>
      <c r="O1" s="386"/>
      <c r="P1" s="207"/>
    </row>
    <row r="2" spans="1:16" ht="11.25">
      <c r="A2" s="378" t="s">
        <v>144</v>
      </c>
      <c r="B2" s="378"/>
      <c r="C2" s="378"/>
      <c r="D2" s="378"/>
      <c r="E2" s="378"/>
      <c r="F2" s="378"/>
      <c r="G2" s="378"/>
      <c r="H2" s="378"/>
      <c r="I2" s="378"/>
      <c r="J2" s="378"/>
      <c r="K2" s="378"/>
      <c r="L2" s="378"/>
      <c r="M2" s="378"/>
      <c r="N2" s="378"/>
      <c r="O2" s="378"/>
      <c r="P2" s="207"/>
    </row>
    <row r="3" spans="1:16" ht="11.25">
      <c r="A3" s="386" t="s">
        <v>39</v>
      </c>
      <c r="B3" s="386"/>
      <c r="C3" s="386"/>
      <c r="D3" s="386"/>
      <c r="E3" s="386"/>
      <c r="F3" s="386"/>
      <c r="G3" s="386"/>
      <c r="H3" s="386"/>
      <c r="I3" s="386"/>
      <c r="J3" s="386"/>
      <c r="K3" s="386"/>
      <c r="L3" s="386"/>
      <c r="M3" s="386"/>
      <c r="N3" s="386"/>
      <c r="O3" s="386"/>
      <c r="P3" s="207"/>
    </row>
    <row r="4" spans="1:16" ht="11.25">
      <c r="A4" s="386"/>
      <c r="B4" s="386"/>
      <c r="C4" s="386"/>
      <c r="D4" s="386"/>
      <c r="E4" s="386"/>
      <c r="F4" s="386"/>
      <c r="G4" s="386"/>
      <c r="H4" s="386"/>
      <c r="I4" s="386"/>
      <c r="J4" s="386"/>
      <c r="K4" s="386"/>
      <c r="L4" s="386"/>
      <c r="M4" s="386"/>
      <c r="N4" s="386"/>
      <c r="O4" s="386"/>
      <c r="P4" s="207"/>
    </row>
    <row r="5" spans="1:16" ht="11.25">
      <c r="A5" s="386" t="s">
        <v>2</v>
      </c>
      <c r="B5" s="386"/>
      <c r="C5" s="386"/>
      <c r="D5" s="386"/>
      <c r="E5" s="386"/>
      <c r="F5" s="386"/>
      <c r="G5" s="386"/>
      <c r="H5" s="386"/>
      <c r="I5" s="386"/>
      <c r="J5" s="386"/>
      <c r="K5" s="386"/>
      <c r="L5" s="386"/>
      <c r="M5" s="386"/>
      <c r="N5" s="386"/>
      <c r="O5" s="386"/>
      <c r="P5" s="207"/>
    </row>
    <row r="6" spans="1:16" ht="11.25">
      <c r="A6" s="387"/>
      <c r="B6" s="387"/>
      <c r="C6" s="387"/>
      <c r="D6" s="387"/>
      <c r="E6" s="387"/>
      <c r="F6" s="387"/>
      <c r="G6" s="387"/>
      <c r="H6" s="387"/>
      <c r="I6" s="387"/>
      <c r="J6" s="387"/>
      <c r="K6" s="387"/>
      <c r="L6" s="387"/>
      <c r="M6" s="387"/>
      <c r="N6" s="387"/>
      <c r="O6" s="387"/>
      <c r="P6" s="207"/>
    </row>
    <row r="7" spans="1:16" ht="11.25">
      <c r="A7" s="64"/>
      <c r="B7" s="64"/>
      <c r="C7" s="365" t="s">
        <v>55</v>
      </c>
      <c r="D7" s="365"/>
      <c r="E7" s="365"/>
      <c r="F7" s="365"/>
      <c r="G7" s="365"/>
      <c r="H7" s="365"/>
      <c r="I7" s="365"/>
      <c r="J7" s="365"/>
      <c r="K7" s="365"/>
      <c r="L7" s="365"/>
      <c r="M7" s="365"/>
      <c r="N7" s="89"/>
      <c r="O7" s="64"/>
      <c r="P7" s="207"/>
    </row>
    <row r="8" spans="1:16" ht="11.25">
      <c r="A8" s="26"/>
      <c r="B8" s="26"/>
      <c r="C8" s="26"/>
      <c r="D8" s="26"/>
      <c r="E8" s="26"/>
      <c r="F8" s="26"/>
      <c r="G8" s="26"/>
      <c r="H8" s="26"/>
      <c r="I8" s="26"/>
      <c r="J8" s="26"/>
      <c r="K8" s="30" t="s">
        <v>71</v>
      </c>
      <c r="L8" s="26"/>
      <c r="M8" s="30"/>
      <c r="N8" s="26"/>
      <c r="O8" s="30"/>
      <c r="P8" s="207"/>
    </row>
    <row r="9" spans="1:16" ht="11.25">
      <c r="A9" s="26"/>
      <c r="B9" s="26"/>
      <c r="C9" s="26"/>
      <c r="D9" s="26"/>
      <c r="E9" s="36" t="s">
        <v>56</v>
      </c>
      <c r="F9" s="26"/>
      <c r="G9" s="36" t="s">
        <v>57</v>
      </c>
      <c r="H9" s="26"/>
      <c r="I9" s="30"/>
      <c r="J9" s="26"/>
      <c r="K9" s="90" t="s">
        <v>58</v>
      </c>
      <c r="L9" s="26"/>
      <c r="M9" s="36" t="s">
        <v>59</v>
      </c>
      <c r="N9" s="26"/>
      <c r="O9" s="30"/>
      <c r="P9" s="207"/>
    </row>
    <row r="10" spans="1:16" ht="11.25">
      <c r="A10" s="30" t="s">
        <v>41</v>
      </c>
      <c r="B10" s="32"/>
      <c r="C10" s="31" t="s">
        <v>50</v>
      </c>
      <c r="D10" s="32"/>
      <c r="E10" s="31" t="s">
        <v>117</v>
      </c>
      <c r="F10" s="32"/>
      <c r="G10" s="91" t="s">
        <v>60</v>
      </c>
      <c r="H10" s="32"/>
      <c r="I10" s="91" t="s">
        <v>36</v>
      </c>
      <c r="J10" s="32"/>
      <c r="K10" s="31" t="s">
        <v>61</v>
      </c>
      <c r="L10" s="32"/>
      <c r="M10" s="31" t="s">
        <v>93</v>
      </c>
      <c r="N10" s="32"/>
      <c r="O10" s="91" t="s">
        <v>28</v>
      </c>
      <c r="P10" s="207"/>
    </row>
    <row r="11" spans="1:16" ht="11.25" customHeight="1">
      <c r="A11" s="92" t="s">
        <v>49</v>
      </c>
      <c r="B11" s="64"/>
      <c r="C11" s="44" t="s">
        <v>73</v>
      </c>
      <c r="D11" s="41"/>
      <c r="E11" s="41" t="s">
        <v>73</v>
      </c>
      <c r="F11" s="41"/>
      <c r="G11" s="44">
        <v>139</v>
      </c>
      <c r="H11" s="41"/>
      <c r="I11" s="41">
        <v>260</v>
      </c>
      <c r="J11" s="41"/>
      <c r="K11" s="41" t="s">
        <v>73</v>
      </c>
      <c r="L11" s="41"/>
      <c r="M11" s="41" t="s">
        <v>73</v>
      </c>
      <c r="N11" s="41"/>
      <c r="O11" s="41">
        <v>398</v>
      </c>
      <c r="P11" s="207"/>
    </row>
    <row r="12" spans="1:16" ht="11.25" customHeight="1">
      <c r="A12" s="92" t="s">
        <v>33</v>
      </c>
      <c r="B12" s="64"/>
      <c r="C12" s="44" t="s">
        <v>73</v>
      </c>
      <c r="D12" s="41"/>
      <c r="E12" s="41" t="s">
        <v>73</v>
      </c>
      <c r="F12" s="41"/>
      <c r="G12" s="41" t="s">
        <v>73</v>
      </c>
      <c r="H12" s="41"/>
      <c r="I12" s="41">
        <v>26</v>
      </c>
      <c r="J12" s="41"/>
      <c r="K12" s="41" t="s">
        <v>73</v>
      </c>
      <c r="L12" s="41"/>
      <c r="M12" s="41" t="s">
        <v>73</v>
      </c>
      <c r="N12" s="41"/>
      <c r="O12" s="41">
        <v>26</v>
      </c>
      <c r="P12" s="207"/>
    </row>
    <row r="13" spans="1:16" ht="11.25">
      <c r="A13" s="92" t="s">
        <v>77</v>
      </c>
      <c r="B13" s="64"/>
      <c r="C13" s="44" t="s">
        <v>73</v>
      </c>
      <c r="D13" s="41"/>
      <c r="E13" s="41">
        <v>49</v>
      </c>
      <c r="F13" s="41"/>
      <c r="G13" s="41" t="s">
        <v>73</v>
      </c>
      <c r="H13" s="41"/>
      <c r="I13" s="41" t="s">
        <v>73</v>
      </c>
      <c r="J13" s="41"/>
      <c r="K13" s="44" t="s">
        <v>73</v>
      </c>
      <c r="L13" s="41"/>
      <c r="M13" s="98" t="s">
        <v>73</v>
      </c>
      <c r="N13" s="41"/>
      <c r="O13" s="98">
        <v>49</v>
      </c>
      <c r="P13" s="207"/>
    </row>
    <row r="14" spans="1:16" ht="11.25">
      <c r="A14" s="92" t="s">
        <v>34</v>
      </c>
      <c r="B14" s="64"/>
      <c r="C14" s="41" t="s">
        <v>73</v>
      </c>
      <c r="D14" s="41"/>
      <c r="E14" s="41" t="s">
        <v>73</v>
      </c>
      <c r="F14" s="41"/>
      <c r="G14" s="41" t="s">
        <v>73</v>
      </c>
      <c r="H14" s="41"/>
      <c r="I14" s="41" t="s">
        <v>73</v>
      </c>
      <c r="J14" s="41"/>
      <c r="K14" s="41">
        <v>1</v>
      </c>
      <c r="L14" s="41"/>
      <c r="M14" s="41" t="s">
        <v>73</v>
      </c>
      <c r="N14" s="41"/>
      <c r="O14" s="41">
        <v>1</v>
      </c>
      <c r="P14" s="207"/>
    </row>
    <row r="15" spans="1:16" ht="11.25">
      <c r="A15" s="92" t="s">
        <v>142</v>
      </c>
      <c r="B15" s="64"/>
      <c r="C15" s="44" t="s">
        <v>73</v>
      </c>
      <c r="D15" s="41"/>
      <c r="E15" s="44" t="s">
        <v>73</v>
      </c>
      <c r="F15" s="41"/>
      <c r="G15" s="41">
        <v>8</v>
      </c>
      <c r="H15" s="41"/>
      <c r="I15" s="44" t="s">
        <v>73</v>
      </c>
      <c r="J15" s="41"/>
      <c r="K15" s="44" t="s">
        <v>73</v>
      </c>
      <c r="L15" s="41"/>
      <c r="M15" s="44" t="s">
        <v>73</v>
      </c>
      <c r="N15" s="41"/>
      <c r="O15" s="41">
        <v>8</v>
      </c>
      <c r="P15" s="207"/>
    </row>
    <row r="16" spans="1:16" ht="11.25">
      <c r="A16" s="92" t="s">
        <v>100</v>
      </c>
      <c r="B16" s="64"/>
      <c r="C16" s="98" t="s">
        <v>73</v>
      </c>
      <c r="D16" s="42"/>
      <c r="E16" s="41">
        <v>33</v>
      </c>
      <c r="F16" s="42"/>
      <c r="G16" s="44" t="s">
        <v>73</v>
      </c>
      <c r="H16" s="42"/>
      <c r="I16" s="44" t="s">
        <v>73</v>
      </c>
      <c r="J16" s="42"/>
      <c r="K16" s="41" t="s">
        <v>73</v>
      </c>
      <c r="L16" s="41"/>
      <c r="M16" s="44" t="s">
        <v>73</v>
      </c>
      <c r="N16" s="41"/>
      <c r="O16" s="98">
        <v>33</v>
      </c>
      <c r="P16" s="207"/>
    </row>
    <row r="17" spans="1:16" ht="11.25">
      <c r="A17" s="32" t="s">
        <v>97</v>
      </c>
      <c r="B17" s="64"/>
      <c r="C17" s="160" t="s">
        <v>121</v>
      </c>
      <c r="D17" s="53"/>
      <c r="E17" s="53" t="s">
        <v>73</v>
      </c>
      <c r="F17" s="53"/>
      <c r="G17" s="53" t="s">
        <v>73</v>
      </c>
      <c r="H17" s="53"/>
      <c r="I17" s="53" t="s">
        <v>73</v>
      </c>
      <c r="J17" s="53"/>
      <c r="K17" s="53" t="s">
        <v>73</v>
      </c>
      <c r="L17" s="53"/>
      <c r="M17" s="53" t="s">
        <v>73</v>
      </c>
      <c r="N17" s="53"/>
      <c r="O17" s="160" t="s">
        <v>121</v>
      </c>
      <c r="P17" s="207"/>
    </row>
    <row r="18" spans="1:16" ht="11.25">
      <c r="A18" s="93" t="s">
        <v>28</v>
      </c>
      <c r="B18" s="63"/>
      <c r="C18" s="303" t="s">
        <v>121</v>
      </c>
      <c r="D18" s="41"/>
      <c r="E18" s="41">
        <v>82</v>
      </c>
      <c r="F18" s="41"/>
      <c r="G18" s="44">
        <v>147</v>
      </c>
      <c r="H18" s="41"/>
      <c r="I18" s="41">
        <v>286</v>
      </c>
      <c r="J18" s="41"/>
      <c r="K18" s="41">
        <v>1</v>
      </c>
      <c r="L18" s="41"/>
      <c r="M18" s="276" t="s">
        <v>73</v>
      </c>
      <c r="N18" s="41"/>
      <c r="O18" s="41">
        <v>515</v>
      </c>
      <c r="P18" s="207"/>
    </row>
    <row r="19" spans="1:16" ht="11.25">
      <c r="A19" s="388" t="s">
        <v>53</v>
      </c>
      <c r="B19" s="388"/>
      <c r="C19" s="388"/>
      <c r="D19" s="388"/>
      <c r="E19" s="388"/>
      <c r="F19" s="388"/>
      <c r="G19" s="388"/>
      <c r="H19" s="388"/>
      <c r="I19" s="388"/>
      <c r="J19" s="388"/>
      <c r="K19" s="388"/>
      <c r="L19" s="388"/>
      <c r="M19" s="388"/>
      <c r="N19" s="388"/>
      <c r="O19" s="388"/>
      <c r="P19" s="207"/>
    </row>
    <row r="20" spans="1:16" ht="11.25">
      <c r="A20" s="385" t="s">
        <v>118</v>
      </c>
      <c r="B20" s="385"/>
      <c r="C20" s="385"/>
      <c r="D20" s="385"/>
      <c r="E20" s="385"/>
      <c r="F20" s="385"/>
      <c r="G20" s="385"/>
      <c r="H20" s="385"/>
      <c r="I20" s="385"/>
      <c r="J20" s="385"/>
      <c r="K20" s="385"/>
      <c r="L20" s="385"/>
      <c r="M20" s="385"/>
      <c r="N20" s="385"/>
      <c r="O20" s="385"/>
      <c r="P20" s="207"/>
    </row>
    <row r="21" spans="1:16" ht="11.25">
      <c r="A21" s="385" t="s">
        <v>106</v>
      </c>
      <c r="B21" s="385"/>
      <c r="C21" s="385"/>
      <c r="D21" s="385"/>
      <c r="E21" s="385"/>
      <c r="F21" s="385"/>
      <c r="G21" s="385"/>
      <c r="H21" s="385"/>
      <c r="I21" s="385"/>
      <c r="J21" s="385"/>
      <c r="K21" s="385"/>
      <c r="L21" s="385"/>
      <c r="M21" s="385"/>
      <c r="N21" s="385"/>
      <c r="O21" s="385"/>
      <c r="P21" s="207"/>
    </row>
    <row r="22" spans="1:16" ht="11.25">
      <c r="A22" s="385" t="s">
        <v>119</v>
      </c>
      <c r="B22" s="385"/>
      <c r="C22" s="385"/>
      <c r="D22" s="385"/>
      <c r="E22" s="385"/>
      <c r="F22" s="385"/>
      <c r="G22" s="385"/>
      <c r="H22" s="385"/>
      <c r="I22" s="385"/>
      <c r="J22" s="385"/>
      <c r="K22" s="385"/>
      <c r="L22" s="385"/>
      <c r="M22" s="385"/>
      <c r="N22" s="385"/>
      <c r="O22" s="385"/>
      <c r="P22" s="207"/>
    </row>
    <row r="23" spans="1:16" ht="11.25">
      <c r="A23" s="385"/>
      <c r="B23" s="385"/>
      <c r="C23" s="385"/>
      <c r="D23" s="385"/>
      <c r="E23" s="385"/>
      <c r="F23" s="385"/>
      <c r="G23" s="385"/>
      <c r="H23" s="385"/>
      <c r="I23" s="385"/>
      <c r="J23" s="385"/>
      <c r="K23" s="385"/>
      <c r="L23" s="385"/>
      <c r="M23" s="385"/>
      <c r="N23" s="385"/>
      <c r="O23" s="385"/>
      <c r="P23" s="207"/>
    </row>
    <row r="24" spans="1:16" ht="11.25">
      <c r="A24" s="384" t="s">
        <v>37</v>
      </c>
      <c r="B24" s="384"/>
      <c r="C24" s="384"/>
      <c r="D24" s="384"/>
      <c r="E24" s="384"/>
      <c r="F24" s="384"/>
      <c r="G24" s="384"/>
      <c r="H24" s="384"/>
      <c r="I24" s="384"/>
      <c r="J24" s="384"/>
      <c r="K24" s="384"/>
      <c r="L24" s="384"/>
      <c r="M24" s="384"/>
      <c r="N24" s="384"/>
      <c r="O24" s="384"/>
      <c r="P24" s="207"/>
    </row>
    <row r="25" spans="1:16" ht="11.25">
      <c r="A25" s="207"/>
      <c r="B25" s="207"/>
      <c r="C25" s="207"/>
      <c r="D25" s="207"/>
      <c r="E25" s="207"/>
      <c r="F25" s="207"/>
      <c r="G25" s="207"/>
      <c r="H25" s="207"/>
      <c r="I25" s="207"/>
      <c r="J25" s="207"/>
      <c r="K25" s="207"/>
      <c r="L25" s="207"/>
      <c r="M25" s="207"/>
      <c r="N25" s="207"/>
      <c r="O25" s="207"/>
      <c r="P25" s="207"/>
    </row>
    <row r="26" spans="1:16" ht="11.25">
      <c r="A26" s="20"/>
      <c r="B26" s="20"/>
      <c r="C26" s="20"/>
      <c r="D26" s="20"/>
      <c r="E26" s="20"/>
      <c r="F26" s="20"/>
      <c r="G26" s="20"/>
      <c r="H26" s="20"/>
      <c r="I26" s="20"/>
      <c r="J26" s="20"/>
      <c r="K26" s="20"/>
      <c r="L26" s="20"/>
      <c r="M26" s="20"/>
      <c r="N26" s="20"/>
      <c r="O26" s="20"/>
      <c r="P26" s="20"/>
    </row>
    <row r="27" spans="1:16" ht="11.25">
      <c r="A27" s="20"/>
      <c r="B27" s="20"/>
      <c r="C27" s="20"/>
      <c r="D27" s="20"/>
      <c r="E27" s="20"/>
      <c r="F27" s="20"/>
      <c r="G27" s="20"/>
      <c r="H27" s="20"/>
      <c r="I27" s="20"/>
      <c r="J27" s="20"/>
      <c r="K27" s="20"/>
      <c r="L27" s="20"/>
      <c r="M27" s="20"/>
      <c r="N27" s="20"/>
      <c r="O27" s="20"/>
      <c r="P27" s="20"/>
    </row>
    <row r="28" spans="1:16" ht="11.25">
      <c r="A28" s="20"/>
      <c r="B28" s="20"/>
      <c r="C28" s="20"/>
      <c r="D28" s="20"/>
      <c r="E28" s="20"/>
      <c r="F28" s="20"/>
      <c r="G28" s="20"/>
      <c r="H28" s="20"/>
      <c r="I28" s="20"/>
      <c r="J28" s="20"/>
      <c r="K28" s="20"/>
      <c r="L28" s="20"/>
      <c r="M28" s="20"/>
      <c r="N28" s="20"/>
      <c r="O28" s="20"/>
      <c r="P28" s="20"/>
    </row>
    <row r="29" spans="1:16" ht="11.25">
      <c r="A29" s="20"/>
      <c r="B29" s="20"/>
      <c r="C29" s="20"/>
      <c r="D29" s="20"/>
      <c r="E29" s="20"/>
      <c r="F29" s="20"/>
      <c r="G29" s="20"/>
      <c r="H29" s="20"/>
      <c r="I29" s="20"/>
      <c r="J29" s="20"/>
      <c r="K29" s="20"/>
      <c r="L29" s="20"/>
      <c r="M29" s="20"/>
      <c r="N29" s="20"/>
      <c r="O29" s="20"/>
      <c r="P29" s="20"/>
    </row>
    <row r="30" spans="1:16" ht="11.25">
      <c r="A30" s="20"/>
      <c r="B30" s="20"/>
      <c r="C30" s="20"/>
      <c r="D30" s="20"/>
      <c r="E30" s="20"/>
      <c r="F30" s="20"/>
      <c r="G30" s="20"/>
      <c r="H30" s="20"/>
      <c r="I30" s="20"/>
      <c r="J30" s="20"/>
      <c r="K30" s="20"/>
      <c r="L30" s="20"/>
      <c r="M30" s="20"/>
      <c r="N30" s="20"/>
      <c r="O30" s="20"/>
      <c r="P30" s="20"/>
    </row>
  </sheetData>
  <mergeCells count="13">
    <mergeCell ref="A23:O23"/>
    <mergeCell ref="A24:O24"/>
    <mergeCell ref="C7:M7"/>
    <mergeCell ref="A20:O20"/>
    <mergeCell ref="A21:O21"/>
    <mergeCell ref="A22:O22"/>
    <mergeCell ref="A19:O19"/>
    <mergeCell ref="A4:O4"/>
    <mergeCell ref="A6:O6"/>
    <mergeCell ref="A1:O1"/>
    <mergeCell ref="A2:O2"/>
    <mergeCell ref="A3:O3"/>
    <mergeCell ref="A5:O5"/>
  </mergeCells>
  <printOptions/>
  <pageMargins left="0.5" right="0.5" top="0.5" bottom="0.5"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N27"/>
  <sheetViews>
    <sheetView showGridLines="0" zoomScaleSheetLayoutView="100" workbookViewId="0" topLeftCell="A1">
      <selection activeCell="A1" sqref="A1:M1"/>
    </sheetView>
  </sheetViews>
  <sheetFormatPr defaultColWidth="9.33203125" defaultRowHeight="11.25" customHeight="1"/>
  <cols>
    <col min="1" max="1" width="12.66015625" style="1" customWidth="1"/>
    <col min="2" max="2" width="1.66796875" style="1" customWidth="1"/>
    <col min="3" max="3" width="8.5" style="1" customWidth="1"/>
    <col min="4" max="4" width="1.66796875" style="1" customWidth="1"/>
    <col min="5" max="5" width="8.33203125" style="1" customWidth="1"/>
    <col min="6" max="6" width="1.66796875" style="1" customWidth="1"/>
    <col min="7" max="7" width="8.33203125" style="1" customWidth="1"/>
    <col min="8" max="8" width="1.66796875" style="1" customWidth="1"/>
    <col min="9" max="9" width="8.5" style="1" customWidth="1"/>
    <col min="10" max="10" width="1.66796875" style="1" customWidth="1"/>
    <col min="11" max="11" width="7.66015625" style="1" customWidth="1"/>
    <col min="12" max="12" width="1.66796875" style="6" customWidth="1"/>
    <col min="13" max="13" width="14.83203125" style="1" customWidth="1"/>
    <col min="14" max="16384" width="9.33203125" style="1" customWidth="1"/>
  </cols>
  <sheetData>
    <row r="1" spans="1:14" ht="11.25" customHeight="1">
      <c r="A1" s="346" t="s">
        <v>72</v>
      </c>
      <c r="B1" s="392"/>
      <c r="C1" s="392"/>
      <c r="D1" s="392"/>
      <c r="E1" s="392"/>
      <c r="F1" s="392"/>
      <c r="G1" s="392"/>
      <c r="H1" s="392"/>
      <c r="I1" s="392"/>
      <c r="J1" s="392"/>
      <c r="K1" s="392"/>
      <c r="L1" s="392"/>
      <c r="M1" s="392"/>
      <c r="N1" s="15"/>
    </row>
    <row r="2" spans="1:14" ht="11.25" customHeight="1">
      <c r="A2" s="346" t="s">
        <v>129</v>
      </c>
      <c r="B2" s="392"/>
      <c r="C2" s="392"/>
      <c r="D2" s="392"/>
      <c r="E2" s="392"/>
      <c r="F2" s="392"/>
      <c r="G2" s="392"/>
      <c r="H2" s="392"/>
      <c r="I2" s="392"/>
      <c r="J2" s="392"/>
      <c r="K2" s="392"/>
      <c r="L2" s="392"/>
      <c r="M2" s="392"/>
      <c r="N2" s="15"/>
    </row>
    <row r="3" spans="1:14" ht="11.25" customHeight="1">
      <c r="A3" s="395"/>
      <c r="B3" s="396"/>
      <c r="C3" s="396"/>
      <c r="D3" s="396"/>
      <c r="E3" s="396"/>
      <c r="F3" s="396"/>
      <c r="G3" s="396"/>
      <c r="H3" s="396"/>
      <c r="I3" s="396"/>
      <c r="J3" s="396"/>
      <c r="K3" s="396"/>
      <c r="L3" s="396"/>
      <c r="M3" s="396"/>
      <c r="N3" s="15"/>
    </row>
    <row r="4" spans="1:14" ht="11.25" customHeight="1">
      <c r="A4" s="193"/>
      <c r="B4" s="193"/>
      <c r="C4" s="397">
        <v>2007</v>
      </c>
      <c r="D4" s="397"/>
      <c r="E4" s="397"/>
      <c r="F4" s="397"/>
      <c r="G4" s="397"/>
      <c r="H4" s="397"/>
      <c r="I4" s="397"/>
      <c r="J4" s="397"/>
      <c r="K4" s="397"/>
      <c r="L4" s="194"/>
      <c r="M4" s="195">
        <v>2006</v>
      </c>
      <c r="N4" s="15"/>
    </row>
    <row r="5" spans="1:14" ht="11.25" customHeight="1">
      <c r="A5" s="149"/>
      <c r="B5" s="149"/>
      <c r="C5" s="397" t="s">
        <v>10</v>
      </c>
      <c r="D5" s="397"/>
      <c r="E5" s="397"/>
      <c r="F5" s="131"/>
      <c r="G5" s="397" t="s">
        <v>7</v>
      </c>
      <c r="H5" s="397"/>
      <c r="I5" s="397"/>
      <c r="J5" s="397"/>
      <c r="K5" s="397"/>
      <c r="L5" s="196"/>
      <c r="M5" s="157" t="s">
        <v>141</v>
      </c>
      <c r="N5" s="15"/>
    </row>
    <row r="6" spans="1:14" ht="11.25" customHeight="1">
      <c r="A6" s="149"/>
      <c r="B6" s="149"/>
      <c r="C6" s="157" t="s">
        <v>40</v>
      </c>
      <c r="D6" s="149"/>
      <c r="E6" s="157" t="s">
        <v>130</v>
      </c>
      <c r="F6" s="149"/>
      <c r="G6" s="157" t="s">
        <v>40</v>
      </c>
      <c r="H6" s="149"/>
      <c r="I6" s="157" t="s">
        <v>130</v>
      </c>
      <c r="J6" s="149"/>
      <c r="K6" s="157" t="s">
        <v>130</v>
      </c>
      <c r="L6" s="197"/>
      <c r="M6" s="157" t="s">
        <v>40</v>
      </c>
      <c r="N6" s="15"/>
    </row>
    <row r="7" spans="1:14" ht="11.25" customHeight="1">
      <c r="A7" s="157" t="s">
        <v>62</v>
      </c>
      <c r="B7" s="149"/>
      <c r="C7" s="157" t="s">
        <v>42</v>
      </c>
      <c r="D7" s="198"/>
      <c r="E7" s="198" t="s">
        <v>43</v>
      </c>
      <c r="F7" s="149"/>
      <c r="G7" s="157" t="s">
        <v>42</v>
      </c>
      <c r="H7" s="198"/>
      <c r="I7" s="198" t="s">
        <v>43</v>
      </c>
      <c r="J7" s="149"/>
      <c r="K7" s="157" t="s">
        <v>44</v>
      </c>
      <c r="L7" s="197"/>
      <c r="M7" s="157" t="s">
        <v>42</v>
      </c>
      <c r="N7" s="15"/>
    </row>
    <row r="8" spans="1:14" ht="11.25" customHeight="1">
      <c r="A8" s="127" t="s">
        <v>63</v>
      </c>
      <c r="B8" s="199"/>
      <c r="C8" s="164" t="s">
        <v>46</v>
      </c>
      <c r="D8" s="199"/>
      <c r="E8" s="164" t="s">
        <v>47</v>
      </c>
      <c r="F8" s="199"/>
      <c r="G8" s="164" t="s">
        <v>46</v>
      </c>
      <c r="H8" s="199"/>
      <c r="I8" s="164" t="s">
        <v>47</v>
      </c>
      <c r="J8" s="199"/>
      <c r="K8" s="164" t="s">
        <v>64</v>
      </c>
      <c r="L8" s="200"/>
      <c r="M8" s="164" t="s">
        <v>46</v>
      </c>
      <c r="N8" s="15"/>
    </row>
    <row r="9" spans="1:14" ht="11.25" customHeight="1">
      <c r="A9" s="137" t="s">
        <v>49</v>
      </c>
      <c r="B9" s="149"/>
      <c r="C9" s="177">
        <v>260</v>
      </c>
      <c r="D9" s="184"/>
      <c r="E9" s="177">
        <v>17700</v>
      </c>
      <c r="F9" s="184"/>
      <c r="G9" s="184">
        <v>477</v>
      </c>
      <c r="H9" s="184"/>
      <c r="I9" s="184">
        <v>33100</v>
      </c>
      <c r="J9" s="184"/>
      <c r="K9" s="201">
        <v>69.3</v>
      </c>
      <c r="L9" s="202"/>
      <c r="M9" s="184">
        <v>491</v>
      </c>
      <c r="N9" s="15"/>
    </row>
    <row r="10" spans="1:14" ht="11.25" customHeight="1">
      <c r="A10" s="137" t="s">
        <v>33</v>
      </c>
      <c r="B10" s="149"/>
      <c r="C10" s="184">
        <v>26</v>
      </c>
      <c r="D10" s="184"/>
      <c r="E10" s="184">
        <v>1430</v>
      </c>
      <c r="F10" s="184"/>
      <c r="G10" s="184">
        <v>264</v>
      </c>
      <c r="H10" s="203"/>
      <c r="I10" s="184">
        <v>14700</v>
      </c>
      <c r="J10" s="184"/>
      <c r="K10" s="201">
        <v>55.72</v>
      </c>
      <c r="L10" s="202"/>
      <c r="M10" s="184">
        <v>381</v>
      </c>
      <c r="N10" s="15"/>
    </row>
    <row r="11" spans="1:14" ht="11.25" customHeight="1">
      <c r="A11" s="199" t="s">
        <v>100</v>
      </c>
      <c r="B11" s="149"/>
      <c r="C11" s="177" t="s">
        <v>73</v>
      </c>
      <c r="D11" s="184"/>
      <c r="E11" s="177" t="s">
        <v>73</v>
      </c>
      <c r="F11" s="184"/>
      <c r="G11" s="184">
        <v>24</v>
      </c>
      <c r="H11" s="184"/>
      <c r="I11" s="184">
        <v>1870</v>
      </c>
      <c r="J11" s="184"/>
      <c r="K11" s="201">
        <v>77.75</v>
      </c>
      <c r="L11" s="204"/>
      <c r="M11" s="177" t="s">
        <v>73</v>
      </c>
      <c r="N11" s="15"/>
    </row>
    <row r="12" spans="1:14" ht="11.25" customHeight="1">
      <c r="A12" s="189" t="s">
        <v>21</v>
      </c>
      <c r="B12" s="199"/>
      <c r="C12" s="191">
        <v>286</v>
      </c>
      <c r="D12" s="191"/>
      <c r="E12" s="191">
        <v>19100</v>
      </c>
      <c r="F12" s="191"/>
      <c r="G12" s="191">
        <v>765</v>
      </c>
      <c r="H12" s="191"/>
      <c r="I12" s="191">
        <v>49600</v>
      </c>
      <c r="J12" s="191"/>
      <c r="K12" s="205">
        <v>64.87</v>
      </c>
      <c r="L12" s="206"/>
      <c r="M12" s="191">
        <v>873</v>
      </c>
      <c r="N12" s="15"/>
    </row>
    <row r="13" spans="1:14" ht="11.25" customHeight="1">
      <c r="A13" s="389" t="s">
        <v>53</v>
      </c>
      <c r="B13" s="390"/>
      <c r="C13" s="390"/>
      <c r="D13" s="390"/>
      <c r="E13" s="390"/>
      <c r="F13" s="390"/>
      <c r="G13" s="390"/>
      <c r="H13" s="390"/>
      <c r="I13" s="390"/>
      <c r="J13" s="390"/>
      <c r="K13" s="390"/>
      <c r="L13" s="390"/>
      <c r="M13" s="390"/>
      <c r="N13" s="15"/>
    </row>
    <row r="14" spans="1:14" ht="22.5" customHeight="1">
      <c r="A14" s="393" t="s">
        <v>105</v>
      </c>
      <c r="B14" s="394"/>
      <c r="C14" s="394"/>
      <c r="D14" s="394"/>
      <c r="E14" s="394"/>
      <c r="F14" s="394"/>
      <c r="G14" s="394"/>
      <c r="H14" s="394"/>
      <c r="I14" s="394"/>
      <c r="J14" s="394"/>
      <c r="K14" s="394"/>
      <c r="L14" s="394"/>
      <c r="M14" s="394"/>
      <c r="N14" s="15"/>
    </row>
    <row r="15" spans="1:14" ht="11.25" customHeight="1">
      <c r="A15" s="391" t="s">
        <v>131</v>
      </c>
      <c r="B15" s="370"/>
      <c r="C15" s="370"/>
      <c r="D15" s="370"/>
      <c r="E15" s="370"/>
      <c r="F15" s="370"/>
      <c r="G15" s="370"/>
      <c r="H15" s="370"/>
      <c r="I15" s="370"/>
      <c r="J15" s="370"/>
      <c r="K15" s="370"/>
      <c r="L15" s="370"/>
      <c r="M15" s="370"/>
      <c r="N15" s="15"/>
    </row>
    <row r="16" spans="1:14" ht="11.25" customHeight="1">
      <c r="A16" s="149"/>
      <c r="B16" s="126"/>
      <c r="C16" s="126"/>
      <c r="D16" s="126"/>
      <c r="E16" s="126"/>
      <c r="F16" s="126"/>
      <c r="G16" s="126"/>
      <c r="H16" s="126"/>
      <c r="I16" s="126"/>
      <c r="J16" s="126"/>
      <c r="K16" s="126"/>
      <c r="L16" s="126"/>
      <c r="M16" s="126"/>
      <c r="N16" s="15"/>
    </row>
    <row r="17" spans="1:14" ht="11.25" customHeight="1">
      <c r="A17" s="383" t="s">
        <v>37</v>
      </c>
      <c r="B17" s="370"/>
      <c r="C17" s="370"/>
      <c r="D17" s="370"/>
      <c r="E17" s="370"/>
      <c r="F17" s="370"/>
      <c r="G17" s="370"/>
      <c r="H17" s="370"/>
      <c r="I17" s="370"/>
      <c r="J17" s="370"/>
      <c r="K17" s="370"/>
      <c r="L17" s="370"/>
      <c r="M17" s="370"/>
      <c r="N17" s="15"/>
    </row>
    <row r="18" spans="1:14" ht="11.25" customHeight="1">
      <c r="A18" s="15"/>
      <c r="B18" s="15"/>
      <c r="C18" s="15"/>
      <c r="D18" s="15"/>
      <c r="E18" s="15"/>
      <c r="F18" s="15"/>
      <c r="G18" s="15"/>
      <c r="H18" s="15"/>
      <c r="I18" s="15"/>
      <c r="J18" s="15"/>
      <c r="K18" s="15"/>
      <c r="L18" s="21"/>
      <c r="M18" s="15"/>
      <c r="N18" s="15"/>
    </row>
    <row r="19" spans="3:9" ht="11.25" customHeight="1">
      <c r="C19" s="5"/>
      <c r="E19" s="5"/>
      <c r="G19" s="5"/>
      <c r="I19" s="5"/>
    </row>
    <row r="24" spans="7:12" s="2" customFormat="1" ht="11.25" customHeight="1">
      <c r="G24" s="10"/>
      <c r="L24" s="7"/>
    </row>
    <row r="25" s="2" customFormat="1" ht="11.25" customHeight="1">
      <c r="L25" s="7"/>
    </row>
    <row r="26" s="2" customFormat="1" ht="11.25" customHeight="1">
      <c r="L26" s="7"/>
    </row>
    <row r="27" s="2" customFormat="1" ht="11.25" customHeight="1">
      <c r="L27" s="7"/>
    </row>
  </sheetData>
  <mergeCells count="10">
    <mergeCell ref="A17:M17"/>
    <mergeCell ref="A13:M13"/>
    <mergeCell ref="A15:M15"/>
    <mergeCell ref="A1:M1"/>
    <mergeCell ref="A2:M2"/>
    <mergeCell ref="A14:M14"/>
    <mergeCell ref="A3:M3"/>
    <mergeCell ref="C4:K4"/>
    <mergeCell ref="C5:E5"/>
    <mergeCell ref="G5:K5"/>
  </mergeCells>
  <printOptions/>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dkramer</cp:lastModifiedBy>
  <cp:lastPrinted>2007-06-19T15:01:07Z</cp:lastPrinted>
  <dcterms:created xsi:type="dcterms:W3CDTF">2003-03-11T20:10:52Z</dcterms:created>
  <dcterms:modified xsi:type="dcterms:W3CDTF">2007-07-20T15:52:41Z</dcterms:modified>
  <cp:category/>
  <cp:version/>
  <cp:contentType/>
  <cp:contentStatus/>
</cp:coreProperties>
</file>