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090" windowHeight="9090" activeTab="0"/>
  </bookViews>
  <sheets>
    <sheet name="Text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</sheets>
  <definedNames>
    <definedName name="_xlnm.Print_Area" localSheetId="3">'Table 3'!$A$1:$Q$61</definedName>
    <definedName name="_xlnm.Print_Area" localSheetId="5">'Table 5'!$A$1:$N$28</definedName>
  </definedNames>
  <calcPr fullCalcOnLoad="1"/>
</workbook>
</file>

<file path=xl/sharedStrings.xml><?xml version="1.0" encoding="utf-8"?>
<sst xmlns="http://schemas.openxmlformats.org/spreadsheetml/2006/main" count="415" uniqueCount="134">
  <si>
    <t>TABLE 1</t>
  </si>
  <si>
    <t>(Thousand metric tons)</t>
  </si>
  <si>
    <t/>
  </si>
  <si>
    <t>Soda ash</t>
  </si>
  <si>
    <t>Ending</t>
  </si>
  <si>
    <t>Wyoming trona</t>
  </si>
  <si>
    <t>Period</t>
  </si>
  <si>
    <t xml:space="preserve"> stocks </t>
  </si>
  <si>
    <t>production</t>
  </si>
  <si>
    <t>XX</t>
  </si>
  <si>
    <t>January</t>
  </si>
  <si>
    <t>November</t>
  </si>
  <si>
    <t>December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</si>
  <si>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</si>
  <si>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</si>
  <si>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</si>
  <si>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</si>
  <si>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</si>
  <si>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</si>
  <si>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</si>
  <si>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</si>
  <si>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</si>
  <si>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Total</t>
  </si>
  <si>
    <t>TABLE 2</t>
  </si>
  <si>
    <t>Argentina</t>
  </si>
  <si>
    <t>Australia</t>
  </si>
  <si>
    <t>Belgium</t>
  </si>
  <si>
    <t>Quantity</t>
  </si>
  <si>
    <t>Unit</t>
  </si>
  <si>
    <t>Brazil</t>
  </si>
  <si>
    <t>Country</t>
  </si>
  <si>
    <t>(metric tons)</t>
  </si>
  <si>
    <t>(thousands)</t>
  </si>
  <si>
    <t>value</t>
  </si>
  <si>
    <t>Canada</t>
  </si>
  <si>
    <t>Mexico</t>
  </si>
  <si>
    <t>Chile</t>
  </si>
  <si>
    <t>Colombia</t>
  </si>
  <si>
    <t>Guatemala</t>
  </si>
  <si>
    <t>Indonesia</t>
  </si>
  <si>
    <t>Saudi Arabia</t>
  </si>
  <si>
    <t>Other</t>
  </si>
  <si>
    <t>South Africa</t>
  </si>
  <si>
    <t>Thailand</t>
  </si>
  <si>
    <t>Venezuela</t>
  </si>
  <si>
    <t>TABLE 3</t>
  </si>
  <si>
    <t>(Metric tons)</t>
  </si>
  <si>
    <t>--</t>
  </si>
  <si>
    <t>TABLE 4</t>
  </si>
  <si>
    <t>TABLE 5</t>
  </si>
  <si>
    <t>Net stock</t>
  </si>
  <si>
    <t>Apparent</t>
  </si>
  <si>
    <t>Production</t>
  </si>
  <si>
    <t>Imports</t>
  </si>
  <si>
    <t xml:space="preserve">Exports  </t>
  </si>
  <si>
    <t>Increase</t>
  </si>
  <si>
    <t>Decrease</t>
  </si>
  <si>
    <t>Total or average</t>
  </si>
  <si>
    <t>NA</t>
  </si>
  <si>
    <t>United Arab Emirates</t>
  </si>
  <si>
    <t>totals shown.</t>
  </si>
  <si>
    <t>may not add to totals shown.</t>
  </si>
  <si>
    <t xml:space="preserve"> </t>
  </si>
  <si>
    <t>2007:</t>
  </si>
  <si>
    <t xml:space="preserve">  </t>
  </si>
  <si>
    <t>January-December</t>
  </si>
  <si>
    <t>Jamaica</t>
  </si>
  <si>
    <t>New Zealand</t>
  </si>
  <si>
    <t>Source: U.S. Census Bureau.</t>
  </si>
  <si>
    <t>% of</t>
  </si>
  <si>
    <t>total</t>
  </si>
  <si>
    <t>2008:</t>
  </si>
  <si>
    <t>326</t>
  </si>
  <si>
    <t>(3)</t>
  </si>
  <si>
    <t>Taiwan</t>
  </si>
  <si>
    <t>Korea, Republic of</t>
  </si>
  <si>
    <t>Japan</t>
  </si>
  <si>
    <t>Malaysia</t>
  </si>
  <si>
    <t>Lithuania</t>
  </si>
  <si>
    <t>Belize</t>
  </si>
  <si>
    <t>Costa Rica</t>
  </si>
  <si>
    <t>Panama</t>
  </si>
  <si>
    <t>Aruba</t>
  </si>
  <si>
    <t>Ecuador</t>
  </si>
  <si>
    <t>Peru</t>
  </si>
  <si>
    <t>Netherlands</t>
  </si>
  <si>
    <t>France</t>
  </si>
  <si>
    <t>Spain</t>
  </si>
  <si>
    <t>Portugal</t>
  </si>
  <si>
    <t>Bahrain</t>
  </si>
  <si>
    <t>Vietnam</t>
  </si>
  <si>
    <t>Philippines</t>
  </si>
  <si>
    <t>Cameroon</t>
  </si>
  <si>
    <t>Angola</t>
  </si>
  <si>
    <t>203</t>
  </si>
  <si>
    <t>Ireland</t>
  </si>
  <si>
    <t>Dominican Republic</t>
  </si>
  <si>
    <t>Germany</t>
  </si>
  <si>
    <t>Pakistan</t>
  </si>
  <si>
    <t>222</t>
  </si>
  <si>
    <t>Finland</t>
  </si>
  <si>
    <t>Oman</t>
  </si>
  <si>
    <t>China</t>
  </si>
  <si>
    <t>204</t>
  </si>
  <si>
    <t>January-June</t>
  </si>
  <si>
    <t>Italy</t>
  </si>
  <si>
    <t>Sierra Leone</t>
  </si>
  <si>
    <t>308</t>
  </si>
  <si>
    <t>January-July</t>
  </si>
  <si>
    <t>720</t>
  </si>
  <si>
    <t>Slovakia</t>
  </si>
  <si>
    <t>XX Not applicable.</t>
  </si>
  <si>
    <r>
      <t xml:space="preserve">NA Not available. -- Zero. </t>
    </r>
  </si>
  <si>
    <t>-- Zero.</t>
  </si>
  <si>
    <t>This workbook includes an embedded Word document and 5 tables (See tabs below).</t>
  </si>
  <si>
    <t>This icon is linked to an embedded text document.</t>
  </si>
  <si>
    <r>
      <t>SALIENT SODA ASH STATISTICS</t>
    </r>
    <r>
      <rPr>
        <vertAlign val="superscript"/>
        <sz val="8"/>
        <rFont val="TimesNewRoman"/>
        <family val="0"/>
      </rPr>
      <t>1</t>
    </r>
  </si>
  <si>
    <r>
      <t>Production</t>
    </r>
    <r>
      <rPr>
        <vertAlign val="superscript"/>
        <sz val="8"/>
        <rFont val="TimesNewRoman"/>
        <family val="0"/>
      </rPr>
      <t>2</t>
    </r>
  </si>
  <si>
    <r>
      <t>1</t>
    </r>
    <r>
      <rPr>
        <sz val="8"/>
        <rFont val="TimesNewRoman"/>
        <family val="0"/>
      </rPr>
      <t>Data are rounded to no more than three significant digits; may not add to totals shown.</t>
    </r>
  </si>
  <si>
    <r>
      <t>2</t>
    </r>
    <r>
      <rPr>
        <sz val="8"/>
        <rFont val="TimesNewRoman"/>
        <family val="0"/>
      </rPr>
      <t>Production data include soda ash equivalent from soda liquors only.  Soda ash equivalent from mine water is not included.  Soda liquors are withheld to avoid disclosing company proprietary data.</t>
    </r>
  </si>
  <si>
    <r>
      <t>U.S. EXPORTS OF SODA ASH BY COUNTRY, IN JUNE 2008</t>
    </r>
    <r>
      <rPr>
        <vertAlign val="superscript"/>
        <sz val="8"/>
        <rFont val="TimesNewRoman"/>
        <family val="0"/>
      </rPr>
      <t>1, 2</t>
    </r>
  </si>
  <si>
    <r>
      <t>Value</t>
    </r>
    <r>
      <rPr>
        <vertAlign val="superscript"/>
        <sz val="8"/>
        <rFont val="TimesNewRoman"/>
        <family val="0"/>
      </rPr>
      <t>3</t>
    </r>
  </si>
  <si>
    <r>
      <t>1</t>
    </r>
    <r>
      <rPr>
        <sz val="8"/>
        <rFont val="TimesNewRoman"/>
        <family val="0"/>
      </rPr>
      <t>Data are rounded to no more than three significant digits; may not add to</t>
    </r>
  </si>
  <si>
    <r>
      <t>2</t>
    </r>
    <r>
      <rPr>
        <sz val="8"/>
        <rFont val="TimesNewRoman"/>
        <family val="0"/>
      </rPr>
      <t>July 2008 data were not available at time of publication.</t>
    </r>
  </si>
  <si>
    <r>
      <t>3</t>
    </r>
    <r>
      <rPr>
        <sz val="8"/>
        <rFont val="TimesNewRoman"/>
        <family val="0"/>
      </rPr>
      <t>Free alongside ship value at U.S. ports.</t>
    </r>
  </si>
  <si>
    <r>
      <t>U.S. EXPORTS OF SODA ASH BY COUNTRY, IN 2008</t>
    </r>
    <r>
      <rPr>
        <vertAlign val="superscript"/>
        <sz val="8"/>
        <rFont val="TimesNewRoman"/>
        <family val="0"/>
      </rPr>
      <t>1, 2</t>
    </r>
  </si>
  <si>
    <r>
      <t>3</t>
    </r>
    <r>
      <rPr>
        <sz val="8"/>
        <rFont val="TimesNewRoman"/>
        <family val="0"/>
      </rPr>
      <t>Less than ½ unit.</t>
    </r>
  </si>
  <si>
    <r>
      <t>U.S. IMPORTS OF SODA ASH</t>
    </r>
    <r>
      <rPr>
        <vertAlign val="superscript"/>
        <sz val="8"/>
        <rFont val="TimesNewRoman"/>
        <family val="0"/>
      </rPr>
      <t>1, 2</t>
    </r>
  </si>
  <si>
    <r>
      <t>1</t>
    </r>
    <r>
      <rPr>
        <sz val="8"/>
        <rFont val="TimesNewRoman"/>
        <family val="0"/>
      </rPr>
      <t>Data are rounded to no more than three significant digits;</t>
    </r>
  </si>
  <si>
    <r>
      <t>3</t>
    </r>
    <r>
      <rPr>
        <sz val="8"/>
        <rFont val="TimesNewRoman"/>
        <family val="0"/>
      </rPr>
      <t>Cost, insurance, and freight value at U.S. ports.</t>
    </r>
  </si>
  <si>
    <r>
      <t>U.S. APPARENT CONSUMPTION OF SODA ASH</t>
    </r>
    <r>
      <rPr>
        <vertAlign val="superscript"/>
        <sz val="8"/>
        <rFont val="TimesNewRoman"/>
        <family val="0"/>
      </rPr>
      <t>1</t>
    </r>
  </si>
  <si>
    <r>
      <t>consumption</t>
    </r>
    <r>
      <rPr>
        <vertAlign val="superscript"/>
        <sz val="8"/>
        <rFont val="TimesNewRoman"/>
        <family val="0"/>
      </rPr>
      <t>2</t>
    </r>
  </si>
  <si>
    <r>
      <t>2</t>
    </r>
    <r>
      <rPr>
        <sz val="8"/>
        <rFont val="TimesNewRoman"/>
        <family val="0"/>
      </rPr>
      <t>Production plus imports minus exports plus or minus stock changes.</t>
    </r>
  </si>
  <si>
    <t>Soda Ash in July 2008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</si>
</sst>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[$-409]dddd\,\ mmmm\ dd\,\ yyyy"/>
    <numFmt numFmtId="167" formatCode="#,##0;[Red]#,##0"/>
  </numFmts>
  <fonts count="10">
    <font>
      <sz val="8"/>
      <name val="Times New Roman"/>
      <family val="1"/>
    </font>
    <font>
      <sz val="8"/>
      <name val="Courier New"/>
      <family val="0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vertAlign val="superscript"/>
      <sz val="6"/>
      <name val="Times"/>
      <family val="1"/>
    </font>
    <font>
      <sz val="10"/>
      <name val="Arial"/>
      <family val="0"/>
    </font>
    <font>
      <b/>
      <sz val="8"/>
      <name val="TimesNewRoman"/>
      <family val="0"/>
    </font>
    <font>
      <sz val="8"/>
      <name val="TimesNewRoman"/>
      <family val="0"/>
    </font>
    <font>
      <vertAlign val="superscript"/>
      <sz val="8"/>
      <name val="TimesNewRoman"/>
      <family val="0"/>
    </font>
    <font>
      <sz val="6"/>
      <name val="TimesNew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</cellStyleXfs>
  <cellXfs count="119">
    <xf numFmtId="3" fontId="0" fillId="0" borderId="0" xfId="0" applyAlignment="1">
      <alignment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3" fontId="7" fillId="0" borderId="0" xfId="0" applyFont="1" applyFill="1" applyAlignment="1">
      <alignment horizontal="center" vertical="center"/>
    </xf>
    <xf numFmtId="3" fontId="8" fillId="0" borderId="0" xfId="0" applyFont="1" applyFill="1" applyAlignment="1">
      <alignment vertical="center"/>
    </xf>
    <xf numFmtId="3" fontId="7" fillId="0" borderId="0" xfId="0" applyFont="1" applyFill="1" applyAlignment="1">
      <alignment vertical="center"/>
    </xf>
    <xf numFmtId="3" fontId="7" fillId="0" borderId="1" xfId="0" applyFont="1" applyFill="1" applyBorder="1" applyAlignment="1">
      <alignment vertical="center"/>
    </xf>
    <xf numFmtId="3" fontId="8" fillId="0" borderId="1" xfId="0" applyFont="1" applyFill="1" applyBorder="1" applyAlignment="1">
      <alignment vertical="center"/>
    </xf>
    <xf numFmtId="3" fontId="7" fillId="0" borderId="1" xfId="0" applyFont="1" applyFill="1" applyBorder="1" applyAlignment="1">
      <alignment horizontal="center" vertical="center"/>
    </xf>
    <xf numFmtId="3" fontId="7" fillId="2" borderId="2" xfId="0" applyFont="1" applyFill="1" applyBorder="1" applyAlignment="1" quotePrefix="1">
      <alignment horizontal="left" vertical="center"/>
    </xf>
    <xf numFmtId="3" fontId="7" fillId="0" borderId="0" xfId="0" applyFont="1" applyFill="1" applyBorder="1" applyAlignment="1">
      <alignment vertical="center"/>
    </xf>
    <xf numFmtId="3" fontId="8" fillId="0" borderId="0" xfId="0" applyFont="1" applyFill="1" applyBorder="1" applyAlignment="1">
      <alignment vertical="center"/>
    </xf>
    <xf numFmtId="3" fontId="7" fillId="0" borderId="0" xfId="0" applyFont="1" applyFill="1" applyBorder="1" applyAlignment="1">
      <alignment horizontal="right" vertical="center"/>
    </xf>
    <xf numFmtId="3" fontId="7" fillId="0" borderId="2" xfId="0" applyFont="1" applyFill="1" applyBorder="1" applyAlignment="1">
      <alignment horizontal="left" vertical="center" indent="1"/>
    </xf>
    <xf numFmtId="3" fontId="7" fillId="2" borderId="0" xfId="0" applyFont="1" applyFill="1" applyBorder="1" applyAlignment="1">
      <alignment vertical="center"/>
    </xf>
    <xf numFmtId="3" fontId="8" fillId="2" borderId="0" xfId="0" applyFont="1" applyFill="1" applyBorder="1" applyAlignment="1">
      <alignment vertical="center"/>
    </xf>
    <xf numFmtId="3" fontId="7" fillId="2" borderId="0" xfId="0" applyFont="1" applyFill="1" applyBorder="1" applyAlignment="1">
      <alignment horizontal="right" vertical="center"/>
    </xf>
    <xf numFmtId="3" fontId="8" fillId="2" borderId="0" xfId="0" applyFont="1" applyFill="1" applyBorder="1" applyAlignment="1">
      <alignment horizontal="left" vertical="justify" wrapText="1"/>
    </xf>
    <xf numFmtId="3" fontId="8" fillId="0" borderId="0" xfId="0" applyFont="1" applyFill="1" applyBorder="1" applyAlignment="1">
      <alignment horizontal="left" vertical="center"/>
    </xf>
    <xf numFmtId="3" fontId="7" fillId="0" borderId="3" xfId="0" applyFont="1" applyFill="1" applyBorder="1" applyAlignment="1">
      <alignment vertical="center"/>
    </xf>
    <xf numFmtId="3" fontId="8" fillId="0" borderId="3" xfId="0" applyFont="1" applyFill="1" applyBorder="1" applyAlignment="1">
      <alignment vertical="center"/>
    </xf>
    <xf numFmtId="3" fontId="7" fillId="0" borderId="3" xfId="0" applyFont="1" applyFill="1" applyBorder="1" applyAlignment="1">
      <alignment horizontal="right" vertical="center"/>
    </xf>
    <xf numFmtId="3" fontId="7" fillId="0" borderId="2" xfId="0" applyFont="1" applyFill="1" applyBorder="1" applyAlignment="1" quotePrefix="1">
      <alignment horizontal="left" vertical="center"/>
    </xf>
    <xf numFmtId="3" fontId="7" fillId="0" borderId="1" xfId="0" applyFont="1" applyFill="1" applyBorder="1" applyAlignment="1">
      <alignment horizontal="left" vertical="center" indent="1"/>
    </xf>
    <xf numFmtId="3" fontId="7" fillId="2" borderId="1" xfId="0" applyFont="1" applyFill="1" applyBorder="1" applyAlignment="1">
      <alignment vertical="center"/>
    </xf>
    <xf numFmtId="3" fontId="8" fillId="2" borderId="1" xfId="0" applyFont="1" applyFill="1" applyBorder="1" applyAlignment="1">
      <alignment vertical="center"/>
    </xf>
    <xf numFmtId="3" fontId="7" fillId="2" borderId="1" xfId="0" applyFont="1" applyFill="1" applyBorder="1" applyAlignment="1">
      <alignment horizontal="right" vertical="center"/>
    </xf>
    <xf numFmtId="3" fontId="7" fillId="0" borderId="1" xfId="0" applyFont="1" applyFill="1" applyBorder="1" applyAlignment="1">
      <alignment horizontal="left" vertical="center" indent="2"/>
    </xf>
    <xf numFmtId="3" fontId="7" fillId="0" borderId="0" xfId="0" applyFont="1" applyAlignment="1">
      <alignment horizontal="center" vertical="center"/>
    </xf>
    <xf numFmtId="3" fontId="7" fillId="0" borderId="0" xfId="0" applyFont="1" applyAlignment="1">
      <alignment vertical="center"/>
    </xf>
    <xf numFmtId="3" fontId="7" fillId="0" borderId="1" xfId="0" applyFont="1" applyBorder="1" applyAlignment="1">
      <alignment vertical="center"/>
    </xf>
    <xf numFmtId="3" fontId="7" fillId="0" borderId="1" xfId="0" applyFont="1" applyBorder="1" applyAlignment="1">
      <alignment horizontal="center" vertical="center"/>
    </xf>
    <xf numFmtId="3" fontId="7" fillId="2" borderId="2" xfId="0" applyFont="1" applyFill="1" applyBorder="1" applyAlignment="1">
      <alignment vertical="center"/>
    </xf>
    <xf numFmtId="164" fontId="7" fillId="0" borderId="0" xfId="17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17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2" xfId="0" applyNumberFormat="1" applyFont="1" applyBorder="1" applyAlignment="1">
      <alignment horizontal="left" vertical="center"/>
    </xf>
    <xf numFmtId="167" fontId="7" fillId="0" borderId="0" xfId="0" applyNumberFormat="1" applyFont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7" fillId="0" borderId="2" xfId="0" applyFont="1" applyBorder="1" applyAlignment="1">
      <alignment horizontal="left" vertical="center" indent="1"/>
    </xf>
    <xf numFmtId="3" fontId="7" fillId="0" borderId="0" xfId="0" applyFont="1" applyBorder="1" applyAlignment="1">
      <alignment horizontal="left" vertical="center" wrapText="1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left" vertic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Alignment="1" quotePrefix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quotePrefix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 quotePrefix="1">
      <alignment horizontal="right" vertical="center"/>
    </xf>
    <xf numFmtId="3" fontId="7" fillId="0" borderId="5" xfId="0" applyNumberFormat="1" applyFont="1" applyBorder="1" applyAlignment="1">
      <alignment horizontal="left" vertical="center" indent="1"/>
    </xf>
    <xf numFmtId="3" fontId="7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left" vertical="center"/>
    </xf>
    <xf numFmtId="3" fontId="7" fillId="0" borderId="0" xfId="0" applyNumberFormat="1" applyFont="1" applyAlignment="1">
      <alignment vertical="distributed"/>
    </xf>
    <xf numFmtId="3" fontId="7" fillId="0" borderId="0" xfId="0" applyNumberFormat="1" applyFont="1" applyBorder="1" applyAlignment="1">
      <alignment vertical="distributed"/>
    </xf>
    <xf numFmtId="3" fontId="7" fillId="0" borderId="0" xfId="0" applyFont="1" applyAlignment="1">
      <alignment/>
    </xf>
    <xf numFmtId="49" fontId="7" fillId="0" borderId="0" xfId="0" applyNumberFormat="1" applyFont="1" applyAlignment="1">
      <alignment/>
    </xf>
    <xf numFmtId="3" fontId="7" fillId="0" borderId="0" xfId="0" applyFont="1" applyBorder="1" applyAlignment="1">
      <alignment/>
    </xf>
    <xf numFmtId="3" fontId="7" fillId="0" borderId="0" xfId="0" applyFont="1" applyBorder="1" applyAlignment="1" applyProtection="1">
      <alignment horizontal="right" vertical="center"/>
      <protection locked="0"/>
    </xf>
    <xf numFmtId="3" fontId="7" fillId="0" borderId="0" xfId="0" applyFont="1" applyBorder="1" applyAlignment="1" applyProtection="1">
      <alignment vertical="center"/>
      <protection locked="0"/>
    </xf>
    <xf numFmtId="3" fontId="7" fillId="0" borderId="0" xfId="0" applyFont="1" applyBorder="1" applyAlignment="1">
      <alignment vertical="center"/>
    </xf>
    <xf numFmtId="3" fontId="7" fillId="0" borderId="1" xfId="0" applyFont="1" applyBorder="1" applyAlignment="1">
      <alignment horizontal="left" vertical="center" indent="1"/>
    </xf>
    <xf numFmtId="3" fontId="7" fillId="0" borderId="3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2" xfId="0" applyNumberFormat="1" applyFont="1" applyBorder="1" applyAlignment="1">
      <alignment horizontal="left" vertical="center" indent="1"/>
    </xf>
    <xf numFmtId="49" fontId="7" fillId="0" borderId="1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 indent="2"/>
    </xf>
    <xf numFmtId="3" fontId="7" fillId="0" borderId="0" xfId="0" applyFont="1" applyBorder="1" applyAlignment="1">
      <alignment vertical="center" wrapText="1"/>
    </xf>
    <xf numFmtId="3" fontId="7" fillId="0" borderId="0" xfId="0" applyFont="1" applyBorder="1" applyAlignment="1">
      <alignment horizontal="center" vertical="center" wrapText="1"/>
    </xf>
    <xf numFmtId="3" fontId="7" fillId="0" borderId="0" xfId="0" applyFont="1" applyAlignment="1">
      <alignment horizontal="left" vertical="center" indent="2"/>
    </xf>
    <xf numFmtId="3" fontId="7" fillId="0" borderId="1" xfId="0" applyFont="1" applyBorder="1" applyAlignment="1">
      <alignment/>
    </xf>
    <xf numFmtId="3" fontId="7" fillId="0" borderId="6" xfId="0" applyFont="1" applyBorder="1" applyAlignment="1">
      <alignment horizontal="center" vertical="center"/>
    </xf>
    <xf numFmtId="3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left" vertical="center"/>
    </xf>
    <xf numFmtId="3" fontId="7" fillId="0" borderId="1" xfId="0" applyFont="1" applyBorder="1" applyAlignment="1">
      <alignment horizontal="center" vertical="center"/>
    </xf>
    <xf numFmtId="3" fontId="7" fillId="0" borderId="2" xfId="0" applyFont="1" applyBorder="1" applyAlignment="1">
      <alignment vertical="center"/>
    </xf>
    <xf numFmtId="3" fontId="7" fillId="2" borderId="2" xfId="0" applyNumberFormat="1" applyFont="1" applyFill="1" applyBorder="1" applyAlignment="1">
      <alignment horizontal="right" vertical="center"/>
    </xf>
    <xf numFmtId="3" fontId="8" fillId="0" borderId="2" xfId="0" applyNumberFormat="1" applyFont="1" applyBorder="1" applyAlignment="1">
      <alignment horizontal="left" vertical="center"/>
    </xf>
    <xf numFmtId="3" fontId="7" fillId="0" borderId="2" xfId="0" applyNumberFormat="1" applyFont="1" applyBorder="1" applyAlignment="1">
      <alignment horizontal="right" vertical="center"/>
    </xf>
    <xf numFmtId="3" fontId="7" fillId="2" borderId="2" xfId="0" applyNumberFormat="1" applyFont="1" applyFill="1" applyBorder="1" applyAlignment="1" quotePrefix="1">
      <alignment horizontal="right" vertical="center"/>
    </xf>
    <xf numFmtId="3" fontId="7" fillId="0" borderId="2" xfId="0" applyNumberFormat="1" applyFont="1" applyBorder="1" applyAlignment="1" quotePrefix="1">
      <alignment horizontal="right" vertical="center"/>
    </xf>
    <xf numFmtId="3" fontId="8" fillId="0" borderId="2" xfId="0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left" vertical="center"/>
    </xf>
    <xf numFmtId="3" fontId="8" fillId="0" borderId="1" xfId="0" applyFont="1" applyBorder="1" applyAlignment="1">
      <alignment horizontal="left" vertical="center"/>
    </xf>
    <xf numFmtId="3" fontId="7" fillId="0" borderId="0" xfId="0" applyFont="1" applyAlignment="1" quotePrefix="1">
      <alignment/>
    </xf>
    <xf numFmtId="3" fontId="8" fillId="0" borderId="0" xfId="0" applyFont="1" applyFill="1" applyAlignment="1">
      <alignment horizontal="left" vertical="center" wrapText="1"/>
    </xf>
    <xf numFmtId="3" fontId="7" fillId="0" borderId="0" xfId="0" applyFont="1" applyFill="1" applyAlignment="1">
      <alignment horizontal="left" vertical="center" wrapText="1"/>
    </xf>
    <xf numFmtId="3" fontId="7" fillId="0" borderId="2" xfId="0" applyFont="1" applyFill="1" applyBorder="1" applyAlignment="1">
      <alignment horizontal="center" vertical="center"/>
    </xf>
    <xf numFmtId="3" fontId="7" fillId="0" borderId="0" xfId="0" applyFont="1" applyFill="1" applyAlignment="1">
      <alignment horizontal="center" vertical="center"/>
    </xf>
    <xf numFmtId="3" fontId="8" fillId="0" borderId="0" xfId="0" applyFont="1" applyAlignment="1">
      <alignment horizontal="left" vertical="center"/>
    </xf>
    <xf numFmtId="3" fontId="7" fillId="0" borderId="0" xfId="0" applyFont="1" applyAlignment="1">
      <alignment horizontal="left" vertical="center"/>
    </xf>
    <xf numFmtId="3" fontId="7" fillId="0" borderId="0" xfId="0" applyFont="1" applyAlignment="1">
      <alignment horizontal="center" vertical="center"/>
    </xf>
    <xf numFmtId="3" fontId="8" fillId="0" borderId="4" xfId="0" applyFont="1" applyBorder="1" applyAlignment="1">
      <alignment horizontal="left" vertical="center" wrapText="1"/>
    </xf>
    <xf numFmtId="3" fontId="7" fillId="0" borderId="4" xfId="0" applyFont="1" applyBorder="1" applyAlignment="1">
      <alignment horizontal="left" vertical="center" wrapText="1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vertical="distributed"/>
    </xf>
    <xf numFmtId="3" fontId="8" fillId="0" borderId="0" xfId="0" applyNumberFormat="1" applyFont="1" applyBorder="1" applyAlignment="1">
      <alignment horizontal="left" vertical="center"/>
    </xf>
    <xf numFmtId="3" fontId="8" fillId="0" borderId="0" xfId="0" applyNumberFormat="1" applyFont="1" applyAlignment="1">
      <alignment horizontal="left" vertical="center"/>
    </xf>
    <xf numFmtId="3" fontId="8" fillId="0" borderId="0" xfId="0" applyNumberFormat="1" applyFont="1" applyAlignment="1">
      <alignment vertical="distributed"/>
    </xf>
    <xf numFmtId="3" fontId="7" fillId="0" borderId="0" xfId="0" applyNumberFormat="1" applyFont="1" applyBorder="1" applyAlignment="1" quotePrefix="1">
      <alignment horizontal="left" vertical="center"/>
    </xf>
    <xf numFmtId="3" fontId="7" fillId="0" borderId="0" xfId="0" applyNumberFormat="1" applyFont="1" applyAlignment="1">
      <alignment horizontal="left" vertical="center"/>
    </xf>
    <xf numFmtId="3" fontId="8" fillId="0" borderId="4" xfId="0" applyFont="1" applyBorder="1" applyAlignment="1">
      <alignment vertical="center" wrapText="1"/>
    </xf>
    <xf numFmtId="3" fontId="7" fillId="0" borderId="4" xfId="0" applyFont="1" applyBorder="1" applyAlignment="1">
      <alignment vertical="center" wrapText="1"/>
    </xf>
    <xf numFmtId="49" fontId="8" fillId="0" borderId="0" xfId="0" applyNumberFormat="1" applyFont="1" applyAlignment="1">
      <alignment vertical="center"/>
    </xf>
    <xf numFmtId="3" fontId="7" fillId="0" borderId="0" xfId="0" applyFont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extPageTempla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5"/>
  <sheetViews>
    <sheetView showGridLines="0" tabSelected="1" workbookViewId="0" topLeftCell="A1">
      <selection activeCell="A3" sqref="A3"/>
    </sheetView>
  </sheetViews>
  <sheetFormatPr defaultColWidth="10.66015625" defaultRowHeight="11.25" customHeight="1"/>
  <cols>
    <col min="1" max="16384" width="10.66015625" style="2" customWidth="1"/>
  </cols>
  <sheetData>
    <row r="1" ht="11.25" customHeight="1">
      <c r="A1" s="1" t="s">
        <v>133</v>
      </c>
    </row>
    <row r="2" ht="11.25" customHeight="1">
      <c r="A2" s="2" t="s">
        <v>114</v>
      </c>
    </row>
    <row r="9" ht="11.25" customHeight="1">
      <c r="A9" s="2" t="s">
        <v>115</v>
      </c>
    </row>
    <row r="15" ht="11.25" customHeight="1">
      <c r="A15" s="1"/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Document" dvAspect="DVASPECT_ICON" shapeId="560908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:G1"/>
    </sheetView>
  </sheetViews>
  <sheetFormatPr defaultColWidth="9.33203125" defaultRowHeight="11.25"/>
  <cols>
    <col min="1" max="1" width="24.16015625" style="5" bestFit="1" customWidth="1"/>
    <col min="2" max="2" width="2.83203125" style="5" customWidth="1"/>
    <col min="3" max="3" width="10.33203125" style="5" bestFit="1" customWidth="1"/>
    <col min="4" max="4" width="2.83203125" style="5" customWidth="1"/>
    <col min="5" max="5" width="7.66015625" style="5" bestFit="1" customWidth="1"/>
    <col min="6" max="6" width="3.16015625" style="5" customWidth="1"/>
    <col min="7" max="7" width="13.66015625" style="5" bestFit="1" customWidth="1"/>
    <col min="8" max="8" width="1.0078125" style="4" customWidth="1"/>
    <col min="9" max="16384" width="9.33203125" style="5" customWidth="1"/>
  </cols>
  <sheetData>
    <row r="1" spans="1:7" ht="11.25" customHeight="1">
      <c r="A1" s="102" t="s">
        <v>0</v>
      </c>
      <c r="B1" s="102"/>
      <c r="C1" s="102"/>
      <c r="D1" s="102"/>
      <c r="E1" s="102"/>
      <c r="F1" s="102"/>
      <c r="G1" s="102"/>
    </row>
    <row r="2" spans="1:7" ht="11.25" customHeight="1">
      <c r="A2" s="102" t="s">
        <v>116</v>
      </c>
      <c r="B2" s="102"/>
      <c r="C2" s="102"/>
      <c r="D2" s="102"/>
      <c r="E2" s="102"/>
      <c r="F2" s="102"/>
      <c r="G2" s="102"/>
    </row>
    <row r="3" ht="11.25" customHeight="1"/>
    <row r="4" spans="1:7" ht="11.25" customHeight="1">
      <c r="A4" s="102" t="s">
        <v>1</v>
      </c>
      <c r="B4" s="102"/>
      <c r="C4" s="102"/>
      <c r="D4" s="102"/>
      <c r="E4" s="102"/>
      <c r="F4" s="102"/>
      <c r="G4" s="102"/>
    </row>
    <row r="5" spans="1:8" ht="11.25" customHeight="1">
      <c r="A5" s="6"/>
      <c r="B5" s="6"/>
      <c r="C5" s="6"/>
      <c r="D5" s="6"/>
      <c r="E5" s="6"/>
      <c r="F5" s="6"/>
      <c r="G5" s="6"/>
      <c r="H5" s="7"/>
    </row>
    <row r="6" spans="1:6" ht="11.25" customHeight="1">
      <c r="A6" s="5" t="s">
        <v>2</v>
      </c>
      <c r="C6" s="101" t="s">
        <v>3</v>
      </c>
      <c r="D6" s="101"/>
      <c r="E6" s="101"/>
      <c r="F6" s="5" t="s">
        <v>2</v>
      </c>
    </row>
    <row r="7" spans="3:7" ht="11.25" customHeight="1">
      <c r="C7" s="5" t="s">
        <v>2</v>
      </c>
      <c r="D7" s="5" t="s">
        <v>2</v>
      </c>
      <c r="E7" s="3" t="s">
        <v>4</v>
      </c>
      <c r="F7" s="5" t="s">
        <v>2</v>
      </c>
      <c r="G7" s="3" t="s">
        <v>5</v>
      </c>
    </row>
    <row r="8" spans="1:8" ht="12" customHeight="1">
      <c r="A8" s="8" t="s">
        <v>6</v>
      </c>
      <c r="B8" s="6"/>
      <c r="C8" s="8" t="s">
        <v>117</v>
      </c>
      <c r="D8" s="6"/>
      <c r="E8" s="8" t="s">
        <v>7</v>
      </c>
      <c r="F8" s="6" t="s">
        <v>2</v>
      </c>
      <c r="G8" s="8" t="s">
        <v>8</v>
      </c>
      <c r="H8" s="7"/>
    </row>
    <row r="9" spans="1:7" ht="11.25" customHeight="1">
      <c r="A9" s="9" t="s">
        <v>63</v>
      </c>
      <c r="B9" s="10"/>
      <c r="C9" s="10"/>
      <c r="D9" s="11"/>
      <c r="E9" s="12"/>
      <c r="F9" s="11"/>
      <c r="G9" s="10"/>
    </row>
    <row r="10" spans="1:7" ht="11.25" customHeight="1">
      <c r="A10" s="13" t="s">
        <v>108</v>
      </c>
      <c r="B10" s="10"/>
      <c r="C10" s="10">
        <v>6450</v>
      </c>
      <c r="D10" s="11"/>
      <c r="E10" s="12" t="s">
        <v>9</v>
      </c>
      <c r="F10" s="11"/>
      <c r="G10" s="10">
        <v>10200</v>
      </c>
    </row>
    <row r="11" spans="1:8" ht="11.25" customHeight="1">
      <c r="A11" s="13" t="s">
        <v>18</v>
      </c>
      <c r="B11" s="10"/>
      <c r="C11" s="14">
        <v>985</v>
      </c>
      <c r="D11" s="15" t="s">
        <v>62</v>
      </c>
      <c r="E11" s="16">
        <v>207</v>
      </c>
      <c r="F11" s="15" t="s">
        <v>62</v>
      </c>
      <c r="G11" s="14">
        <v>1500</v>
      </c>
      <c r="H11" s="4" t="s">
        <v>62</v>
      </c>
    </row>
    <row r="12" spans="1:7" ht="11.25" customHeight="1">
      <c r="A12" s="13" t="s">
        <v>19</v>
      </c>
      <c r="B12" s="10"/>
      <c r="C12" s="14">
        <v>971</v>
      </c>
      <c r="D12" s="15"/>
      <c r="E12" s="16">
        <v>213</v>
      </c>
      <c r="F12" s="15"/>
      <c r="G12" s="14">
        <v>1490</v>
      </c>
    </row>
    <row r="13" spans="1:8" ht="11.25" customHeight="1">
      <c r="A13" s="13" t="s">
        <v>20</v>
      </c>
      <c r="B13" s="10"/>
      <c r="C13" s="14">
        <v>890</v>
      </c>
      <c r="D13" s="15" t="s">
        <v>62</v>
      </c>
      <c r="E13" s="16">
        <v>251</v>
      </c>
      <c r="F13" s="15"/>
      <c r="G13" s="14">
        <v>1110</v>
      </c>
      <c r="H13" s="4" t="s">
        <v>62</v>
      </c>
    </row>
    <row r="14" spans="1:8" ht="11.25" customHeight="1">
      <c r="A14" s="13" t="s">
        <v>21</v>
      </c>
      <c r="B14" s="10"/>
      <c r="C14" s="14">
        <v>920</v>
      </c>
      <c r="D14" s="15"/>
      <c r="E14" s="16">
        <v>203</v>
      </c>
      <c r="F14" s="15"/>
      <c r="G14" s="14">
        <v>1450</v>
      </c>
      <c r="H14" s="4" t="s">
        <v>62</v>
      </c>
    </row>
    <row r="15" spans="1:8" ht="11.25" customHeight="1">
      <c r="A15" s="13" t="s">
        <v>11</v>
      </c>
      <c r="B15" s="10"/>
      <c r="C15" s="14">
        <v>903</v>
      </c>
      <c r="D15" s="17"/>
      <c r="E15" s="16">
        <v>158</v>
      </c>
      <c r="F15" s="15"/>
      <c r="G15" s="14">
        <v>1450</v>
      </c>
      <c r="H15" s="18" t="s">
        <v>62</v>
      </c>
    </row>
    <row r="16" spans="1:8" ht="11.25" customHeight="1">
      <c r="A16" s="13" t="s">
        <v>12</v>
      </c>
      <c r="B16" s="10"/>
      <c r="C16" s="14">
        <v>936</v>
      </c>
      <c r="D16" s="17"/>
      <c r="E16" s="16">
        <v>206</v>
      </c>
      <c r="F16" s="15"/>
      <c r="G16" s="14">
        <v>1510</v>
      </c>
      <c r="H16" s="18"/>
    </row>
    <row r="17" spans="1:8" ht="11.25" customHeight="1">
      <c r="A17" s="13" t="s">
        <v>65</v>
      </c>
      <c r="B17" s="10"/>
      <c r="C17" s="19">
        <v>11100</v>
      </c>
      <c r="D17" s="20" t="s">
        <v>62</v>
      </c>
      <c r="E17" s="21" t="s">
        <v>9</v>
      </c>
      <c r="F17" s="20"/>
      <c r="G17" s="19">
        <v>17200</v>
      </c>
      <c r="H17" s="20" t="s">
        <v>62</v>
      </c>
    </row>
    <row r="18" spans="1:8" ht="11.25" customHeight="1">
      <c r="A18" s="22" t="s">
        <v>71</v>
      </c>
      <c r="B18" s="10"/>
      <c r="C18" s="10" t="s">
        <v>62</v>
      </c>
      <c r="D18" s="11"/>
      <c r="E18" s="12"/>
      <c r="F18" s="11"/>
      <c r="G18" s="10" t="s">
        <v>62</v>
      </c>
      <c r="H18" s="5"/>
    </row>
    <row r="19" spans="1:8" ht="11.25" customHeight="1">
      <c r="A19" s="13" t="s">
        <v>10</v>
      </c>
      <c r="B19" s="10"/>
      <c r="C19" s="14">
        <v>922</v>
      </c>
      <c r="D19" s="15" t="s">
        <v>62</v>
      </c>
      <c r="E19" s="16">
        <v>221</v>
      </c>
      <c r="F19" s="15"/>
      <c r="G19" s="14">
        <v>1510</v>
      </c>
      <c r="H19" s="4" t="s">
        <v>62</v>
      </c>
    </row>
    <row r="20" spans="1:8" ht="11.25" customHeight="1">
      <c r="A20" s="13" t="s">
        <v>13</v>
      </c>
      <c r="B20" s="10"/>
      <c r="C20" s="14">
        <v>878</v>
      </c>
      <c r="D20" s="15"/>
      <c r="E20" s="16">
        <v>190</v>
      </c>
      <c r="F20" s="15"/>
      <c r="G20" s="14">
        <v>1370</v>
      </c>
      <c r="H20" s="10"/>
    </row>
    <row r="21" spans="1:8" ht="11.25" customHeight="1">
      <c r="A21" s="23" t="s">
        <v>14</v>
      </c>
      <c r="B21" s="10"/>
      <c r="C21" s="14">
        <v>955</v>
      </c>
      <c r="D21" s="15"/>
      <c r="E21" s="16">
        <v>194</v>
      </c>
      <c r="F21" s="15"/>
      <c r="G21" s="14">
        <v>1510</v>
      </c>
      <c r="H21" s="10"/>
    </row>
    <row r="22" spans="1:8" ht="11.25" customHeight="1">
      <c r="A22" s="23" t="s">
        <v>15</v>
      </c>
      <c r="B22" s="10"/>
      <c r="C22" s="14">
        <v>890</v>
      </c>
      <c r="D22" s="15"/>
      <c r="E22" s="16">
        <v>164</v>
      </c>
      <c r="F22" s="15"/>
      <c r="G22" s="14">
        <v>1530</v>
      </c>
      <c r="H22" s="10"/>
    </row>
    <row r="23" spans="1:8" ht="11.25" customHeight="1">
      <c r="A23" s="23" t="s">
        <v>16</v>
      </c>
      <c r="B23" s="10"/>
      <c r="C23" s="14">
        <v>987</v>
      </c>
      <c r="D23" s="15"/>
      <c r="E23" s="16">
        <v>210</v>
      </c>
      <c r="F23" s="15"/>
      <c r="G23" s="14">
        <v>1490</v>
      </c>
      <c r="H23" s="10"/>
    </row>
    <row r="24" spans="1:8" ht="11.25" customHeight="1">
      <c r="A24" s="23" t="s">
        <v>17</v>
      </c>
      <c r="B24" s="10"/>
      <c r="C24" s="14">
        <v>935</v>
      </c>
      <c r="D24" s="15"/>
      <c r="E24" s="16">
        <v>211</v>
      </c>
      <c r="F24" s="15"/>
      <c r="G24" s="14">
        <v>1480</v>
      </c>
      <c r="H24" s="10"/>
    </row>
    <row r="25" spans="1:8" ht="11.25" customHeight="1">
      <c r="A25" s="23" t="s">
        <v>18</v>
      </c>
      <c r="B25" s="10"/>
      <c r="C25" s="24">
        <v>905</v>
      </c>
      <c r="D25" s="25" t="s">
        <v>62</v>
      </c>
      <c r="E25" s="26">
        <v>166</v>
      </c>
      <c r="F25" s="25" t="s">
        <v>62</v>
      </c>
      <c r="G25" s="24">
        <v>1070</v>
      </c>
      <c r="H25" s="6"/>
    </row>
    <row r="26" spans="1:8" ht="11.25" customHeight="1">
      <c r="A26" s="27" t="s">
        <v>108</v>
      </c>
      <c r="B26" s="6"/>
      <c r="C26" s="24">
        <v>6470</v>
      </c>
      <c r="D26" s="25"/>
      <c r="E26" s="26" t="s">
        <v>9</v>
      </c>
      <c r="F26" s="25"/>
      <c r="G26" s="24">
        <v>9950</v>
      </c>
      <c r="H26" s="6"/>
    </row>
    <row r="27" spans="1:7" ht="11.25" customHeight="1">
      <c r="A27" s="14" t="s">
        <v>111</v>
      </c>
      <c r="B27" s="10"/>
      <c r="C27" s="10"/>
      <c r="D27" s="10"/>
      <c r="E27" s="10"/>
      <c r="F27" s="10"/>
      <c r="G27" s="10"/>
    </row>
    <row r="28" spans="1:7" ht="22.5" customHeight="1">
      <c r="A28" s="99" t="s">
        <v>118</v>
      </c>
      <c r="B28" s="100"/>
      <c r="C28" s="100"/>
      <c r="D28" s="100"/>
      <c r="E28" s="100"/>
      <c r="F28" s="100"/>
      <c r="G28" s="100"/>
    </row>
    <row r="29" spans="1:7" ht="33.75" customHeight="1">
      <c r="A29" s="99" t="s">
        <v>119</v>
      </c>
      <c r="B29" s="100"/>
      <c r="C29" s="100"/>
      <c r="D29" s="100"/>
      <c r="E29" s="100"/>
      <c r="F29" s="100"/>
      <c r="G29" s="100"/>
    </row>
    <row r="30" ht="11.25" customHeight="1"/>
    <row r="31" ht="11.25" customHeight="1"/>
    <row r="32" ht="11.25" customHeight="1"/>
    <row r="33" ht="11.25" customHeight="1"/>
  </sheetData>
  <mergeCells count="6">
    <mergeCell ref="A28:G28"/>
    <mergeCell ref="A29:G29"/>
    <mergeCell ref="C6:E6"/>
    <mergeCell ref="A1:G1"/>
    <mergeCell ref="A2:G2"/>
    <mergeCell ref="A4:G4"/>
  </mergeCells>
  <printOptions/>
  <pageMargins left="0.5" right="0.5" top="0.5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:G1"/>
    </sheetView>
  </sheetViews>
  <sheetFormatPr defaultColWidth="9.33203125" defaultRowHeight="11.25"/>
  <cols>
    <col min="1" max="1" width="20.83203125" style="29" customWidth="1"/>
    <col min="2" max="2" width="5.33203125" style="29" customWidth="1"/>
    <col min="3" max="3" width="10.5" style="29" customWidth="1"/>
    <col min="4" max="4" width="4.83203125" style="29" customWidth="1"/>
    <col min="5" max="5" width="10.33203125" style="29" customWidth="1"/>
    <col min="6" max="6" width="4.83203125" style="29" customWidth="1"/>
    <col min="7" max="7" width="6" style="29" customWidth="1"/>
    <col min="8" max="16384" width="9.33203125" style="29" customWidth="1"/>
  </cols>
  <sheetData>
    <row r="1" spans="1:7" ht="11.25">
      <c r="A1" s="105" t="s">
        <v>23</v>
      </c>
      <c r="B1" s="105"/>
      <c r="C1" s="105"/>
      <c r="D1" s="105"/>
      <c r="E1" s="105"/>
      <c r="F1" s="105"/>
      <c r="G1" s="105"/>
    </row>
    <row r="2" spans="1:7" ht="11.25">
      <c r="A2" s="105" t="s">
        <v>120</v>
      </c>
      <c r="B2" s="105"/>
      <c r="C2" s="105"/>
      <c r="D2" s="105"/>
      <c r="E2" s="105"/>
      <c r="F2" s="105"/>
      <c r="G2" s="105"/>
    </row>
    <row r="3" spans="1:7" ht="11.25">
      <c r="A3" s="30" t="s">
        <v>2</v>
      </c>
      <c r="B3" s="30"/>
      <c r="C3" s="30"/>
      <c r="D3" s="30"/>
      <c r="E3" s="30"/>
      <c r="F3" s="30"/>
      <c r="G3" s="30"/>
    </row>
    <row r="4" spans="3:7" ht="11.25">
      <c r="C4" s="28" t="s">
        <v>27</v>
      </c>
      <c r="D4" s="29" t="s">
        <v>2</v>
      </c>
      <c r="E4" s="28" t="s">
        <v>121</v>
      </c>
      <c r="G4" s="28" t="s">
        <v>28</v>
      </c>
    </row>
    <row r="5" spans="1:7" ht="11.25">
      <c r="A5" s="31" t="s">
        <v>30</v>
      </c>
      <c r="B5" s="30"/>
      <c r="C5" s="31" t="s">
        <v>31</v>
      </c>
      <c r="D5" s="30"/>
      <c r="E5" s="31" t="s">
        <v>32</v>
      </c>
      <c r="F5" s="30"/>
      <c r="G5" s="31" t="s">
        <v>33</v>
      </c>
    </row>
    <row r="6" spans="1:7" ht="11.25">
      <c r="A6" s="32" t="s">
        <v>35</v>
      </c>
      <c r="C6" s="29">
        <v>84900</v>
      </c>
      <c r="E6" s="33">
        <v>14300</v>
      </c>
      <c r="G6" s="34">
        <v>169</v>
      </c>
    </row>
    <row r="7" spans="1:7" ht="11.25">
      <c r="A7" s="32" t="s">
        <v>29</v>
      </c>
      <c r="C7" s="29">
        <v>45200</v>
      </c>
      <c r="E7" s="35">
        <v>7790</v>
      </c>
      <c r="G7" s="36">
        <v>172</v>
      </c>
    </row>
    <row r="8" spans="1:7" ht="11.25">
      <c r="A8" s="37" t="s">
        <v>76</v>
      </c>
      <c r="C8" s="29">
        <v>40500</v>
      </c>
      <c r="E8" s="35">
        <v>6690</v>
      </c>
      <c r="G8" s="38">
        <v>165</v>
      </c>
    </row>
    <row r="9" spans="1:7" ht="11.25">
      <c r="A9" s="37" t="s">
        <v>44</v>
      </c>
      <c r="C9" s="29">
        <v>37900</v>
      </c>
      <c r="E9" s="29">
        <v>7470</v>
      </c>
      <c r="G9" s="36">
        <v>197</v>
      </c>
    </row>
    <row r="10" spans="1:7" ht="11.25">
      <c r="A10" s="37" t="s">
        <v>85</v>
      </c>
      <c r="C10" s="29">
        <v>37000</v>
      </c>
      <c r="E10" s="35">
        <v>6290</v>
      </c>
      <c r="G10" s="38">
        <v>170</v>
      </c>
    </row>
    <row r="11" spans="1:7" ht="11.25">
      <c r="A11" s="37" t="s">
        <v>74</v>
      </c>
      <c r="C11" s="29">
        <v>33700</v>
      </c>
      <c r="E11" s="35">
        <v>6740</v>
      </c>
      <c r="G11" s="38">
        <v>200</v>
      </c>
    </row>
    <row r="12" spans="1:7" ht="11.25">
      <c r="A12" s="37" t="s">
        <v>36</v>
      </c>
      <c r="C12" s="29">
        <v>30900</v>
      </c>
      <c r="E12" s="35">
        <v>5670</v>
      </c>
      <c r="G12" s="38">
        <v>183</v>
      </c>
    </row>
    <row r="13" spans="1:7" ht="12" customHeight="1">
      <c r="A13" s="32" t="s">
        <v>34</v>
      </c>
      <c r="C13" s="29">
        <v>30600</v>
      </c>
      <c r="E13" s="35">
        <v>4530</v>
      </c>
      <c r="G13" s="36">
        <v>148</v>
      </c>
    </row>
    <row r="14" spans="1:7" ht="11.25">
      <c r="A14" s="37" t="s">
        <v>26</v>
      </c>
      <c r="C14" s="29">
        <v>21900</v>
      </c>
      <c r="E14" s="35">
        <v>3010</v>
      </c>
      <c r="G14" s="38">
        <v>138</v>
      </c>
    </row>
    <row r="15" spans="1:7" ht="11.25">
      <c r="A15" s="37" t="s">
        <v>39</v>
      </c>
      <c r="C15" s="29">
        <v>19000</v>
      </c>
      <c r="E15" s="35">
        <v>4390</v>
      </c>
      <c r="G15" s="36">
        <v>231</v>
      </c>
    </row>
    <row r="16" spans="1:7" ht="11.25">
      <c r="A16" s="37" t="s">
        <v>75</v>
      </c>
      <c r="C16" s="29">
        <v>18500</v>
      </c>
      <c r="E16" s="29">
        <v>3970</v>
      </c>
      <c r="G16" s="36">
        <v>215</v>
      </c>
    </row>
    <row r="17" spans="1:7" ht="11.25">
      <c r="A17" s="37" t="s">
        <v>78</v>
      </c>
      <c r="C17" s="29">
        <v>17500</v>
      </c>
      <c r="E17" s="35">
        <v>2030</v>
      </c>
      <c r="G17" s="38">
        <v>116</v>
      </c>
    </row>
    <row r="18" spans="1:7" ht="11.25">
      <c r="A18" s="37" t="s">
        <v>87</v>
      </c>
      <c r="C18" s="29">
        <v>17100</v>
      </c>
      <c r="E18" s="35">
        <v>2250</v>
      </c>
      <c r="G18" s="38">
        <v>132</v>
      </c>
    </row>
    <row r="19" spans="1:7" ht="11.25">
      <c r="A19" s="37" t="s">
        <v>25</v>
      </c>
      <c r="C19" s="29">
        <v>12200</v>
      </c>
      <c r="E19" s="35">
        <v>1830</v>
      </c>
      <c r="G19" s="38">
        <v>150</v>
      </c>
    </row>
    <row r="20" spans="1:7" ht="11.25">
      <c r="A20" s="32" t="s">
        <v>41</v>
      </c>
      <c r="C20" s="30">
        <v>83700</v>
      </c>
      <c r="D20" s="30"/>
      <c r="E20" s="39">
        <v>15500</v>
      </c>
      <c r="F20" s="30"/>
      <c r="G20" s="39">
        <v>185</v>
      </c>
    </row>
    <row r="21" spans="1:7" ht="11.25">
      <c r="A21" s="40" t="s">
        <v>57</v>
      </c>
      <c r="B21" s="30"/>
      <c r="C21" s="30">
        <v>531000</v>
      </c>
      <c r="D21" s="30"/>
      <c r="E21" s="30">
        <v>92500</v>
      </c>
      <c r="F21" s="30"/>
      <c r="G21" s="39">
        <v>174</v>
      </c>
    </row>
    <row r="22" spans="1:7" ht="11.25" customHeight="1">
      <c r="A22" s="106" t="s">
        <v>122</v>
      </c>
      <c r="B22" s="107"/>
      <c r="C22" s="107"/>
      <c r="D22" s="107"/>
      <c r="E22" s="107"/>
      <c r="F22" s="107"/>
      <c r="G22" s="107"/>
    </row>
    <row r="23" spans="1:7" ht="11.25" customHeight="1">
      <c r="A23" s="41" t="s">
        <v>60</v>
      </c>
      <c r="B23" s="41"/>
      <c r="C23" s="41"/>
      <c r="D23" s="41"/>
      <c r="E23" s="41"/>
      <c r="F23" s="41"/>
      <c r="G23" s="41"/>
    </row>
    <row r="24" spans="1:7" ht="11.25">
      <c r="A24" s="103" t="s">
        <v>123</v>
      </c>
      <c r="B24" s="104"/>
      <c r="C24" s="104"/>
      <c r="D24" s="104"/>
      <c r="E24" s="104"/>
      <c r="F24" s="104"/>
      <c r="G24" s="104"/>
    </row>
    <row r="25" spans="1:7" ht="11.25">
      <c r="A25" s="103" t="s">
        <v>124</v>
      </c>
      <c r="B25" s="104"/>
      <c r="C25" s="104"/>
      <c r="D25" s="104"/>
      <c r="E25" s="104"/>
      <c r="F25" s="104"/>
      <c r="G25" s="104"/>
    </row>
    <row r="27" spans="1:7" ht="11.25">
      <c r="A27" s="104" t="s">
        <v>68</v>
      </c>
      <c r="B27" s="104"/>
      <c r="C27" s="104"/>
      <c r="D27" s="104"/>
      <c r="E27" s="104"/>
      <c r="F27" s="104"/>
      <c r="G27" s="104"/>
    </row>
  </sheetData>
  <mergeCells count="6">
    <mergeCell ref="A25:G25"/>
    <mergeCell ref="A27:G27"/>
    <mergeCell ref="A1:G1"/>
    <mergeCell ref="A2:G2"/>
    <mergeCell ref="A22:G22"/>
    <mergeCell ref="A24:G24"/>
  </mergeCells>
  <printOptions/>
  <pageMargins left="0.5" right="0.5" top="0.5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73"/>
  <sheetViews>
    <sheetView showGridLines="0" workbookViewId="0" topLeftCell="A1">
      <selection activeCell="A1" sqref="A1:Q1"/>
    </sheetView>
  </sheetViews>
  <sheetFormatPr defaultColWidth="9.33203125" defaultRowHeight="11.25"/>
  <cols>
    <col min="1" max="1" width="19.16015625" style="43" customWidth="1"/>
    <col min="2" max="2" width="1.3359375" style="42" customWidth="1"/>
    <col min="3" max="3" width="10.83203125" style="42" customWidth="1"/>
    <col min="4" max="4" width="1.3359375" style="42" customWidth="1"/>
    <col min="5" max="5" width="10.83203125" style="42" customWidth="1"/>
    <col min="6" max="6" width="1.3359375" style="42" customWidth="1"/>
    <col min="7" max="7" width="10.83203125" style="42" customWidth="1"/>
    <col min="8" max="8" width="1.3359375" style="42" customWidth="1"/>
    <col min="9" max="9" width="10.83203125" style="42" customWidth="1"/>
    <col min="10" max="10" width="1.3359375" style="42" customWidth="1"/>
    <col min="11" max="11" width="10.83203125" style="42" customWidth="1"/>
    <col min="12" max="12" width="1.3359375" style="42" customWidth="1"/>
    <col min="13" max="13" width="10.83203125" style="42" customWidth="1"/>
    <col min="14" max="14" width="1.3359375" style="42" customWidth="1"/>
    <col min="15" max="15" width="10.83203125" style="42" customWidth="1"/>
    <col min="16" max="16" width="1.0078125" style="42" customWidth="1"/>
    <col min="17" max="17" width="8.83203125" style="44" customWidth="1"/>
    <col min="18" max="16384" width="9.33203125" style="42" customWidth="1"/>
  </cols>
  <sheetData>
    <row r="1" spans="1:17" ht="11.25" customHeight="1">
      <c r="A1" s="108" t="s">
        <v>45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5"/>
      <c r="P1" s="105"/>
      <c r="Q1" s="105"/>
    </row>
    <row r="2" spans="1:17" ht="11.25" customHeight="1">
      <c r="A2" s="108" t="s">
        <v>125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5"/>
      <c r="P2" s="105"/>
      <c r="Q2" s="105"/>
    </row>
    <row r="3" ht="11.25" customHeight="1"/>
    <row r="4" spans="1:39" ht="11.25" customHeight="1">
      <c r="A4" s="108" t="s">
        <v>46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5"/>
      <c r="P4" s="105"/>
      <c r="Q4" s="105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</row>
    <row r="5" spans="1:39" ht="11.25" customHeight="1">
      <c r="A5" s="42"/>
      <c r="O5" s="28"/>
      <c r="P5" s="28"/>
      <c r="Q5" s="28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</row>
    <row r="6" spans="1:39" ht="11.25" customHeight="1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 t="s">
        <v>69</v>
      </c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</row>
    <row r="7" spans="1:17" ht="11.25" customHeight="1">
      <c r="A7" s="47" t="s">
        <v>30</v>
      </c>
      <c r="B7" s="47"/>
      <c r="C7" s="47" t="s">
        <v>10</v>
      </c>
      <c r="D7" s="47"/>
      <c r="E7" s="47" t="s">
        <v>13</v>
      </c>
      <c r="F7" s="47"/>
      <c r="G7" s="47" t="s">
        <v>14</v>
      </c>
      <c r="H7" s="47"/>
      <c r="I7" s="47" t="s">
        <v>15</v>
      </c>
      <c r="J7" s="47"/>
      <c r="K7" s="47" t="s">
        <v>16</v>
      </c>
      <c r="L7" s="47"/>
      <c r="M7" s="47" t="s">
        <v>17</v>
      </c>
      <c r="N7" s="47"/>
      <c r="O7" s="47" t="s">
        <v>22</v>
      </c>
      <c r="P7" s="47"/>
      <c r="Q7" s="48" t="s">
        <v>70</v>
      </c>
    </row>
    <row r="8" spans="1:20" ht="11.25" customHeight="1">
      <c r="A8" s="37" t="s">
        <v>93</v>
      </c>
      <c r="B8" s="44"/>
      <c r="C8" s="49" t="s">
        <v>47</v>
      </c>
      <c r="D8" s="49"/>
      <c r="E8" s="50">
        <v>6</v>
      </c>
      <c r="F8" s="50"/>
      <c r="G8" s="49" t="s">
        <v>47</v>
      </c>
      <c r="H8" s="50"/>
      <c r="I8" s="49" t="s">
        <v>47</v>
      </c>
      <c r="J8" s="50"/>
      <c r="K8" s="50">
        <v>177</v>
      </c>
      <c r="L8" s="50"/>
      <c r="M8" s="49">
        <v>4</v>
      </c>
      <c r="N8" s="51"/>
      <c r="O8" s="50">
        <v>187</v>
      </c>
      <c r="P8" s="50"/>
      <c r="Q8" s="52" t="s">
        <v>73</v>
      </c>
      <c r="S8" s="52" t="s">
        <v>62</v>
      </c>
      <c r="T8" s="52"/>
    </row>
    <row r="9" spans="1:17" ht="11.25" customHeight="1">
      <c r="A9" s="37" t="s">
        <v>24</v>
      </c>
      <c r="B9" s="44"/>
      <c r="C9" s="49">
        <v>14000</v>
      </c>
      <c r="D9" s="49"/>
      <c r="E9" s="49" t="s">
        <v>47</v>
      </c>
      <c r="F9" s="50"/>
      <c r="G9" s="50">
        <v>17000</v>
      </c>
      <c r="H9" s="50"/>
      <c r="I9" s="50">
        <v>58</v>
      </c>
      <c r="J9" s="50"/>
      <c r="K9" s="50">
        <v>17400</v>
      </c>
      <c r="L9" s="50"/>
      <c r="M9" s="49" t="s">
        <v>47</v>
      </c>
      <c r="N9" s="51"/>
      <c r="O9" s="50">
        <v>48400</v>
      </c>
      <c r="P9" s="50"/>
      <c r="Q9" s="53">
        <f>(+O9/$O$55)*100</f>
        <v>1.8127340823970037</v>
      </c>
    </row>
    <row r="10" spans="1:17" ht="11.25" customHeight="1">
      <c r="A10" s="37" t="s">
        <v>82</v>
      </c>
      <c r="B10" s="44"/>
      <c r="C10" s="49" t="s">
        <v>47</v>
      </c>
      <c r="D10" s="49"/>
      <c r="E10" s="49">
        <v>8</v>
      </c>
      <c r="F10" s="49"/>
      <c r="G10" s="49" t="s">
        <v>47</v>
      </c>
      <c r="H10" s="50"/>
      <c r="I10" s="49" t="s">
        <v>47</v>
      </c>
      <c r="J10" s="50"/>
      <c r="K10" s="49" t="s">
        <v>47</v>
      </c>
      <c r="L10" s="50"/>
      <c r="M10" s="49" t="s">
        <v>47</v>
      </c>
      <c r="N10" s="51"/>
      <c r="O10" s="50">
        <v>8</v>
      </c>
      <c r="P10" s="50"/>
      <c r="Q10" s="52" t="s">
        <v>73</v>
      </c>
    </row>
    <row r="11" spans="1:17" ht="11.25" customHeight="1">
      <c r="A11" s="37" t="s">
        <v>25</v>
      </c>
      <c r="B11" s="44"/>
      <c r="C11" s="50">
        <v>9000</v>
      </c>
      <c r="D11" s="50"/>
      <c r="E11" s="49">
        <v>4970</v>
      </c>
      <c r="F11" s="49"/>
      <c r="G11" s="49">
        <v>28500</v>
      </c>
      <c r="H11" s="49"/>
      <c r="I11" s="49" t="s">
        <v>47</v>
      </c>
      <c r="J11" s="50"/>
      <c r="K11" s="49" t="s">
        <v>47</v>
      </c>
      <c r="L11" s="50"/>
      <c r="M11" s="50">
        <v>12200</v>
      </c>
      <c r="N11" s="54"/>
      <c r="O11" s="50">
        <v>54700</v>
      </c>
      <c r="P11" s="50"/>
      <c r="Q11" s="53">
        <f aca="true" t="shared" si="0" ref="Q11:Q53">(+O11/$O$55)*100</f>
        <v>2.048689138576779</v>
      </c>
    </row>
    <row r="12" spans="1:17" ht="11.25" customHeight="1">
      <c r="A12" s="37" t="s">
        <v>89</v>
      </c>
      <c r="B12" s="44"/>
      <c r="C12" s="49" t="s">
        <v>47</v>
      </c>
      <c r="D12" s="50"/>
      <c r="E12" s="49">
        <v>195</v>
      </c>
      <c r="F12" s="49"/>
      <c r="G12" s="49" t="s">
        <v>47</v>
      </c>
      <c r="H12" s="50"/>
      <c r="I12" s="49" t="s">
        <v>47</v>
      </c>
      <c r="J12" s="50"/>
      <c r="K12" s="50">
        <v>159</v>
      </c>
      <c r="L12" s="50"/>
      <c r="M12" s="50">
        <v>195</v>
      </c>
      <c r="N12" s="54"/>
      <c r="O12" s="50">
        <v>549</v>
      </c>
      <c r="P12" s="50"/>
      <c r="Q12" s="52" t="s">
        <v>73</v>
      </c>
    </row>
    <row r="13" spans="1:17" ht="11.25" customHeight="1">
      <c r="A13" s="37" t="s">
        <v>26</v>
      </c>
      <c r="B13" s="44"/>
      <c r="C13" s="51">
        <v>17600</v>
      </c>
      <c r="D13" s="51"/>
      <c r="E13" s="51">
        <v>10600</v>
      </c>
      <c r="F13" s="51"/>
      <c r="G13" s="51">
        <v>19900</v>
      </c>
      <c r="H13" s="51"/>
      <c r="I13" s="51">
        <v>38600</v>
      </c>
      <c r="J13" s="51"/>
      <c r="K13" s="50">
        <v>11000</v>
      </c>
      <c r="L13" s="50"/>
      <c r="M13" s="50">
        <v>21900</v>
      </c>
      <c r="N13" s="51" t="s">
        <v>62</v>
      </c>
      <c r="O13" s="50">
        <v>120000</v>
      </c>
      <c r="P13" s="50"/>
      <c r="Q13" s="53">
        <f t="shared" si="0"/>
        <v>4.49438202247191</v>
      </c>
    </row>
    <row r="14" spans="1:17" ht="11.25" customHeight="1">
      <c r="A14" s="37" t="s">
        <v>79</v>
      </c>
      <c r="B14" s="44"/>
      <c r="C14" s="49" t="s">
        <v>47</v>
      </c>
      <c r="D14" s="51"/>
      <c r="E14" s="51">
        <v>2</v>
      </c>
      <c r="F14" s="51"/>
      <c r="G14" s="49" t="s">
        <v>47</v>
      </c>
      <c r="H14" s="50"/>
      <c r="I14" s="49" t="s">
        <v>47</v>
      </c>
      <c r="J14" s="50"/>
      <c r="K14" s="49" t="s">
        <v>47</v>
      </c>
      <c r="L14" s="50"/>
      <c r="M14" s="49" t="s">
        <v>47</v>
      </c>
      <c r="N14" s="54"/>
      <c r="O14" s="50">
        <v>2</v>
      </c>
      <c r="P14" s="50"/>
      <c r="Q14" s="52" t="s">
        <v>73</v>
      </c>
    </row>
    <row r="15" spans="1:17" ht="11.25" customHeight="1">
      <c r="A15" s="37" t="s">
        <v>29</v>
      </c>
      <c r="B15" s="44"/>
      <c r="C15" s="51">
        <v>53200</v>
      </c>
      <c r="D15" s="51"/>
      <c r="E15" s="51">
        <v>61800</v>
      </c>
      <c r="F15" s="51"/>
      <c r="G15" s="51">
        <v>35000</v>
      </c>
      <c r="H15" s="51"/>
      <c r="I15" s="51">
        <v>50200</v>
      </c>
      <c r="J15" s="51"/>
      <c r="K15" s="51">
        <v>49800</v>
      </c>
      <c r="L15" s="51"/>
      <c r="M15" s="51">
        <v>45200</v>
      </c>
      <c r="N15" s="51"/>
      <c r="O15" s="50">
        <v>295000</v>
      </c>
      <c r="P15" s="50"/>
      <c r="Q15" s="53">
        <f t="shared" si="0"/>
        <v>11.04868913857678</v>
      </c>
    </row>
    <row r="16" spans="1:17" ht="11.25" customHeight="1">
      <c r="A16" s="37" t="s">
        <v>92</v>
      </c>
      <c r="B16" s="44"/>
      <c r="C16" s="49" t="s">
        <v>47</v>
      </c>
      <c r="D16" s="51"/>
      <c r="E16" s="51">
        <v>20</v>
      </c>
      <c r="F16" s="51"/>
      <c r="G16" s="51">
        <v>20</v>
      </c>
      <c r="H16" s="51"/>
      <c r="I16" s="49" t="s">
        <v>47</v>
      </c>
      <c r="J16" s="50"/>
      <c r="K16" s="49" t="s">
        <v>47</v>
      </c>
      <c r="L16" s="50"/>
      <c r="M16" s="49" t="s">
        <v>47</v>
      </c>
      <c r="N16" s="51"/>
      <c r="O16" s="50">
        <v>40</v>
      </c>
      <c r="P16" s="50"/>
      <c r="Q16" s="52" t="s">
        <v>73</v>
      </c>
    </row>
    <row r="17" spans="1:17" ht="11.25" customHeight="1">
      <c r="A17" s="37" t="s">
        <v>34</v>
      </c>
      <c r="B17" s="44"/>
      <c r="C17" s="51">
        <v>39900</v>
      </c>
      <c r="D17" s="51"/>
      <c r="E17" s="51">
        <v>38600</v>
      </c>
      <c r="F17" s="51"/>
      <c r="G17" s="51">
        <v>41400</v>
      </c>
      <c r="H17" s="51"/>
      <c r="I17" s="51">
        <v>33400</v>
      </c>
      <c r="J17" s="51"/>
      <c r="K17" s="51">
        <v>30900</v>
      </c>
      <c r="L17" s="51"/>
      <c r="M17" s="51">
        <v>30600</v>
      </c>
      <c r="N17" s="51"/>
      <c r="O17" s="50">
        <v>215000</v>
      </c>
      <c r="P17" s="50"/>
      <c r="Q17" s="53">
        <f t="shared" si="0"/>
        <v>8.05243445692884</v>
      </c>
    </row>
    <row r="18" spans="1:17" ht="11.25" customHeight="1">
      <c r="A18" s="37" t="s">
        <v>36</v>
      </c>
      <c r="B18" s="44"/>
      <c r="C18" s="51">
        <v>14000</v>
      </c>
      <c r="D18" s="51"/>
      <c r="E18" s="51">
        <v>32400</v>
      </c>
      <c r="F18" s="51"/>
      <c r="G18" s="51">
        <v>28400</v>
      </c>
      <c r="H18" s="51"/>
      <c r="I18" s="51">
        <v>13500</v>
      </c>
      <c r="J18" s="51"/>
      <c r="K18" s="51">
        <v>35900</v>
      </c>
      <c r="L18" s="51"/>
      <c r="M18" s="51">
        <v>30900</v>
      </c>
      <c r="N18" s="51"/>
      <c r="O18" s="50">
        <v>155000</v>
      </c>
      <c r="P18" s="50"/>
      <c r="Q18" s="53">
        <f t="shared" si="0"/>
        <v>5.805243445692884</v>
      </c>
    </row>
    <row r="19" spans="1:17" ht="11.25" customHeight="1">
      <c r="A19" s="37" t="s">
        <v>102</v>
      </c>
      <c r="B19" s="44"/>
      <c r="C19" s="49" t="s">
        <v>47</v>
      </c>
      <c r="D19" s="51"/>
      <c r="E19" s="49" t="s">
        <v>47</v>
      </c>
      <c r="F19" s="51"/>
      <c r="G19" s="49" t="s">
        <v>47</v>
      </c>
      <c r="H19" s="51"/>
      <c r="I19" s="51">
        <v>38</v>
      </c>
      <c r="J19" s="51"/>
      <c r="K19" s="49" t="s">
        <v>47</v>
      </c>
      <c r="L19" s="50"/>
      <c r="M19" s="50">
        <v>2</v>
      </c>
      <c r="N19" s="51"/>
      <c r="O19" s="50">
        <v>40</v>
      </c>
      <c r="P19" s="50"/>
      <c r="Q19" s="52" t="s">
        <v>73</v>
      </c>
    </row>
    <row r="20" spans="1:17" ht="11.25" customHeight="1">
      <c r="A20" s="37" t="s">
        <v>37</v>
      </c>
      <c r="B20" s="44"/>
      <c r="C20" s="50">
        <v>8500</v>
      </c>
      <c r="D20" s="50"/>
      <c r="E20" s="49">
        <v>5500</v>
      </c>
      <c r="F20" s="49"/>
      <c r="G20" s="49">
        <v>23800</v>
      </c>
      <c r="H20" s="49"/>
      <c r="I20" s="49" t="s">
        <v>47</v>
      </c>
      <c r="J20" s="50"/>
      <c r="K20" s="50">
        <v>10300</v>
      </c>
      <c r="L20" s="50"/>
      <c r="M20" s="50">
        <v>10300</v>
      </c>
      <c r="N20" s="51"/>
      <c r="O20" s="50">
        <v>58400</v>
      </c>
      <c r="P20" s="50"/>
      <c r="Q20" s="53">
        <f t="shared" si="0"/>
        <v>2.1872659176029963</v>
      </c>
    </row>
    <row r="21" spans="1:17" ht="11.25" customHeight="1">
      <c r="A21" s="37" t="s">
        <v>80</v>
      </c>
      <c r="B21" s="44"/>
      <c r="C21" s="49" t="s">
        <v>47</v>
      </c>
      <c r="D21" s="50"/>
      <c r="E21" s="49">
        <v>5980</v>
      </c>
      <c r="F21" s="49"/>
      <c r="G21" s="49">
        <v>196</v>
      </c>
      <c r="H21" s="49"/>
      <c r="I21" s="49" t="s">
        <v>47</v>
      </c>
      <c r="J21" s="50"/>
      <c r="K21" s="50">
        <v>7330</v>
      </c>
      <c r="L21" s="50"/>
      <c r="M21" s="50">
        <v>4230</v>
      </c>
      <c r="N21" s="51"/>
      <c r="O21" s="50">
        <v>17700</v>
      </c>
      <c r="P21" s="50"/>
      <c r="Q21" s="53">
        <f t="shared" si="0"/>
        <v>0.6629213483146068</v>
      </c>
    </row>
    <row r="22" spans="1:17" ht="11.25" customHeight="1">
      <c r="A22" s="37" t="s">
        <v>96</v>
      </c>
      <c r="B22" s="44"/>
      <c r="C22" s="49" t="s">
        <v>47</v>
      </c>
      <c r="D22" s="50"/>
      <c r="E22" s="49" t="s">
        <v>47</v>
      </c>
      <c r="F22" s="49"/>
      <c r="G22" s="49">
        <v>53</v>
      </c>
      <c r="H22" s="49"/>
      <c r="I22" s="49" t="s">
        <v>47</v>
      </c>
      <c r="J22" s="50"/>
      <c r="K22" s="49" t="s">
        <v>47</v>
      </c>
      <c r="L22" s="50"/>
      <c r="M22" s="49" t="s">
        <v>47</v>
      </c>
      <c r="N22" s="51"/>
      <c r="O22" s="50">
        <v>53</v>
      </c>
      <c r="P22" s="50"/>
      <c r="Q22" s="52" t="s">
        <v>73</v>
      </c>
    </row>
    <row r="23" spans="1:17" ht="11.25" customHeight="1">
      <c r="A23" s="37" t="s">
        <v>83</v>
      </c>
      <c r="B23" s="44"/>
      <c r="C23" s="49" t="s">
        <v>47</v>
      </c>
      <c r="D23" s="50"/>
      <c r="E23" s="49">
        <v>4740</v>
      </c>
      <c r="F23" s="49"/>
      <c r="G23" s="49" t="s">
        <v>47</v>
      </c>
      <c r="H23" s="50"/>
      <c r="I23" s="49" t="s">
        <v>47</v>
      </c>
      <c r="J23" s="50"/>
      <c r="K23" s="49" t="s">
        <v>47</v>
      </c>
      <c r="L23" s="50"/>
      <c r="M23" s="50">
        <v>3500</v>
      </c>
      <c r="N23" s="51"/>
      <c r="O23" s="50">
        <v>8240</v>
      </c>
      <c r="P23" s="50"/>
      <c r="Q23" s="52" t="s">
        <v>73</v>
      </c>
    </row>
    <row r="24" spans="1:17" ht="11.25" customHeight="1">
      <c r="A24" s="37" t="s">
        <v>100</v>
      </c>
      <c r="B24" s="44"/>
      <c r="C24" s="49" t="s">
        <v>47</v>
      </c>
      <c r="D24" s="50"/>
      <c r="E24" s="49" t="s">
        <v>47</v>
      </c>
      <c r="F24" s="49"/>
      <c r="G24" s="49" t="s">
        <v>47</v>
      </c>
      <c r="H24" s="50"/>
      <c r="I24" s="50">
        <v>17</v>
      </c>
      <c r="J24" s="50"/>
      <c r="K24" s="49" t="s">
        <v>47</v>
      </c>
      <c r="L24" s="50"/>
      <c r="M24" s="49" t="s">
        <v>47</v>
      </c>
      <c r="N24" s="51"/>
      <c r="O24" s="50">
        <v>17</v>
      </c>
      <c r="P24" s="50"/>
      <c r="Q24" s="52" t="s">
        <v>73</v>
      </c>
    </row>
    <row r="25" spans="1:17" ht="11.25" customHeight="1">
      <c r="A25" s="37" t="s">
        <v>86</v>
      </c>
      <c r="B25" s="44"/>
      <c r="C25" s="49" t="s">
        <v>47</v>
      </c>
      <c r="D25" s="50"/>
      <c r="E25" s="49">
        <v>154</v>
      </c>
      <c r="F25" s="49"/>
      <c r="G25" s="49">
        <v>15000</v>
      </c>
      <c r="H25" s="49"/>
      <c r="I25" s="49" t="s">
        <v>47</v>
      </c>
      <c r="J25" s="50"/>
      <c r="K25" s="49" t="s">
        <v>47</v>
      </c>
      <c r="L25" s="50"/>
      <c r="M25" s="50">
        <v>10000</v>
      </c>
      <c r="N25" s="51"/>
      <c r="O25" s="50">
        <v>25200</v>
      </c>
      <c r="P25" s="50"/>
      <c r="Q25" s="53">
        <f t="shared" si="0"/>
        <v>0.943820224719101</v>
      </c>
    </row>
    <row r="26" spans="1:17" ht="11.25" customHeight="1">
      <c r="A26" s="37" t="s">
        <v>97</v>
      </c>
      <c r="B26" s="44"/>
      <c r="C26" s="49" t="s">
        <v>47</v>
      </c>
      <c r="D26" s="50"/>
      <c r="E26" s="49" t="s">
        <v>47</v>
      </c>
      <c r="F26" s="49"/>
      <c r="G26" s="49">
        <v>147</v>
      </c>
      <c r="H26" s="49"/>
      <c r="I26" s="49" t="s">
        <v>47</v>
      </c>
      <c r="J26" s="50"/>
      <c r="K26" s="49" t="s">
        <v>47</v>
      </c>
      <c r="L26" s="50"/>
      <c r="M26" s="50">
        <v>117</v>
      </c>
      <c r="N26" s="51"/>
      <c r="O26" s="50">
        <v>264</v>
      </c>
      <c r="P26" s="50"/>
      <c r="Q26" s="52" t="s">
        <v>73</v>
      </c>
    </row>
    <row r="27" spans="1:17" ht="11.25" customHeight="1">
      <c r="A27" s="37" t="s">
        <v>38</v>
      </c>
      <c r="B27" s="44"/>
      <c r="C27" s="50">
        <v>8500</v>
      </c>
      <c r="D27" s="50"/>
      <c r="E27" s="49" t="s">
        <v>47</v>
      </c>
      <c r="F27" s="50"/>
      <c r="G27" s="49" t="s">
        <v>47</v>
      </c>
      <c r="H27" s="50"/>
      <c r="I27" s="50">
        <v>9000</v>
      </c>
      <c r="J27" s="50"/>
      <c r="K27" s="49" t="s">
        <v>47</v>
      </c>
      <c r="L27" s="50"/>
      <c r="M27" s="50">
        <v>19</v>
      </c>
      <c r="N27" s="54"/>
      <c r="O27" s="50">
        <v>17500</v>
      </c>
      <c r="P27" s="50"/>
      <c r="Q27" s="53">
        <f t="shared" si="0"/>
        <v>0.6554307116104869</v>
      </c>
    </row>
    <row r="28" spans="1:17" ht="11.25" customHeight="1">
      <c r="A28" s="37" t="s">
        <v>39</v>
      </c>
      <c r="B28" s="44"/>
      <c r="C28" s="51">
        <v>53400</v>
      </c>
      <c r="D28" s="51"/>
      <c r="E28" s="51">
        <v>36100</v>
      </c>
      <c r="F28" s="51"/>
      <c r="G28" s="51">
        <v>17000</v>
      </c>
      <c r="H28" s="51"/>
      <c r="I28" s="51">
        <v>16200</v>
      </c>
      <c r="J28" s="51"/>
      <c r="K28" s="51">
        <v>40300</v>
      </c>
      <c r="L28" s="51"/>
      <c r="M28" s="51">
        <v>19000</v>
      </c>
      <c r="N28" s="51"/>
      <c r="O28" s="50">
        <v>182000</v>
      </c>
      <c r="P28" s="50"/>
      <c r="Q28" s="53">
        <f t="shared" si="0"/>
        <v>6.8164794007490634</v>
      </c>
    </row>
    <row r="29" spans="1:17" ht="11.25" customHeight="1">
      <c r="A29" s="37" t="s">
        <v>105</v>
      </c>
      <c r="B29" s="44"/>
      <c r="C29" s="49" t="s">
        <v>47</v>
      </c>
      <c r="D29" s="51"/>
      <c r="E29" s="49" t="s">
        <v>47</v>
      </c>
      <c r="F29" s="51"/>
      <c r="G29" s="49" t="s">
        <v>47</v>
      </c>
      <c r="H29" s="51"/>
      <c r="I29" s="49" t="s">
        <v>47</v>
      </c>
      <c r="J29" s="51"/>
      <c r="K29" s="51">
        <v>19</v>
      </c>
      <c r="L29" s="51"/>
      <c r="M29" s="51">
        <v>535</v>
      </c>
      <c r="N29" s="51"/>
      <c r="O29" s="50">
        <v>554</v>
      </c>
      <c r="P29" s="50"/>
      <c r="Q29" s="52" t="s">
        <v>73</v>
      </c>
    </row>
    <row r="30" spans="1:17" ht="11.25" customHeight="1">
      <c r="A30" s="37" t="s">
        <v>95</v>
      </c>
      <c r="B30" s="44"/>
      <c r="C30" s="49" t="s">
        <v>47</v>
      </c>
      <c r="D30" s="51"/>
      <c r="E30" s="51">
        <v>223</v>
      </c>
      <c r="F30" s="51"/>
      <c r="G30" s="49" t="s">
        <v>47</v>
      </c>
      <c r="H30" s="50"/>
      <c r="I30" s="50">
        <v>614</v>
      </c>
      <c r="J30" s="50"/>
      <c r="K30" s="49" t="s">
        <v>47</v>
      </c>
      <c r="L30" s="50"/>
      <c r="M30" s="49" t="s">
        <v>47</v>
      </c>
      <c r="N30" s="51"/>
      <c r="O30" s="50">
        <v>837</v>
      </c>
      <c r="P30" s="50"/>
      <c r="Q30" s="52" t="s">
        <v>73</v>
      </c>
    </row>
    <row r="31" spans="1:17" ht="11.25" customHeight="1">
      <c r="A31" s="37" t="s">
        <v>66</v>
      </c>
      <c r="B31" s="44"/>
      <c r="C31" s="50">
        <v>7</v>
      </c>
      <c r="D31" s="50"/>
      <c r="E31" s="49" t="s">
        <v>47</v>
      </c>
      <c r="F31" s="50"/>
      <c r="G31" s="49" t="s">
        <v>47</v>
      </c>
      <c r="H31" s="50"/>
      <c r="I31" s="50">
        <v>18</v>
      </c>
      <c r="J31" s="50"/>
      <c r="K31" s="49" t="s">
        <v>47</v>
      </c>
      <c r="L31" s="50"/>
      <c r="M31" s="49" t="s">
        <v>47</v>
      </c>
      <c r="N31" s="50"/>
      <c r="O31" s="50">
        <v>25</v>
      </c>
      <c r="P31" s="50"/>
      <c r="Q31" s="52" t="s">
        <v>73</v>
      </c>
    </row>
    <row r="32" spans="1:17" ht="11.25" customHeight="1">
      <c r="A32" s="37" t="s">
        <v>76</v>
      </c>
      <c r="B32" s="44"/>
      <c r="C32" s="49" t="s">
        <v>47</v>
      </c>
      <c r="D32" s="50"/>
      <c r="E32" s="50">
        <v>24700</v>
      </c>
      <c r="F32" s="50"/>
      <c r="G32" s="49" t="s">
        <v>47</v>
      </c>
      <c r="H32" s="50"/>
      <c r="I32" s="50">
        <v>35500</v>
      </c>
      <c r="J32" s="50"/>
      <c r="K32" s="49" t="s">
        <v>47</v>
      </c>
      <c r="L32" s="50"/>
      <c r="M32" s="50">
        <v>40500</v>
      </c>
      <c r="N32" s="50"/>
      <c r="O32" s="50">
        <v>101000</v>
      </c>
      <c r="P32" s="50"/>
      <c r="Q32" s="53">
        <f t="shared" si="0"/>
        <v>3.7827715355805243</v>
      </c>
    </row>
    <row r="33" spans="1:17" ht="11.25" customHeight="1">
      <c r="A33" s="37" t="s">
        <v>75</v>
      </c>
      <c r="B33" s="44"/>
      <c r="C33" s="49" t="s">
        <v>47</v>
      </c>
      <c r="D33" s="50"/>
      <c r="E33" s="50">
        <v>27600</v>
      </c>
      <c r="F33" s="50"/>
      <c r="G33" s="49" t="s">
        <v>47</v>
      </c>
      <c r="H33" s="50"/>
      <c r="I33" s="50">
        <v>24100</v>
      </c>
      <c r="J33" s="50"/>
      <c r="K33" s="49" t="s">
        <v>47</v>
      </c>
      <c r="L33" s="50"/>
      <c r="M33" s="50">
        <v>18500</v>
      </c>
      <c r="N33" s="50"/>
      <c r="O33" s="50">
        <v>70200</v>
      </c>
      <c r="P33" s="50"/>
      <c r="Q33" s="53">
        <f t="shared" si="0"/>
        <v>2.629213483146067</v>
      </c>
    </row>
    <row r="34" spans="1:17" ht="11.25" customHeight="1">
      <c r="A34" s="37" t="s">
        <v>78</v>
      </c>
      <c r="B34" s="44"/>
      <c r="C34" s="49" t="s">
        <v>47</v>
      </c>
      <c r="D34" s="50"/>
      <c r="E34" s="50">
        <v>17000</v>
      </c>
      <c r="F34" s="50"/>
      <c r="G34" s="49" t="s">
        <v>47</v>
      </c>
      <c r="H34" s="50"/>
      <c r="I34" s="50">
        <v>17400</v>
      </c>
      <c r="J34" s="50"/>
      <c r="K34" s="49" t="s">
        <v>47</v>
      </c>
      <c r="L34" s="50"/>
      <c r="M34" s="50">
        <v>17500</v>
      </c>
      <c r="N34" s="50"/>
      <c r="O34" s="50">
        <v>51900</v>
      </c>
      <c r="P34" s="50"/>
      <c r="Q34" s="53">
        <f t="shared" si="0"/>
        <v>1.9438202247191012</v>
      </c>
    </row>
    <row r="35" spans="1:17" ht="11.25" customHeight="1">
      <c r="A35" s="37" t="s">
        <v>77</v>
      </c>
      <c r="B35" s="44"/>
      <c r="C35" s="49" t="s">
        <v>47</v>
      </c>
      <c r="D35" s="50"/>
      <c r="E35" s="50">
        <v>18200</v>
      </c>
      <c r="F35" s="50"/>
      <c r="G35" s="49" t="s">
        <v>47</v>
      </c>
      <c r="H35" s="50"/>
      <c r="I35" s="51" t="s">
        <v>47</v>
      </c>
      <c r="J35" s="54"/>
      <c r="K35" s="54">
        <v>8500</v>
      </c>
      <c r="L35" s="54"/>
      <c r="M35" s="54">
        <v>5100</v>
      </c>
      <c r="N35" s="50"/>
      <c r="O35" s="50">
        <v>31800</v>
      </c>
      <c r="P35" s="50"/>
      <c r="Q35" s="53">
        <f t="shared" si="0"/>
        <v>1.1910112359550562</v>
      </c>
    </row>
    <row r="36" spans="1:17" ht="11.25" customHeight="1">
      <c r="A36" s="37" t="s">
        <v>35</v>
      </c>
      <c r="B36" s="44"/>
      <c r="C36" s="51">
        <v>84600</v>
      </c>
      <c r="D36" s="51"/>
      <c r="E36" s="51">
        <v>71500</v>
      </c>
      <c r="F36" s="51"/>
      <c r="G36" s="51">
        <v>81500</v>
      </c>
      <c r="H36" s="51"/>
      <c r="I36" s="51">
        <v>88500</v>
      </c>
      <c r="J36" s="51"/>
      <c r="K36" s="51">
        <v>79300</v>
      </c>
      <c r="L36" s="51"/>
      <c r="M36" s="51">
        <v>84900</v>
      </c>
      <c r="N36" s="54"/>
      <c r="O36" s="50">
        <v>490000</v>
      </c>
      <c r="P36" s="50"/>
      <c r="Q36" s="53">
        <f t="shared" si="0"/>
        <v>18.352059925093634</v>
      </c>
    </row>
    <row r="37" spans="1:17" ht="11.25" customHeight="1">
      <c r="A37" s="37" t="s">
        <v>85</v>
      </c>
      <c r="B37" s="44"/>
      <c r="C37" s="49" t="s">
        <v>47</v>
      </c>
      <c r="D37" s="51"/>
      <c r="E37" s="51">
        <v>176</v>
      </c>
      <c r="F37" s="51"/>
      <c r="G37" s="51">
        <v>21100</v>
      </c>
      <c r="H37" s="51"/>
      <c r="I37" s="51">
        <v>176</v>
      </c>
      <c r="J37" s="51"/>
      <c r="K37" s="49" t="s">
        <v>47</v>
      </c>
      <c r="L37" s="50"/>
      <c r="M37" s="50">
        <v>37000</v>
      </c>
      <c r="N37" s="54"/>
      <c r="O37" s="50">
        <v>58400</v>
      </c>
      <c r="P37" s="50"/>
      <c r="Q37" s="53">
        <f t="shared" si="0"/>
        <v>2.1872659176029963</v>
      </c>
    </row>
    <row r="38" spans="1:17" ht="11.25" customHeight="1">
      <c r="A38" s="37" t="s">
        <v>67</v>
      </c>
      <c r="B38" s="44"/>
      <c r="C38" s="50">
        <v>5250</v>
      </c>
      <c r="D38" s="50"/>
      <c r="E38" s="49" t="s">
        <v>47</v>
      </c>
      <c r="F38" s="50"/>
      <c r="G38" s="50">
        <v>4820</v>
      </c>
      <c r="H38" s="50"/>
      <c r="I38" s="50">
        <v>6000</v>
      </c>
      <c r="J38" s="50"/>
      <c r="K38" s="50">
        <v>99</v>
      </c>
      <c r="L38" s="50"/>
      <c r="M38" s="50">
        <v>163</v>
      </c>
      <c r="N38" s="54"/>
      <c r="O38" s="50">
        <v>16300</v>
      </c>
      <c r="P38" s="50"/>
      <c r="Q38" s="53">
        <f t="shared" si="0"/>
        <v>0.6104868913857678</v>
      </c>
    </row>
    <row r="39" spans="1:17" ht="11.25" customHeight="1">
      <c r="A39" s="37" t="s">
        <v>101</v>
      </c>
      <c r="B39" s="44"/>
      <c r="C39" s="49" t="s">
        <v>47</v>
      </c>
      <c r="D39" s="50"/>
      <c r="E39" s="49" t="s">
        <v>47</v>
      </c>
      <c r="F39" s="50"/>
      <c r="G39" s="49" t="s">
        <v>47</v>
      </c>
      <c r="H39" s="50"/>
      <c r="I39" s="50">
        <v>100</v>
      </c>
      <c r="J39" s="50"/>
      <c r="K39" s="50">
        <v>439</v>
      </c>
      <c r="L39" s="50"/>
      <c r="M39" s="50">
        <v>301</v>
      </c>
      <c r="N39" s="54"/>
      <c r="O39" s="50">
        <v>840</v>
      </c>
      <c r="P39" s="50"/>
      <c r="Q39" s="52" t="s">
        <v>73</v>
      </c>
    </row>
    <row r="40" spans="1:17" ht="11.25" customHeight="1">
      <c r="A40" s="37" t="s">
        <v>98</v>
      </c>
      <c r="B40" s="44"/>
      <c r="C40" s="49" t="s">
        <v>47</v>
      </c>
      <c r="D40" s="50"/>
      <c r="E40" s="49" t="s">
        <v>47</v>
      </c>
      <c r="F40" s="50"/>
      <c r="G40" s="50">
        <v>1</v>
      </c>
      <c r="H40" s="50"/>
      <c r="I40" s="49" t="s">
        <v>47</v>
      </c>
      <c r="J40" s="50"/>
      <c r="K40" s="50">
        <v>1</v>
      </c>
      <c r="L40" s="50"/>
      <c r="M40" s="50">
        <v>12</v>
      </c>
      <c r="N40" s="54"/>
      <c r="O40" s="50">
        <v>14</v>
      </c>
      <c r="P40" s="50"/>
      <c r="Q40" s="52" t="s">
        <v>73</v>
      </c>
    </row>
    <row r="41" spans="1:17" ht="11.25" customHeight="1">
      <c r="A41" s="37" t="s">
        <v>81</v>
      </c>
      <c r="B41" s="44"/>
      <c r="C41" s="49" t="s">
        <v>47</v>
      </c>
      <c r="D41" s="50"/>
      <c r="E41" s="49">
        <v>7490</v>
      </c>
      <c r="F41" s="49"/>
      <c r="G41" s="49">
        <v>1540</v>
      </c>
      <c r="H41" s="49"/>
      <c r="I41" s="49" t="s">
        <v>47</v>
      </c>
      <c r="J41" s="50"/>
      <c r="K41" s="49" t="s">
        <v>47</v>
      </c>
      <c r="L41" s="50"/>
      <c r="M41" s="50">
        <v>1920</v>
      </c>
      <c r="N41" s="54"/>
      <c r="O41" s="50">
        <v>10900</v>
      </c>
      <c r="P41" s="50"/>
      <c r="Q41" s="52" t="s">
        <v>73</v>
      </c>
    </row>
    <row r="42" spans="1:17" ht="11.25" customHeight="1">
      <c r="A42" s="37" t="s">
        <v>84</v>
      </c>
      <c r="B42" s="44"/>
      <c r="C42" s="49" t="s">
        <v>47</v>
      </c>
      <c r="D42" s="50"/>
      <c r="E42" s="49">
        <v>8080</v>
      </c>
      <c r="F42" s="49"/>
      <c r="G42" s="49" t="s">
        <v>47</v>
      </c>
      <c r="H42" s="50"/>
      <c r="I42" s="49" t="s">
        <v>47</v>
      </c>
      <c r="J42" s="50"/>
      <c r="K42" s="50">
        <v>5700</v>
      </c>
      <c r="L42" s="50"/>
      <c r="M42" s="50">
        <v>8500</v>
      </c>
      <c r="N42" s="54"/>
      <c r="O42" s="50">
        <v>22300</v>
      </c>
      <c r="P42" s="50"/>
      <c r="Q42" s="53">
        <f t="shared" si="0"/>
        <v>0.8352059925093632</v>
      </c>
    </row>
    <row r="43" spans="1:17" ht="11.25" customHeight="1">
      <c r="A43" s="37" t="s">
        <v>91</v>
      </c>
      <c r="B43" s="44"/>
      <c r="C43" s="49" t="s">
        <v>47</v>
      </c>
      <c r="D43" s="50"/>
      <c r="E43" s="49">
        <v>13100</v>
      </c>
      <c r="F43" s="49"/>
      <c r="G43" s="49" t="s">
        <v>47</v>
      </c>
      <c r="H43" s="50"/>
      <c r="I43" s="50">
        <v>11000</v>
      </c>
      <c r="J43" s="50"/>
      <c r="K43" s="49" t="s">
        <v>47</v>
      </c>
      <c r="L43" s="50"/>
      <c r="M43" s="50">
        <v>10000</v>
      </c>
      <c r="N43" s="54"/>
      <c r="O43" s="50">
        <v>34100</v>
      </c>
      <c r="P43" s="50"/>
      <c r="Q43" s="53">
        <f t="shared" si="0"/>
        <v>1.2771535580524345</v>
      </c>
    </row>
    <row r="44" spans="1:17" ht="11.25" customHeight="1">
      <c r="A44" s="37" t="s">
        <v>88</v>
      </c>
      <c r="B44" s="44"/>
      <c r="C44" s="49" t="s">
        <v>47</v>
      </c>
      <c r="D44" s="50"/>
      <c r="E44" s="49">
        <v>9090</v>
      </c>
      <c r="F44" s="49"/>
      <c r="G44" s="49">
        <v>10000</v>
      </c>
      <c r="H44" s="49"/>
      <c r="I44" s="49" t="s">
        <v>47</v>
      </c>
      <c r="J44" s="50"/>
      <c r="K44" s="49" t="s">
        <v>47</v>
      </c>
      <c r="L44" s="50"/>
      <c r="M44" s="50">
        <v>10000</v>
      </c>
      <c r="N44" s="54"/>
      <c r="O44" s="50">
        <v>29100</v>
      </c>
      <c r="P44" s="50"/>
      <c r="Q44" s="53">
        <f t="shared" si="0"/>
        <v>1.0898876404494382</v>
      </c>
    </row>
    <row r="45" spans="1:17" ht="11.25" customHeight="1">
      <c r="A45" s="37" t="s">
        <v>40</v>
      </c>
      <c r="B45" s="44"/>
      <c r="C45" s="50">
        <v>15200</v>
      </c>
      <c r="D45" s="50"/>
      <c r="E45" s="49" t="s">
        <v>47</v>
      </c>
      <c r="F45" s="50"/>
      <c r="G45" s="50">
        <v>18000</v>
      </c>
      <c r="H45" s="50"/>
      <c r="I45" s="50">
        <v>13000</v>
      </c>
      <c r="J45" s="50"/>
      <c r="K45" s="50">
        <v>13700</v>
      </c>
      <c r="L45" s="50"/>
      <c r="M45" s="49" t="s">
        <v>47</v>
      </c>
      <c r="N45" s="51"/>
      <c r="O45" s="50">
        <v>59900</v>
      </c>
      <c r="P45" s="50"/>
      <c r="Q45" s="53">
        <f t="shared" si="0"/>
        <v>2.243445692883895</v>
      </c>
    </row>
    <row r="46" spans="1:17" ht="11.25" customHeight="1">
      <c r="A46" s="37" t="s">
        <v>106</v>
      </c>
      <c r="B46" s="44"/>
      <c r="C46" s="49" t="s">
        <v>47</v>
      </c>
      <c r="D46" s="50"/>
      <c r="E46" s="49" t="s">
        <v>47</v>
      </c>
      <c r="F46" s="50"/>
      <c r="G46" s="49" t="s">
        <v>47</v>
      </c>
      <c r="H46" s="50"/>
      <c r="I46" s="49" t="s">
        <v>47</v>
      </c>
      <c r="J46" s="50"/>
      <c r="K46" s="50">
        <v>35</v>
      </c>
      <c r="L46" s="50"/>
      <c r="M46" s="49" t="s">
        <v>47</v>
      </c>
      <c r="N46" s="51"/>
      <c r="O46" s="50">
        <v>35</v>
      </c>
      <c r="P46" s="50"/>
      <c r="Q46" s="52" t="s">
        <v>73</v>
      </c>
    </row>
    <row r="47" spans="1:17" ht="11.25" customHeight="1">
      <c r="A47" s="37" t="s">
        <v>110</v>
      </c>
      <c r="B47" s="44"/>
      <c r="C47" s="49" t="s">
        <v>47</v>
      </c>
      <c r="D47" s="50"/>
      <c r="E47" s="49" t="s">
        <v>47</v>
      </c>
      <c r="F47" s="50"/>
      <c r="G47" s="49" t="s">
        <v>47</v>
      </c>
      <c r="H47" s="50"/>
      <c r="I47" s="50">
        <v>18</v>
      </c>
      <c r="J47" s="50"/>
      <c r="K47" s="50">
        <v>39</v>
      </c>
      <c r="L47" s="50"/>
      <c r="M47" s="49" t="s">
        <v>47</v>
      </c>
      <c r="N47" s="51"/>
      <c r="O47" s="50">
        <v>57</v>
      </c>
      <c r="P47" s="50"/>
      <c r="Q47" s="52" t="s">
        <v>73</v>
      </c>
    </row>
    <row r="48" spans="1:17" ht="11.25" customHeight="1">
      <c r="A48" s="37" t="s">
        <v>42</v>
      </c>
      <c r="B48" s="44"/>
      <c r="C48" s="51">
        <v>6580</v>
      </c>
      <c r="D48" s="51"/>
      <c r="E48" s="51">
        <v>21400</v>
      </c>
      <c r="F48" s="51"/>
      <c r="G48" s="51">
        <v>6480</v>
      </c>
      <c r="H48" s="51"/>
      <c r="I48" s="51">
        <v>10500</v>
      </c>
      <c r="J48" s="51"/>
      <c r="K48" s="51">
        <v>7840</v>
      </c>
      <c r="L48" s="51"/>
      <c r="M48" s="51">
        <v>10700</v>
      </c>
      <c r="N48" s="51"/>
      <c r="O48" s="50">
        <v>63500</v>
      </c>
      <c r="P48" s="50"/>
      <c r="Q48" s="53">
        <f t="shared" si="0"/>
        <v>2.3782771535580527</v>
      </c>
    </row>
    <row r="49" spans="1:17" ht="11.25" customHeight="1">
      <c r="A49" s="37" t="s">
        <v>87</v>
      </c>
      <c r="B49" s="44"/>
      <c r="C49" s="49" t="s">
        <v>47</v>
      </c>
      <c r="D49" s="51"/>
      <c r="E49" s="51">
        <v>15400</v>
      </c>
      <c r="F49" s="51"/>
      <c r="G49" s="51">
        <v>9800</v>
      </c>
      <c r="H49" s="51"/>
      <c r="I49" s="51">
        <v>10000</v>
      </c>
      <c r="J49" s="51"/>
      <c r="K49" s="49" t="s">
        <v>47</v>
      </c>
      <c r="L49" s="50"/>
      <c r="M49" s="50">
        <v>17100</v>
      </c>
      <c r="N49" s="51"/>
      <c r="O49" s="50">
        <v>52300</v>
      </c>
      <c r="P49" s="50"/>
      <c r="Q49" s="53">
        <f t="shared" si="0"/>
        <v>1.9588014981273407</v>
      </c>
    </row>
    <row r="50" spans="1:17" ht="11.25" customHeight="1">
      <c r="A50" s="37" t="s">
        <v>74</v>
      </c>
      <c r="B50" s="44"/>
      <c r="C50" s="49" t="s">
        <v>47</v>
      </c>
      <c r="D50" s="51"/>
      <c r="E50" s="51">
        <v>34300</v>
      </c>
      <c r="F50" s="51"/>
      <c r="G50" s="51">
        <v>9950</v>
      </c>
      <c r="H50" s="51"/>
      <c r="I50" s="51">
        <v>21000</v>
      </c>
      <c r="J50" s="51"/>
      <c r="K50" s="49" t="s">
        <v>47</v>
      </c>
      <c r="L50" s="50"/>
      <c r="M50" s="50">
        <v>33700</v>
      </c>
      <c r="N50" s="51"/>
      <c r="O50" s="50">
        <v>98900</v>
      </c>
      <c r="P50" s="50"/>
      <c r="Q50" s="53">
        <f t="shared" si="0"/>
        <v>3.704119850187266</v>
      </c>
    </row>
    <row r="51" spans="1:17" ht="11.25" customHeight="1">
      <c r="A51" s="37" t="s">
        <v>43</v>
      </c>
      <c r="B51" s="44"/>
      <c r="C51" s="51">
        <v>13000</v>
      </c>
      <c r="D51" s="51"/>
      <c r="E51" s="51">
        <v>19000</v>
      </c>
      <c r="F51" s="51"/>
      <c r="G51" s="49" t="s">
        <v>47</v>
      </c>
      <c r="H51" s="50"/>
      <c r="I51" s="50">
        <v>16000</v>
      </c>
      <c r="J51" s="50"/>
      <c r="K51" s="50">
        <v>18800</v>
      </c>
      <c r="L51" s="50"/>
      <c r="M51" s="49" t="s">
        <v>47</v>
      </c>
      <c r="N51" s="51"/>
      <c r="O51" s="50">
        <v>66800</v>
      </c>
      <c r="P51" s="50"/>
      <c r="Q51" s="53">
        <f t="shared" si="0"/>
        <v>2.50187265917603</v>
      </c>
    </row>
    <row r="52" spans="1:17" ht="11.25" customHeight="1">
      <c r="A52" s="37" t="s">
        <v>59</v>
      </c>
      <c r="B52" s="44"/>
      <c r="C52" s="50">
        <v>11800</v>
      </c>
      <c r="D52" s="50"/>
      <c r="E52" s="49" t="s">
        <v>47</v>
      </c>
      <c r="F52" s="50"/>
      <c r="G52" s="50">
        <v>16000</v>
      </c>
      <c r="H52" s="50"/>
      <c r="I52" s="50">
        <v>10000</v>
      </c>
      <c r="J52" s="50"/>
      <c r="K52" s="50">
        <v>9660</v>
      </c>
      <c r="L52" s="50"/>
      <c r="M52" s="50">
        <v>57</v>
      </c>
      <c r="N52" s="51"/>
      <c r="O52" s="50">
        <v>47500</v>
      </c>
      <c r="P52" s="50"/>
      <c r="Q52" s="53">
        <f t="shared" si="0"/>
        <v>1.7790262172284643</v>
      </c>
    </row>
    <row r="53" spans="1:17" ht="11.25" customHeight="1">
      <c r="A53" s="37" t="s">
        <v>44</v>
      </c>
      <c r="B53" s="44"/>
      <c r="C53" s="51">
        <v>32400</v>
      </c>
      <c r="D53" s="51"/>
      <c r="E53" s="51">
        <v>17900</v>
      </c>
      <c r="F53" s="51"/>
      <c r="G53" s="51">
        <v>23200</v>
      </c>
      <c r="H53" s="51"/>
      <c r="I53" s="51">
        <v>5000</v>
      </c>
      <c r="J53" s="51"/>
      <c r="K53" s="51">
        <v>35800</v>
      </c>
      <c r="L53" s="51"/>
      <c r="M53" s="51">
        <v>37900</v>
      </c>
      <c r="N53" s="51"/>
      <c r="O53" s="54">
        <v>152000</v>
      </c>
      <c r="P53" s="54"/>
      <c r="Q53" s="53">
        <f t="shared" si="0"/>
        <v>5.692883895131086</v>
      </c>
    </row>
    <row r="54" spans="1:17" ht="11.25" customHeight="1">
      <c r="A54" s="45" t="s">
        <v>90</v>
      </c>
      <c r="B54" s="44"/>
      <c r="C54" s="55" t="s">
        <v>47</v>
      </c>
      <c r="D54" s="55"/>
      <c r="E54" s="55">
        <v>7000</v>
      </c>
      <c r="F54" s="55"/>
      <c r="G54" s="55" t="s">
        <v>47</v>
      </c>
      <c r="H54" s="56"/>
      <c r="I54" s="55" t="s">
        <v>47</v>
      </c>
      <c r="J54" s="56"/>
      <c r="K54" s="55" t="s">
        <v>47</v>
      </c>
      <c r="L54" s="56"/>
      <c r="M54" s="56">
        <v>8000</v>
      </c>
      <c r="N54" s="55"/>
      <c r="O54" s="56">
        <v>15000</v>
      </c>
      <c r="P54" s="56"/>
      <c r="Q54" s="39">
        <f>(+O54/$O$55)*100</f>
        <v>0.5617977528089888</v>
      </c>
    </row>
    <row r="55" spans="1:18" ht="11.25" customHeight="1">
      <c r="A55" s="57" t="s">
        <v>22</v>
      </c>
      <c r="B55" s="58"/>
      <c r="C55" s="56">
        <v>387000</v>
      </c>
      <c r="D55" s="56"/>
      <c r="E55" s="56">
        <v>513000</v>
      </c>
      <c r="F55" s="56"/>
      <c r="G55" s="56">
        <v>429000</v>
      </c>
      <c r="H55" s="56"/>
      <c r="I55" s="56">
        <v>430000</v>
      </c>
      <c r="J55" s="56"/>
      <c r="K55" s="56">
        <v>383000</v>
      </c>
      <c r="L55" s="56"/>
      <c r="M55" s="56">
        <v>531000</v>
      </c>
      <c r="N55" s="56"/>
      <c r="O55" s="56">
        <v>2670000</v>
      </c>
      <c r="P55" s="56"/>
      <c r="Q55" s="59">
        <f>(+O55/$O$55)*100</f>
        <v>100</v>
      </c>
      <c r="R55" s="42" t="s">
        <v>62</v>
      </c>
    </row>
    <row r="56" spans="1:17" ht="11.25" customHeight="1">
      <c r="A56" s="113" t="s">
        <v>113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</row>
    <row r="57" spans="1:17" s="36" customFormat="1" ht="11.25" customHeight="1">
      <c r="A57" s="110" t="s">
        <v>118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</row>
    <row r="58" spans="1:17" s="36" customFormat="1" ht="11.25" customHeight="1">
      <c r="A58" s="111" t="s">
        <v>123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</row>
    <row r="59" spans="1:17" s="36" customFormat="1" ht="11.25" customHeight="1">
      <c r="A59" s="112" t="s">
        <v>126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1:17" s="36" customFormat="1" ht="11.25" customHeight="1">
      <c r="A60" s="61"/>
      <c r="B60" s="61"/>
      <c r="N60" s="61"/>
      <c r="O60" s="61"/>
      <c r="P60" s="61"/>
      <c r="Q60" s="62"/>
    </row>
    <row r="61" spans="1:17" s="36" customFormat="1" ht="11.25" customHeight="1">
      <c r="A61" s="109" t="s">
        <v>68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</row>
    <row r="62" spans="1:17" ht="11.25" customHeight="1">
      <c r="A62" s="108" t="s">
        <v>62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</row>
    <row r="63" ht="11.25" customHeight="1">
      <c r="M63" s="42" t="s">
        <v>62</v>
      </c>
    </row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spans="1:14" ht="11.25" customHeight="1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</row>
    <row r="71" spans="1:14" ht="11.25" customHeight="1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</row>
    <row r="73" spans="1:14" ht="11.25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</row>
  </sheetData>
  <mergeCells count="12">
    <mergeCell ref="A61:Q61"/>
    <mergeCell ref="A1:Q1"/>
    <mergeCell ref="A2:Q2"/>
    <mergeCell ref="A4:Q4"/>
    <mergeCell ref="A57:Q57"/>
    <mergeCell ref="A58:Q58"/>
    <mergeCell ref="A59:Q59"/>
    <mergeCell ref="A56:Q56"/>
    <mergeCell ref="A70:N70"/>
    <mergeCell ref="A71:N71"/>
    <mergeCell ref="A73:N73"/>
    <mergeCell ref="A62:Q62"/>
  </mergeCells>
  <printOptions/>
  <pageMargins left="0.5" right="0.3" top="0.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showGridLines="0" workbookViewId="0" topLeftCell="A1">
      <selection activeCell="A1" sqref="A1:E1"/>
    </sheetView>
  </sheetViews>
  <sheetFormatPr defaultColWidth="9.33203125" defaultRowHeight="11.25"/>
  <cols>
    <col min="1" max="1" width="26.83203125" style="63" customWidth="1"/>
    <col min="2" max="2" width="1.83203125" style="63" customWidth="1"/>
    <col min="3" max="3" width="10.83203125" style="28" customWidth="1"/>
    <col min="4" max="4" width="1.83203125" style="29" customWidth="1"/>
    <col min="5" max="5" width="10.16015625" style="28" bestFit="1" customWidth="1"/>
    <col min="6" max="16384" width="9.33203125" style="63" customWidth="1"/>
  </cols>
  <sheetData>
    <row r="1" spans="1:5" ht="11.25" customHeight="1">
      <c r="A1" s="105" t="s">
        <v>48</v>
      </c>
      <c r="B1" s="105"/>
      <c r="C1" s="105"/>
      <c r="D1" s="105"/>
      <c r="E1" s="105"/>
    </row>
    <row r="2" spans="1:5" ht="11.25" customHeight="1">
      <c r="A2" s="105" t="s">
        <v>127</v>
      </c>
      <c r="B2" s="105"/>
      <c r="C2" s="105"/>
      <c r="D2" s="105"/>
      <c r="E2" s="105"/>
    </row>
    <row r="3" spans="1:5" ht="11.25" customHeight="1">
      <c r="A3" s="30"/>
      <c r="B3" s="30"/>
      <c r="C3" s="31"/>
      <c r="D3" s="30"/>
      <c r="E3" s="31"/>
    </row>
    <row r="4" spans="1:5" ht="11.25" customHeight="1">
      <c r="A4" s="29"/>
      <c r="B4" s="29"/>
      <c r="C4" s="28" t="s">
        <v>27</v>
      </c>
      <c r="D4" s="29" t="s">
        <v>2</v>
      </c>
      <c r="E4" s="28" t="s">
        <v>121</v>
      </c>
    </row>
    <row r="5" spans="1:5" ht="11.25" customHeight="1">
      <c r="A5" s="31" t="s">
        <v>6</v>
      </c>
      <c r="B5" s="30"/>
      <c r="C5" s="31" t="s">
        <v>31</v>
      </c>
      <c r="D5" s="30"/>
      <c r="E5" s="31" t="s">
        <v>32</v>
      </c>
    </row>
    <row r="6" spans="1:5" ht="11.25" customHeight="1">
      <c r="A6" s="64" t="s">
        <v>63</v>
      </c>
      <c r="B6" s="65"/>
      <c r="C6" s="66"/>
      <c r="D6" s="67"/>
      <c r="E6" s="66"/>
    </row>
    <row r="7" spans="1:5" ht="11.25" customHeight="1">
      <c r="A7" s="40" t="s">
        <v>104</v>
      </c>
      <c r="B7" s="68"/>
      <c r="C7" s="51">
        <v>3740</v>
      </c>
      <c r="D7" s="53"/>
      <c r="E7" s="51">
        <v>1220</v>
      </c>
    </row>
    <row r="8" spans="1:5" ht="11.25" customHeight="1">
      <c r="A8" s="40" t="s">
        <v>18</v>
      </c>
      <c r="B8" s="68"/>
      <c r="C8" s="51">
        <v>1150</v>
      </c>
      <c r="D8" s="53"/>
      <c r="E8" s="51">
        <v>262</v>
      </c>
    </row>
    <row r="9" spans="1:5" ht="11.25" customHeight="1">
      <c r="A9" s="40" t="s">
        <v>19</v>
      </c>
      <c r="B9" s="68"/>
      <c r="C9" s="51">
        <v>610</v>
      </c>
      <c r="D9" s="53"/>
      <c r="E9" s="51">
        <v>200</v>
      </c>
    </row>
    <row r="10" spans="1:5" ht="11.25" customHeight="1">
      <c r="A10" s="40" t="s">
        <v>20</v>
      </c>
      <c r="B10" s="68"/>
      <c r="C10" s="51">
        <v>855</v>
      </c>
      <c r="D10" s="53"/>
      <c r="E10" s="51">
        <v>316</v>
      </c>
    </row>
    <row r="11" spans="1:5" ht="11.25" customHeight="1">
      <c r="A11" s="40" t="s">
        <v>21</v>
      </c>
      <c r="B11" s="68"/>
      <c r="C11" s="51">
        <v>1910</v>
      </c>
      <c r="D11" s="53"/>
      <c r="E11" s="51">
        <v>423</v>
      </c>
    </row>
    <row r="12" spans="1:5" ht="11.25" customHeight="1">
      <c r="A12" s="40" t="s">
        <v>11</v>
      </c>
      <c r="B12" s="68"/>
      <c r="C12" s="51">
        <v>412</v>
      </c>
      <c r="D12" s="53"/>
      <c r="E12" s="51">
        <v>152</v>
      </c>
    </row>
    <row r="13" spans="1:5" ht="11.25" customHeight="1">
      <c r="A13" s="40" t="s">
        <v>12</v>
      </c>
      <c r="B13" s="68"/>
      <c r="C13" s="51">
        <v>465</v>
      </c>
      <c r="D13" s="53"/>
      <c r="E13" s="51">
        <v>184</v>
      </c>
    </row>
    <row r="14" spans="1:5" ht="11.25" customHeight="1">
      <c r="A14" s="69" t="s">
        <v>65</v>
      </c>
      <c r="B14" s="68"/>
      <c r="C14" s="70">
        <v>9140</v>
      </c>
      <c r="D14" s="71"/>
      <c r="E14" s="70">
        <v>2760</v>
      </c>
    </row>
    <row r="15" spans="1:5" s="64" customFormat="1" ht="11.25" customHeight="1">
      <c r="A15" s="72" t="s">
        <v>71</v>
      </c>
      <c r="B15" s="73"/>
      <c r="C15" s="51" t="s">
        <v>62</v>
      </c>
      <c r="D15" s="73"/>
      <c r="E15" s="74" t="s">
        <v>62</v>
      </c>
    </row>
    <row r="16" spans="1:5" s="64" customFormat="1" ht="11.25" customHeight="1">
      <c r="A16" s="75" t="s">
        <v>10</v>
      </c>
      <c r="B16" s="73"/>
      <c r="C16" s="51">
        <v>1870</v>
      </c>
      <c r="D16" s="73"/>
      <c r="E16" s="74" t="s">
        <v>72</v>
      </c>
    </row>
    <row r="17" spans="1:5" s="64" customFormat="1" ht="11.25" customHeight="1">
      <c r="A17" s="75" t="s">
        <v>13</v>
      </c>
      <c r="B17" s="73"/>
      <c r="C17" s="51">
        <v>774</v>
      </c>
      <c r="D17" s="73"/>
      <c r="E17" s="74" t="s">
        <v>94</v>
      </c>
    </row>
    <row r="18" spans="1:5" s="64" customFormat="1" ht="11.25" customHeight="1">
      <c r="A18" s="75" t="s">
        <v>14</v>
      </c>
      <c r="B18" s="73"/>
      <c r="C18" s="51">
        <v>1210</v>
      </c>
      <c r="D18" s="73"/>
      <c r="E18" s="74" t="s">
        <v>99</v>
      </c>
    </row>
    <row r="19" spans="1:5" s="64" customFormat="1" ht="11.25" customHeight="1">
      <c r="A19" s="75" t="s">
        <v>15</v>
      </c>
      <c r="B19" s="73"/>
      <c r="C19" s="51">
        <v>895</v>
      </c>
      <c r="D19" s="73"/>
      <c r="E19" s="74" t="s">
        <v>103</v>
      </c>
    </row>
    <row r="20" spans="1:5" s="64" customFormat="1" ht="11.25" customHeight="1">
      <c r="A20" s="75" t="s">
        <v>16</v>
      </c>
      <c r="B20" s="73"/>
      <c r="C20" s="51">
        <v>906</v>
      </c>
      <c r="D20" s="73"/>
      <c r="E20" s="74" t="s">
        <v>107</v>
      </c>
    </row>
    <row r="21" spans="1:5" s="64" customFormat="1" ht="11.25" customHeight="1">
      <c r="A21" s="75" t="s">
        <v>17</v>
      </c>
      <c r="B21" s="73"/>
      <c r="C21" s="55">
        <v>2270</v>
      </c>
      <c r="D21" s="76"/>
      <c r="E21" s="77" t="s">
        <v>109</v>
      </c>
    </row>
    <row r="22" spans="1:5" s="64" customFormat="1" ht="11.25" customHeight="1">
      <c r="A22" s="78" t="s">
        <v>104</v>
      </c>
      <c r="B22" s="73"/>
      <c r="C22" s="51">
        <v>7920</v>
      </c>
      <c r="D22" s="73"/>
      <c r="E22" s="51">
        <v>1980</v>
      </c>
    </row>
    <row r="23" spans="1:5" ht="11.25" customHeight="1">
      <c r="A23" s="115" t="s">
        <v>128</v>
      </c>
      <c r="B23" s="116"/>
      <c r="C23" s="116"/>
      <c r="D23" s="116"/>
      <c r="E23" s="116"/>
    </row>
    <row r="24" spans="1:5" ht="11.25" customHeight="1">
      <c r="A24" s="79" t="s">
        <v>61</v>
      </c>
      <c r="B24" s="79"/>
      <c r="C24" s="80"/>
      <c r="D24" s="79"/>
      <c r="E24" s="80"/>
    </row>
    <row r="25" spans="1:5" ht="11.25" customHeight="1">
      <c r="A25" s="103" t="s">
        <v>123</v>
      </c>
      <c r="B25" s="104"/>
      <c r="C25" s="104"/>
      <c r="D25" s="104"/>
      <c r="E25" s="104"/>
    </row>
    <row r="26" spans="1:5" ht="11.25" customHeight="1">
      <c r="A26" s="103" t="s">
        <v>129</v>
      </c>
      <c r="B26" s="104"/>
      <c r="C26" s="104"/>
      <c r="D26" s="104"/>
      <c r="E26" s="104"/>
    </row>
    <row r="27" spans="1:2" ht="11.25" customHeight="1">
      <c r="A27" s="29"/>
      <c r="B27" s="29"/>
    </row>
    <row r="28" spans="1:5" ht="11.25" customHeight="1">
      <c r="A28" s="104" t="s">
        <v>68</v>
      </c>
      <c r="B28" s="104"/>
      <c r="C28" s="104"/>
      <c r="D28" s="104"/>
      <c r="E28" s="104"/>
    </row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>
      <c r="C36" s="81"/>
    </row>
  </sheetData>
  <mergeCells count="6">
    <mergeCell ref="A26:E26"/>
    <mergeCell ref="A28:E28"/>
    <mergeCell ref="A1:E1"/>
    <mergeCell ref="A2:E2"/>
    <mergeCell ref="A23:E23"/>
    <mergeCell ref="A25:E25"/>
  </mergeCells>
  <printOptions/>
  <pageMargins left="0.5" right="0.5" top="0.5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6"/>
  <sheetViews>
    <sheetView showGridLines="0" workbookViewId="0" topLeftCell="A1">
      <selection activeCell="A1" sqref="A1:M1"/>
    </sheetView>
  </sheetViews>
  <sheetFormatPr defaultColWidth="9.33203125" defaultRowHeight="11.25"/>
  <cols>
    <col min="1" max="1" width="26.33203125" style="63" customWidth="1"/>
    <col min="2" max="2" width="1.83203125" style="63" customWidth="1"/>
    <col min="3" max="3" width="10.16015625" style="63" bestFit="1" customWidth="1"/>
    <col min="4" max="4" width="1.83203125" style="63" customWidth="1"/>
    <col min="5" max="5" width="7.16015625" style="63" bestFit="1" customWidth="1"/>
    <col min="6" max="6" width="1.83203125" style="63" customWidth="1"/>
    <col min="7" max="7" width="9.16015625" style="63" bestFit="1" customWidth="1"/>
    <col min="8" max="8" width="1.83203125" style="63" customWidth="1"/>
    <col min="9" max="9" width="7.5" style="63" bestFit="1" customWidth="1"/>
    <col min="10" max="10" width="1.83203125" style="63" customWidth="1"/>
    <col min="11" max="11" width="8" style="63" bestFit="1" customWidth="1"/>
    <col min="12" max="12" width="1.83203125" style="63" customWidth="1"/>
    <col min="13" max="13" width="12" style="63" customWidth="1"/>
    <col min="14" max="14" width="1.5" style="65" customWidth="1"/>
    <col min="15" max="16384" width="9.33203125" style="63" customWidth="1"/>
  </cols>
  <sheetData>
    <row r="1" spans="1:13" ht="11.25" customHeight="1">
      <c r="A1" s="105" t="s">
        <v>49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1.25" customHeight="1">
      <c r="A2" s="105" t="s">
        <v>130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1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1.25" customHeight="1">
      <c r="A4" s="105" t="s">
        <v>46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4" ht="11.2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82"/>
    </row>
    <row r="6" spans="1:13" ht="11.25" customHeight="1">
      <c r="A6" s="28" t="s">
        <v>2</v>
      </c>
      <c r="B6" s="28"/>
      <c r="C6" s="28" t="s">
        <v>2</v>
      </c>
      <c r="D6" s="28" t="s">
        <v>2</v>
      </c>
      <c r="E6" s="28" t="s">
        <v>2</v>
      </c>
      <c r="F6" s="28" t="s">
        <v>2</v>
      </c>
      <c r="G6" s="28" t="s">
        <v>2</v>
      </c>
      <c r="H6" s="28" t="s">
        <v>2</v>
      </c>
      <c r="I6" s="87" t="s">
        <v>50</v>
      </c>
      <c r="J6" s="87"/>
      <c r="K6" s="87"/>
      <c r="L6" s="28"/>
      <c r="M6" s="28" t="s">
        <v>51</v>
      </c>
    </row>
    <row r="7" spans="1:14" ht="11.25" customHeight="1">
      <c r="A7" s="83" t="s">
        <v>6</v>
      </c>
      <c r="B7" s="31"/>
      <c r="C7" s="31" t="s">
        <v>52</v>
      </c>
      <c r="D7" s="31"/>
      <c r="E7" s="31" t="s">
        <v>53</v>
      </c>
      <c r="F7" s="31" t="s">
        <v>2</v>
      </c>
      <c r="G7" s="31" t="s">
        <v>54</v>
      </c>
      <c r="H7" s="31" t="s">
        <v>2</v>
      </c>
      <c r="I7" s="84" t="s">
        <v>55</v>
      </c>
      <c r="J7" s="31"/>
      <c r="K7" s="84" t="s">
        <v>56</v>
      </c>
      <c r="L7" s="31"/>
      <c r="M7" s="31" t="s">
        <v>131</v>
      </c>
      <c r="N7" s="31" t="s">
        <v>2</v>
      </c>
    </row>
    <row r="8" spans="1:13" ht="11.25" customHeight="1">
      <c r="A8" s="85" t="s">
        <v>63</v>
      </c>
      <c r="B8" s="68"/>
      <c r="C8" s="51"/>
      <c r="D8" s="60"/>
      <c r="E8" s="51"/>
      <c r="F8" s="51"/>
      <c r="G8" s="51"/>
      <c r="H8" s="51"/>
      <c r="I8" s="51"/>
      <c r="J8" s="60"/>
      <c r="K8" s="51"/>
      <c r="L8" s="60"/>
      <c r="M8" s="51"/>
    </row>
    <row r="9" spans="1:14" ht="11.25" customHeight="1">
      <c r="A9" s="40" t="s">
        <v>104</v>
      </c>
      <c r="B9" s="30"/>
      <c r="C9" s="55">
        <v>5460000</v>
      </c>
      <c r="D9" s="86"/>
      <c r="E9" s="55">
        <v>3740</v>
      </c>
      <c r="F9" s="55"/>
      <c r="G9" s="30">
        <v>2490000</v>
      </c>
      <c r="H9" s="55"/>
      <c r="I9" s="55" t="s">
        <v>47</v>
      </c>
      <c r="J9" s="86"/>
      <c r="K9" s="56">
        <v>91300</v>
      </c>
      <c r="L9" s="86"/>
      <c r="M9" s="55">
        <v>3070000</v>
      </c>
      <c r="N9" s="31" t="s">
        <v>2</v>
      </c>
    </row>
    <row r="10" spans="1:14" ht="11.25" customHeight="1">
      <c r="A10" s="69" t="s">
        <v>18</v>
      </c>
      <c r="B10" s="88"/>
      <c r="C10" s="89">
        <v>985000</v>
      </c>
      <c r="D10" s="90" t="s">
        <v>62</v>
      </c>
      <c r="E10" s="91">
        <v>1150</v>
      </c>
      <c r="F10" s="91"/>
      <c r="G10" s="91">
        <v>521000</v>
      </c>
      <c r="H10" s="91"/>
      <c r="I10" s="91">
        <v>9030</v>
      </c>
      <c r="J10" s="90"/>
      <c r="K10" s="91" t="s">
        <v>47</v>
      </c>
      <c r="L10" s="90"/>
      <c r="M10" s="91">
        <v>456000</v>
      </c>
      <c r="N10" s="84"/>
    </row>
    <row r="11" spans="1:14" ht="11.25" customHeight="1">
      <c r="A11" s="69" t="s">
        <v>19</v>
      </c>
      <c r="B11" s="88"/>
      <c r="C11" s="89">
        <v>971000</v>
      </c>
      <c r="D11" s="90"/>
      <c r="E11" s="91">
        <v>610</v>
      </c>
      <c r="F11" s="91"/>
      <c r="G11" s="88">
        <v>398000</v>
      </c>
      <c r="H11" s="91"/>
      <c r="I11" s="91">
        <v>6160</v>
      </c>
      <c r="J11" s="90"/>
      <c r="K11" s="91" t="s">
        <v>47</v>
      </c>
      <c r="L11" s="90"/>
      <c r="M11" s="91">
        <v>568000</v>
      </c>
      <c r="N11" s="84"/>
    </row>
    <row r="12" spans="1:14" ht="11.25" customHeight="1">
      <c r="A12" s="69" t="s">
        <v>20</v>
      </c>
      <c r="B12" s="88"/>
      <c r="C12" s="89">
        <v>890000</v>
      </c>
      <c r="D12" s="90" t="s">
        <v>62</v>
      </c>
      <c r="E12" s="91">
        <v>855</v>
      </c>
      <c r="F12" s="91"/>
      <c r="G12" s="92">
        <v>394000</v>
      </c>
      <c r="H12" s="91"/>
      <c r="I12" s="93">
        <v>37700</v>
      </c>
      <c r="J12" s="90"/>
      <c r="K12" s="91" t="s">
        <v>47</v>
      </c>
      <c r="L12" s="90"/>
      <c r="M12" s="55">
        <v>459000</v>
      </c>
      <c r="N12" s="94" t="s">
        <v>62</v>
      </c>
    </row>
    <row r="13" spans="1:14" ht="11.25" customHeight="1">
      <c r="A13" s="69" t="s">
        <v>21</v>
      </c>
      <c r="B13" s="30"/>
      <c r="C13" s="95">
        <v>920000</v>
      </c>
      <c r="D13" s="86"/>
      <c r="E13" s="55">
        <v>1910</v>
      </c>
      <c r="F13" s="55"/>
      <c r="G13" s="55">
        <v>425000</v>
      </c>
      <c r="H13" s="55"/>
      <c r="I13" s="55" t="s">
        <v>47</v>
      </c>
      <c r="J13" s="86"/>
      <c r="K13" s="55">
        <v>47700</v>
      </c>
      <c r="L13" s="86"/>
      <c r="M13" s="55">
        <v>545000</v>
      </c>
      <c r="N13" s="84"/>
    </row>
    <row r="14" spans="1:14" ht="11.25" customHeight="1">
      <c r="A14" s="69" t="s">
        <v>11</v>
      </c>
      <c r="B14" s="30"/>
      <c r="C14" s="95">
        <v>903000</v>
      </c>
      <c r="D14" s="86" t="s">
        <v>62</v>
      </c>
      <c r="E14" s="55">
        <v>412</v>
      </c>
      <c r="F14" s="55"/>
      <c r="G14" s="30">
        <v>513000</v>
      </c>
      <c r="H14" s="55"/>
      <c r="I14" s="55" t="s">
        <v>47</v>
      </c>
      <c r="J14" s="86"/>
      <c r="K14" s="55">
        <v>45100</v>
      </c>
      <c r="L14" s="86"/>
      <c r="M14" s="55">
        <v>436000</v>
      </c>
      <c r="N14" s="84"/>
    </row>
    <row r="15" spans="1:14" ht="11.25" customHeight="1">
      <c r="A15" s="69" t="s">
        <v>12</v>
      </c>
      <c r="B15" s="88"/>
      <c r="C15" s="95">
        <v>936000</v>
      </c>
      <c r="D15" s="86" t="s">
        <v>62</v>
      </c>
      <c r="E15" s="55">
        <v>465</v>
      </c>
      <c r="F15" s="55"/>
      <c r="G15" s="30">
        <v>392000</v>
      </c>
      <c r="H15" s="55"/>
      <c r="I15" s="95">
        <v>47800</v>
      </c>
      <c r="J15" s="96"/>
      <c r="K15" s="55" t="s">
        <v>47</v>
      </c>
      <c r="L15" s="96"/>
      <c r="M15" s="95">
        <v>497000</v>
      </c>
      <c r="N15" s="84"/>
    </row>
    <row r="16" spans="1:14" ht="11.25" customHeight="1">
      <c r="A16" s="69" t="s">
        <v>65</v>
      </c>
      <c r="B16" s="30"/>
      <c r="C16" s="91">
        <v>11100000</v>
      </c>
      <c r="D16" s="90"/>
      <c r="E16" s="91">
        <v>9140</v>
      </c>
      <c r="F16" s="91"/>
      <c r="G16" s="91">
        <v>5130000</v>
      </c>
      <c r="H16" s="91"/>
      <c r="I16" s="91" t="s">
        <v>47</v>
      </c>
      <c r="J16" s="90"/>
      <c r="K16" s="91">
        <v>83400</v>
      </c>
      <c r="L16" s="90"/>
      <c r="M16" s="91">
        <v>6030000</v>
      </c>
      <c r="N16" s="84"/>
    </row>
    <row r="17" spans="1:14" ht="11.25">
      <c r="A17" s="85" t="s">
        <v>71</v>
      </c>
      <c r="B17" s="68"/>
      <c r="C17" s="51"/>
      <c r="D17" s="60"/>
      <c r="E17" s="51"/>
      <c r="F17" s="51"/>
      <c r="G17" s="51"/>
      <c r="H17" s="51"/>
      <c r="I17" s="51"/>
      <c r="J17" s="60"/>
      <c r="K17" s="51"/>
      <c r="L17" s="60"/>
      <c r="M17" s="51"/>
      <c r="N17" s="63"/>
    </row>
    <row r="18" spans="1:14" ht="11.25">
      <c r="A18" s="40" t="s">
        <v>10</v>
      </c>
      <c r="B18" s="30"/>
      <c r="C18" s="95">
        <v>922000</v>
      </c>
      <c r="D18" s="86" t="s">
        <v>62</v>
      </c>
      <c r="E18" s="55">
        <v>1870</v>
      </c>
      <c r="F18" s="55"/>
      <c r="G18" s="55">
        <v>387000</v>
      </c>
      <c r="H18" s="55"/>
      <c r="I18" s="55">
        <v>14500</v>
      </c>
      <c r="J18" s="86"/>
      <c r="K18" s="55" t="s">
        <v>47</v>
      </c>
      <c r="L18" s="86"/>
      <c r="M18" s="55">
        <v>523000</v>
      </c>
      <c r="N18" s="83" t="s">
        <v>2</v>
      </c>
    </row>
    <row r="19" spans="1:14" ht="11.25">
      <c r="A19" s="69" t="s">
        <v>13</v>
      </c>
      <c r="B19" s="30"/>
      <c r="C19" s="95">
        <v>878000</v>
      </c>
      <c r="D19" s="86"/>
      <c r="E19" s="55">
        <v>774</v>
      </c>
      <c r="F19" s="55"/>
      <c r="G19" s="55">
        <v>513000</v>
      </c>
      <c r="H19" s="55"/>
      <c r="I19" s="55" t="s">
        <v>47</v>
      </c>
      <c r="J19" s="86"/>
      <c r="K19" s="55">
        <v>30100</v>
      </c>
      <c r="L19" s="86"/>
      <c r="M19" s="55">
        <v>396000</v>
      </c>
      <c r="N19" s="31"/>
    </row>
    <row r="20" spans="1:14" ht="11.25">
      <c r="A20" s="40" t="s">
        <v>14</v>
      </c>
      <c r="B20" s="88"/>
      <c r="C20" s="89">
        <v>955000</v>
      </c>
      <c r="D20" s="90"/>
      <c r="E20" s="55">
        <v>1210</v>
      </c>
      <c r="F20" s="91"/>
      <c r="G20" s="56">
        <v>429000</v>
      </c>
      <c r="H20" s="91"/>
      <c r="I20" s="55">
        <v>3820</v>
      </c>
      <c r="J20" s="90"/>
      <c r="K20" s="55" t="s">
        <v>47</v>
      </c>
      <c r="L20" s="90"/>
      <c r="M20" s="55">
        <v>524000</v>
      </c>
      <c r="N20" s="84"/>
    </row>
    <row r="21" spans="1:14" ht="11.25">
      <c r="A21" s="69" t="s">
        <v>15</v>
      </c>
      <c r="B21" s="30"/>
      <c r="C21" s="95">
        <v>890000</v>
      </c>
      <c r="D21" s="86"/>
      <c r="E21" s="55">
        <v>895</v>
      </c>
      <c r="F21" s="86" t="s">
        <v>62</v>
      </c>
      <c r="G21" s="55">
        <v>430000</v>
      </c>
      <c r="H21" s="55"/>
      <c r="I21" s="55" t="s">
        <v>47</v>
      </c>
      <c r="J21" s="86"/>
      <c r="K21" s="55">
        <v>30300</v>
      </c>
      <c r="L21" s="86"/>
      <c r="M21" s="55">
        <v>492000</v>
      </c>
      <c r="N21" s="97" t="s">
        <v>62</v>
      </c>
    </row>
    <row r="22" spans="1:14" ht="11.25">
      <c r="A22" s="69" t="s">
        <v>16</v>
      </c>
      <c r="B22" s="30"/>
      <c r="C22" s="95">
        <v>987000</v>
      </c>
      <c r="D22" s="86"/>
      <c r="E22" s="55">
        <v>906</v>
      </c>
      <c r="F22" s="55"/>
      <c r="G22" s="55">
        <v>383000</v>
      </c>
      <c r="H22" s="55"/>
      <c r="I22" s="55">
        <v>45600</v>
      </c>
      <c r="J22" s="86"/>
      <c r="K22" s="55" t="s">
        <v>47</v>
      </c>
      <c r="L22" s="86"/>
      <c r="M22" s="55">
        <v>559000</v>
      </c>
      <c r="N22" s="31"/>
    </row>
    <row r="23" spans="1:14" ht="11.25">
      <c r="A23" s="69" t="s">
        <v>17</v>
      </c>
      <c r="B23" s="30"/>
      <c r="C23" s="95">
        <v>935000</v>
      </c>
      <c r="D23" s="86"/>
      <c r="E23" s="55">
        <v>2270</v>
      </c>
      <c r="F23" s="55"/>
      <c r="G23" s="55">
        <v>531000</v>
      </c>
      <c r="H23" s="55"/>
      <c r="I23" s="95">
        <v>1550</v>
      </c>
      <c r="J23" s="96"/>
      <c r="K23" s="55" t="s">
        <v>47</v>
      </c>
      <c r="L23" s="96"/>
      <c r="M23" s="95">
        <v>406000</v>
      </c>
      <c r="N23" s="31"/>
    </row>
    <row r="24" spans="1:14" ht="11.25">
      <c r="A24" s="69" t="s">
        <v>18</v>
      </c>
      <c r="B24" s="30"/>
      <c r="C24" s="95">
        <v>905000</v>
      </c>
      <c r="D24" s="86" t="s">
        <v>62</v>
      </c>
      <c r="E24" s="55" t="s">
        <v>58</v>
      </c>
      <c r="F24" s="55"/>
      <c r="G24" s="55" t="s">
        <v>58</v>
      </c>
      <c r="H24" s="55"/>
      <c r="I24" s="55" t="s">
        <v>58</v>
      </c>
      <c r="J24" s="86"/>
      <c r="K24" s="55" t="s">
        <v>58</v>
      </c>
      <c r="L24" s="86"/>
      <c r="M24" s="55" t="s">
        <v>58</v>
      </c>
      <c r="N24" s="31"/>
    </row>
    <row r="25" spans="1:14" ht="11.25">
      <c r="A25" s="69" t="s">
        <v>104</v>
      </c>
      <c r="B25" s="30"/>
      <c r="C25" s="95">
        <v>5570000</v>
      </c>
      <c r="D25" s="86"/>
      <c r="E25" s="95">
        <v>7920</v>
      </c>
      <c r="F25" s="55"/>
      <c r="G25" s="95">
        <v>2670000</v>
      </c>
      <c r="H25" s="55"/>
      <c r="I25" s="95">
        <v>5060</v>
      </c>
      <c r="J25" s="86"/>
      <c r="K25" s="55" t="s">
        <v>47</v>
      </c>
      <c r="L25" s="86"/>
      <c r="M25" s="95">
        <v>2900000</v>
      </c>
      <c r="N25" s="31"/>
    </row>
    <row r="26" spans="1:13" ht="11.25" customHeight="1">
      <c r="A26" s="29" t="s">
        <v>112</v>
      </c>
      <c r="B26" s="29"/>
      <c r="C26" s="29"/>
      <c r="D26" s="29"/>
      <c r="E26" s="29"/>
      <c r="F26" s="29"/>
      <c r="G26" s="29"/>
      <c r="H26" s="29"/>
      <c r="I26" s="51" t="s">
        <v>64</v>
      </c>
      <c r="J26" s="29"/>
      <c r="K26" s="29"/>
      <c r="L26" s="29"/>
      <c r="M26" s="29" t="s">
        <v>62</v>
      </c>
    </row>
    <row r="27" s="118" customFormat="1" ht="11.25" customHeight="1">
      <c r="A27" s="117" t="s">
        <v>118</v>
      </c>
    </row>
    <row r="28" s="118" customFormat="1" ht="11.25" customHeight="1">
      <c r="A28" s="117" t="s">
        <v>132</v>
      </c>
    </row>
    <row r="29" spans="1:13" ht="11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3" ht="11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ht="11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13" ht="11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3:11" ht="11.25">
      <c r="C33" s="98"/>
      <c r="I33" s="29"/>
      <c r="K33" s="29"/>
    </row>
    <row r="34" spans="3:11" ht="11.25">
      <c r="C34" s="98"/>
      <c r="I34" s="29"/>
      <c r="K34" s="29"/>
    </row>
    <row r="35" spans="3:11" ht="11.25">
      <c r="C35" s="98"/>
      <c r="I35" s="29"/>
      <c r="K35" s="29"/>
    </row>
    <row r="36" spans="3:11" ht="11.25">
      <c r="C36" s="98"/>
      <c r="I36" s="29"/>
      <c r="K36" s="29"/>
    </row>
    <row r="37" spans="3:11" ht="11.25">
      <c r="C37" s="98"/>
      <c r="I37" s="29"/>
      <c r="K37" s="29"/>
    </row>
    <row r="38" spans="3:11" ht="11.25">
      <c r="C38" s="98"/>
      <c r="I38" s="29"/>
      <c r="K38" s="29"/>
    </row>
    <row r="39" spans="3:11" ht="11.25">
      <c r="C39" s="98"/>
      <c r="I39" s="29"/>
      <c r="K39" s="29"/>
    </row>
    <row r="40" spans="3:11" ht="11.25">
      <c r="C40" s="98"/>
      <c r="I40" s="29"/>
      <c r="K40" s="29"/>
    </row>
    <row r="41" spans="3:11" ht="11.25">
      <c r="C41" s="98"/>
      <c r="I41" s="29"/>
      <c r="K41" s="29"/>
    </row>
    <row r="42" spans="3:11" ht="11.25">
      <c r="C42" s="98"/>
      <c r="I42" s="29"/>
      <c r="K42" s="29"/>
    </row>
    <row r="43" spans="3:11" ht="11.25">
      <c r="C43" s="98"/>
      <c r="I43" s="29"/>
      <c r="K43" s="29"/>
    </row>
    <row r="44" spans="3:11" ht="11.25">
      <c r="C44" s="98"/>
      <c r="I44" s="29"/>
      <c r="K44" s="29"/>
    </row>
    <row r="45" spans="3:11" ht="11.25">
      <c r="C45" s="98"/>
      <c r="I45" s="29"/>
      <c r="K45" s="29"/>
    </row>
    <row r="46" spans="3:11" ht="11.25">
      <c r="C46" s="98"/>
      <c r="I46" s="29"/>
      <c r="K46" s="29"/>
    </row>
    <row r="47" spans="3:11" ht="11.25">
      <c r="C47" s="64"/>
      <c r="I47" s="29"/>
      <c r="K47" s="29"/>
    </row>
    <row r="48" spans="3:11" ht="11.25">
      <c r="C48" s="64"/>
      <c r="I48" s="29"/>
      <c r="K48" s="29"/>
    </row>
    <row r="49" spans="3:11" ht="11.25">
      <c r="C49" s="64"/>
      <c r="I49" s="29"/>
      <c r="K49" s="29"/>
    </row>
    <row r="50" spans="3:11" ht="11.25">
      <c r="C50" s="64"/>
      <c r="I50" s="29"/>
      <c r="K50" s="29"/>
    </row>
    <row r="51" spans="3:11" ht="11.25">
      <c r="C51" s="64"/>
      <c r="I51" s="29"/>
      <c r="K51" s="29"/>
    </row>
    <row r="52" spans="3:11" ht="11.25">
      <c r="C52" s="64"/>
      <c r="I52" s="29"/>
      <c r="K52" s="29"/>
    </row>
    <row r="53" spans="3:11" ht="11.25">
      <c r="C53" s="64"/>
      <c r="I53" s="29"/>
      <c r="K53" s="29"/>
    </row>
    <row r="54" spans="3:11" ht="11.25">
      <c r="C54" s="64"/>
      <c r="I54" s="29"/>
      <c r="K54" s="29"/>
    </row>
    <row r="55" spans="3:11" ht="11.25">
      <c r="C55" s="64"/>
      <c r="I55" s="29"/>
      <c r="K55" s="29"/>
    </row>
    <row r="56" spans="3:11" ht="11.25">
      <c r="C56" s="64"/>
      <c r="I56" s="29"/>
      <c r="K56" s="29"/>
    </row>
    <row r="57" spans="3:11" ht="11.25">
      <c r="C57" s="64"/>
      <c r="I57" s="29"/>
      <c r="K57" s="29"/>
    </row>
    <row r="58" spans="3:11" ht="11.25">
      <c r="C58" s="64"/>
      <c r="I58" s="29"/>
      <c r="K58" s="29"/>
    </row>
    <row r="59" ht="11.25">
      <c r="C59" s="64"/>
    </row>
    <row r="60" ht="11.25">
      <c r="C60" s="64"/>
    </row>
    <row r="61" ht="11.25">
      <c r="C61" s="64"/>
    </row>
    <row r="62" ht="11.25">
      <c r="C62" s="64"/>
    </row>
    <row r="63" ht="11.25">
      <c r="C63" s="64"/>
    </row>
    <row r="64" ht="11.25">
      <c r="C64" s="64"/>
    </row>
    <row r="65" ht="11.25">
      <c r="C65" s="64"/>
    </row>
    <row r="66" ht="11.25">
      <c r="C66" s="64"/>
    </row>
  </sheetData>
  <mergeCells count="6">
    <mergeCell ref="A27:IV27"/>
    <mergeCell ref="A28:IV28"/>
    <mergeCell ref="A1:M1"/>
    <mergeCell ref="A2:M2"/>
    <mergeCell ref="A4:M4"/>
    <mergeCell ref="I6:K6"/>
  </mergeCells>
  <printOptions/>
  <pageMargins left="0.5" right="0.5" top="0.5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Soda Ash in July 2008</dc:title>
  <dc:subject>USGS Mineral Industry Surveys</dc:subject>
  <dc:creator>USGS Minerals Information Team</dc:creator>
  <cp:keywords>Soda Ash, Statistics</cp:keywords>
  <dc:description/>
  <cp:lastModifiedBy>rcallaghan</cp:lastModifiedBy>
  <cp:lastPrinted>2008-09-04T11:38:35Z</cp:lastPrinted>
  <dcterms:created xsi:type="dcterms:W3CDTF">2003-03-04T15:45:18Z</dcterms:created>
  <dcterms:modified xsi:type="dcterms:W3CDTF">2008-09-30T12:49:58Z</dcterms:modified>
  <cp:category/>
  <cp:version/>
  <cp:contentType/>
  <cp:contentStatus/>
</cp:coreProperties>
</file>