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090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/>
  <calcPr fullCalcOnLoad="1"/>
</workbook>
</file>

<file path=xl/sharedStrings.xml><?xml version="1.0" encoding="utf-8"?>
<sst xmlns="http://schemas.openxmlformats.org/spreadsheetml/2006/main" count="298" uniqueCount="123">
  <si>
    <t>TABLE 1</t>
  </si>
  <si>
    <t>(Thousand metric tons)</t>
  </si>
  <si>
    <t/>
  </si>
  <si>
    <t>Soda ash</t>
  </si>
  <si>
    <t>Ending</t>
  </si>
  <si>
    <t>Wyoming trona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</si>
  <si>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</si>
  <si>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</si>
  <si>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</si>
  <si>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</si>
  <si>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</si>
  <si>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</si>
  <si>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</si>
  <si>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</si>
  <si>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</si>
  <si>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</si>
  <si>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</si>
  <si>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</si>
  <si>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</si>
  <si>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</si>
  <si>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</si>
  <si>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</si>
  <si>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</si>
  <si>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</si>
  <si>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</si>
  <si>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</si>
  <si>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</si>
  <si>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</si>
  <si>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</si>
  <si>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</si>
  <si>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</si>
  <si>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</si>
  <si>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</si>
  <si>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</si>
  <si>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</si>
  <si>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</si>
  <si>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</si>
  <si>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Colombia</t>
  </si>
  <si>
    <t>Guatemala</t>
  </si>
  <si>
    <t>Indonesia</t>
  </si>
  <si>
    <t>Saudi Arabia</t>
  </si>
  <si>
    <t>Other</t>
  </si>
  <si>
    <t>South Africa</t>
  </si>
  <si>
    <t>Thailand</t>
  </si>
  <si>
    <t>Venezuela</t>
  </si>
  <si>
    <t>TABLE 3</t>
  </si>
  <si>
    <t>(Metric tons)</t>
  </si>
  <si>
    <t>--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</si>
  <si>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</si>
  <si>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</si>
  <si>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</si>
  <si>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</si>
  <si>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</si>
  <si>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</si>
  <si>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</si>
  <si>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</si>
  <si>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</si>
  <si>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Total or average</t>
  </si>
  <si>
    <t>NA</t>
  </si>
  <si>
    <t>United Arab Emirates</t>
  </si>
  <si>
    <t>totals shown.</t>
  </si>
  <si>
    <t>may not add to totals shown.</t>
  </si>
  <si>
    <t xml:space="preserve"> </t>
  </si>
  <si>
    <t>2007:</t>
  </si>
  <si>
    <r>
      <t>SALIENT SODA ASH STATISTICS</t>
    </r>
    <r>
      <rPr>
        <vertAlign val="superscript"/>
        <sz val="8"/>
        <rFont val="Times"/>
        <family val="1"/>
      </rPr>
      <t>1</t>
    </r>
  </si>
  <si>
    <r>
      <t>Production</t>
    </r>
    <r>
      <rPr>
        <vertAlign val="superscript"/>
        <sz val="8"/>
        <rFont val="Times"/>
        <family val="1"/>
      </rPr>
      <t>2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</si>
  <si>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</si>
  <si>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Production data include soda ash equivalent from soda liquors only.  Soda ash equivalent from mine water is not included.  Soda liquors are withheld to avoid disclosing company proprietary data.</t>
    </r>
  </si>
  <si>
    <r>
      <t>Value</t>
    </r>
    <r>
      <rPr>
        <vertAlign val="superscript"/>
        <sz val="8"/>
        <rFont val="Times"/>
        <family val="1"/>
      </rPr>
      <t>3</t>
    </r>
  </si>
  <si>
    <r>
      <t>1</t>
    </r>
    <r>
      <rPr>
        <sz val="8"/>
        <rFont val="Times"/>
        <family val="1"/>
      </rPr>
      <t>Data are rounded to no more than three significant digits; may not add to</t>
    </r>
  </si>
  <si>
    <r>
      <t>3</t>
    </r>
    <r>
      <rPr>
        <sz val="8"/>
        <rFont val="Times"/>
        <family val="1"/>
      </rPr>
      <t>Free alongside ship value at U.S. ports.</t>
    </r>
  </si>
  <si>
    <r>
      <t>3</t>
    </r>
    <r>
      <rPr>
        <sz val="8"/>
        <rFont val="Times"/>
        <family val="1"/>
      </rPr>
      <t>Less than ½ unit.</t>
    </r>
  </si>
  <si>
    <r>
      <t>U.S. IMPORTS OF SODA ASH</t>
    </r>
    <r>
      <rPr>
        <vertAlign val="superscript"/>
        <sz val="8"/>
        <rFont val="Times"/>
        <family val="1"/>
      </rPr>
      <t>1, 2</t>
    </r>
  </si>
  <si>
    <r>
      <t>1</t>
    </r>
    <r>
      <rPr>
        <sz val="8"/>
        <rFont val="Times"/>
        <family val="1"/>
      </rPr>
      <t>Data are rounded to no more than three significant digits;</t>
    </r>
  </si>
  <si>
    <r>
      <t>3</t>
    </r>
    <r>
      <rPr>
        <sz val="8"/>
        <rFont val="Times"/>
        <family val="1"/>
      </rPr>
      <t>Cost, insurance, and freight value at U.S. ports.</t>
    </r>
  </si>
  <si>
    <r>
      <t>U.S. APPARENT CONSUMPTION OF SODA ASH</t>
    </r>
    <r>
      <rPr>
        <vertAlign val="superscript"/>
        <sz val="8"/>
        <rFont val="Times"/>
        <family val="1"/>
      </rPr>
      <t>1</t>
    </r>
  </si>
  <si>
    <r>
      <t>consumption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</si>
  <si>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Production plus imports minus exports plus or minus stock changes.</t>
    </r>
  </si>
  <si>
    <t xml:space="preserve">  </t>
  </si>
  <si>
    <t>January-December</t>
  </si>
  <si>
    <t>Jamaica</t>
  </si>
  <si>
    <t>New Zealand</t>
  </si>
  <si>
    <t>Source: U.S. Census Bureau.</t>
  </si>
  <si>
    <t>% of</t>
  </si>
  <si>
    <t>total</t>
  </si>
  <si>
    <t>2008:</t>
  </si>
  <si>
    <t>January-February</t>
  </si>
  <si>
    <r>
      <t>U.S. EXPORTS OF SODA ASH BY COUNTRY, IN 2008</t>
    </r>
    <r>
      <rPr>
        <vertAlign val="superscript"/>
        <sz val="8"/>
        <rFont val="Times"/>
        <family val="1"/>
      </rPr>
      <t>1, 2</t>
    </r>
  </si>
  <si>
    <t>326</t>
  </si>
  <si>
    <t>1</t>
  </si>
  <si>
    <t>(3)</t>
  </si>
  <si>
    <r>
      <t>U.S. EXPORTS OF SODA ASH BY COUNTRY, IN FEBRUARY 2008</t>
    </r>
    <r>
      <rPr>
        <vertAlign val="superscript"/>
        <sz val="8"/>
        <rFont val="Times"/>
        <family val="1"/>
      </rPr>
      <t>1, 2</t>
    </r>
  </si>
  <si>
    <r>
      <t>2</t>
    </r>
    <r>
      <rPr>
        <sz val="8"/>
        <rFont val="Times"/>
        <family val="1"/>
      </rPr>
      <t>March 2008 data were not available at time of publication.</t>
    </r>
  </si>
  <si>
    <t>January-March</t>
  </si>
  <si>
    <t>Taiwan</t>
  </si>
  <si>
    <t>Korea, Republic of</t>
  </si>
  <si>
    <t>Japan</t>
  </si>
  <si>
    <t>Malaysia</t>
  </si>
  <si>
    <t>Lithuania</t>
  </si>
  <si>
    <t>Belize</t>
  </si>
  <si>
    <t>Costa Rica</t>
  </si>
  <si>
    <t>Panama</t>
  </si>
  <si>
    <t>Aruba</t>
  </si>
  <si>
    <t>Ecuador</t>
  </si>
  <si>
    <t>Peru</t>
  </si>
  <si>
    <t>Netherlands</t>
  </si>
  <si>
    <t>France</t>
  </si>
  <si>
    <t>Spain</t>
  </si>
  <si>
    <t>Portugal</t>
  </si>
  <si>
    <t>Bahrain</t>
  </si>
  <si>
    <t>Vietnam</t>
  </si>
  <si>
    <t>Philippines</t>
  </si>
  <si>
    <t>Cameroon</t>
  </si>
  <si>
    <t>Angola</t>
  </si>
  <si>
    <t>XX Not applicable.</t>
  </si>
  <si>
    <t>203</t>
  </si>
  <si>
    <r>
      <t xml:space="preserve">NA Not available. -- Zero. </t>
    </r>
  </si>
  <si>
    <t>shown.</t>
  </si>
  <si>
    <r>
      <t>1</t>
    </r>
    <r>
      <rPr>
        <sz val="8"/>
        <rFont val="Times"/>
        <family val="1"/>
      </rPr>
      <t>Data are rounded to no more than three significant digits; may not add to totals</t>
    </r>
  </si>
  <si>
    <t>Ireland</t>
  </si>
  <si>
    <t>This icon is linked to an embedded text document.</t>
  </si>
  <si>
    <t>This workbook includes an embedded Word document and 5 tables (See tabs below).</t>
  </si>
  <si>
    <t>Soda Ash in March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</si>
</sst>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</numFmts>
  <fonts count="10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6"/>
      <name val="Times"/>
      <family val="1"/>
    </font>
    <font>
      <sz val="6"/>
      <name val="Times"/>
      <family val="1"/>
    </font>
    <font>
      <sz val="10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22">
    <xf numFmtId="3" fontId="0" fillId="0" borderId="0" xfId="0" applyAlignment="1">
      <alignment/>
    </xf>
    <xf numFmtId="3" fontId="4" fillId="0" borderId="0" xfId="0" applyFont="1" applyFill="1" applyAlignment="1">
      <alignment horizontal="center" vertical="center"/>
    </xf>
    <xf numFmtId="3" fontId="4" fillId="0" borderId="0" xfId="0" applyFont="1" applyFill="1" applyAlignment="1">
      <alignment vertical="center"/>
    </xf>
    <xf numFmtId="3" fontId="4" fillId="0" borderId="1" xfId="0" applyFont="1" applyFill="1" applyBorder="1" applyAlignment="1">
      <alignment vertical="center"/>
    </xf>
    <xf numFmtId="3" fontId="4" fillId="0" borderId="1" xfId="0" applyFont="1" applyFill="1" applyBorder="1" applyAlignment="1">
      <alignment horizontal="center" vertical="center"/>
    </xf>
    <xf numFmtId="3" fontId="5" fillId="0" borderId="1" xfId="0" applyFont="1" applyFill="1" applyBorder="1" applyAlignment="1">
      <alignment vertical="center"/>
    </xf>
    <xf numFmtId="3" fontId="4" fillId="0" borderId="2" xfId="0" applyFont="1" applyFill="1" applyBorder="1" applyAlignment="1" quotePrefix="1">
      <alignment horizontal="left" vertical="center"/>
    </xf>
    <xf numFmtId="3" fontId="4" fillId="0" borderId="0" xfId="0" applyFont="1" applyFill="1" applyBorder="1" applyAlignment="1">
      <alignment vertical="center"/>
    </xf>
    <xf numFmtId="3" fontId="4" fillId="0" borderId="0" xfId="0" applyFont="1" applyFill="1" applyBorder="1" applyAlignment="1">
      <alignment horizontal="right" vertical="center"/>
    </xf>
    <xf numFmtId="3" fontId="5" fillId="0" borderId="0" xfId="0" applyFont="1" applyFill="1" applyBorder="1" applyAlignment="1">
      <alignment vertical="center"/>
    </xf>
    <xf numFmtId="3" fontId="4" fillId="0" borderId="2" xfId="0" applyFont="1" applyFill="1" applyBorder="1" applyAlignment="1">
      <alignment horizontal="left" vertical="center" indent="1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Font="1" applyBorder="1" applyAlignment="1">
      <alignment horizontal="left" vertical="center" indent="1"/>
    </xf>
    <xf numFmtId="3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Font="1" applyAlignment="1">
      <alignment/>
    </xf>
    <xf numFmtId="3" fontId="4" fillId="0" borderId="0" xfId="0" applyFont="1" applyBorder="1" applyAlignment="1">
      <alignment vertical="center"/>
    </xf>
    <xf numFmtId="3" fontId="4" fillId="0" borderId="0" xfId="0" applyFont="1" applyBorder="1" applyAlignment="1">
      <alignment vertical="center" wrapText="1"/>
    </xf>
    <xf numFmtId="3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3" fontId="4" fillId="0" borderId="1" xfId="0" applyFont="1" applyBorder="1" applyAlignment="1">
      <alignment horizontal="left" vertical="center" indent="1"/>
    </xf>
    <xf numFmtId="3" fontId="4" fillId="0" borderId="1" xfId="0" applyNumberFormat="1" applyFont="1" applyBorder="1" applyAlignment="1" quotePrefix="1">
      <alignment horizontal="right" vertical="center"/>
    </xf>
    <xf numFmtId="3" fontId="4" fillId="0" borderId="0" xfId="0" applyFont="1" applyAlignment="1" quotePrefix="1">
      <alignment/>
    </xf>
    <xf numFmtId="49" fontId="4" fillId="0" borderId="0" xfId="0" applyNumberFormat="1" applyFont="1" applyAlignment="1">
      <alignment/>
    </xf>
    <xf numFmtId="3" fontId="4" fillId="0" borderId="0" xfId="17" applyNumberFormat="1" applyFont="1" applyAlignment="1">
      <alignment vertical="center"/>
    </xf>
    <xf numFmtId="49" fontId="0" fillId="0" borderId="0" xfId="0" applyNumberForma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4" xfId="0" applyFont="1" applyFill="1" applyBorder="1" applyAlignment="1">
      <alignment vertical="center"/>
    </xf>
    <xf numFmtId="3" fontId="5" fillId="0" borderId="4" xfId="0" applyFont="1" applyFill="1" applyBorder="1" applyAlignment="1">
      <alignment vertical="center"/>
    </xf>
    <xf numFmtId="3" fontId="4" fillId="0" borderId="4" xfId="0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2" xfId="0" applyFont="1" applyBorder="1" applyAlignment="1">
      <alignment horizontal="center" vertical="center"/>
    </xf>
    <xf numFmtId="164" fontId="4" fillId="0" borderId="0" xfId="17" applyNumberFormat="1" applyFont="1" applyAlignment="1">
      <alignment vertical="center"/>
    </xf>
    <xf numFmtId="3" fontId="4" fillId="2" borderId="2" xfId="0" applyFont="1" applyFill="1" applyBorder="1" applyAlignment="1">
      <alignment vertical="center"/>
    </xf>
    <xf numFmtId="3" fontId="4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vertical="center"/>
    </xf>
    <xf numFmtId="3" fontId="4" fillId="2" borderId="1" xfId="0" applyFont="1" applyFill="1" applyBorder="1" applyAlignment="1">
      <alignment horizontal="right" vertical="center"/>
    </xf>
    <xf numFmtId="3" fontId="5" fillId="0" borderId="0" xfId="0" applyFont="1" applyFill="1" applyAlignment="1">
      <alignment vertical="center"/>
    </xf>
    <xf numFmtId="3" fontId="4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vertical="center"/>
    </xf>
    <xf numFmtId="3" fontId="4" fillId="2" borderId="0" xfId="0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distributed"/>
    </xf>
    <xf numFmtId="3" fontId="0" fillId="0" borderId="0" xfId="0" applyBorder="1" applyAlignment="1" applyProtection="1">
      <alignment vertical="center"/>
      <protection locked="0"/>
    </xf>
    <xf numFmtId="3" fontId="4" fillId="0" borderId="0" xfId="0" applyNumberFormat="1" applyFont="1" applyAlignment="1" quotePrefix="1">
      <alignment horizontal="right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Border="1" applyAlignment="1">
      <alignment vertical="distributed"/>
    </xf>
    <xf numFmtId="3" fontId="4" fillId="0" borderId="0" xfId="0" applyFont="1" applyBorder="1" applyAlignment="1" applyProtection="1">
      <alignment horizontal="right" vertical="center"/>
      <protection locked="0"/>
    </xf>
    <xf numFmtId="3" fontId="0" fillId="0" borderId="0" xfId="0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vertical="center"/>
    </xf>
    <xf numFmtId="3" fontId="0" fillId="0" borderId="0" xfId="0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5" fillId="2" borderId="0" xfId="0" applyFont="1" applyFill="1" applyBorder="1" applyAlignment="1">
      <alignment horizontal="left" vertical="justify" wrapText="1"/>
    </xf>
    <xf numFmtId="3" fontId="5" fillId="0" borderId="0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left" vertical="center"/>
    </xf>
    <xf numFmtId="3" fontId="4" fillId="0" borderId="1" xfId="0" applyFont="1" applyFill="1" applyBorder="1" applyAlignment="1">
      <alignment horizontal="left" vertical="center" indent="2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quotePrefix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 quotePrefix="1">
      <alignment horizontal="right" vertical="center"/>
    </xf>
    <xf numFmtId="3" fontId="4" fillId="0" borderId="1" xfId="0" applyFont="1" applyBorder="1" applyAlignment="1">
      <alignment/>
    </xf>
    <xf numFmtId="3" fontId="4" fillId="2" borderId="2" xfId="0" applyFont="1" applyFill="1" applyBorder="1" applyAlignment="1" quotePrefix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3" fontId="5" fillId="0" borderId="2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2"/>
    </xf>
    <xf numFmtId="3" fontId="4" fillId="0" borderId="1" xfId="0" applyFont="1" applyFill="1" applyBorder="1" applyAlignment="1">
      <alignment horizontal="left" vertical="center" indent="1"/>
    </xf>
    <xf numFmtId="49" fontId="4" fillId="0" borderId="0" xfId="0" applyNumberFormat="1" applyFont="1" applyBorder="1" applyAlignment="1">
      <alignment vertical="distributed"/>
    </xf>
    <xf numFmtId="3" fontId="5" fillId="0" borderId="0" xfId="0" applyNumberFormat="1" applyFont="1" applyBorder="1" applyAlignment="1">
      <alignment vertical="distributed"/>
    </xf>
    <xf numFmtId="3" fontId="4" fillId="0" borderId="4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left" vertical="center" indent="1"/>
    </xf>
    <xf numFmtId="3" fontId="4" fillId="0" borderId="6" xfId="0" applyNumberFormat="1" applyFont="1" applyBorder="1" applyAlignment="1">
      <alignment horizontal="left" vertical="center" indent="1"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3" fontId="5" fillId="0" borderId="0" xfId="0" applyFont="1" applyFill="1" applyAlignment="1">
      <alignment horizontal="left" vertical="center" wrapText="1"/>
    </xf>
    <xf numFmtId="3" fontId="4" fillId="0" borderId="0" xfId="0" applyFont="1" applyFill="1" applyAlignment="1">
      <alignment horizontal="left" vertical="center" wrapText="1"/>
    </xf>
    <xf numFmtId="3" fontId="4" fillId="0" borderId="2" xfId="0" applyFont="1" applyFill="1" applyBorder="1" applyAlignment="1">
      <alignment horizontal="center" vertical="center"/>
    </xf>
    <xf numFmtId="3" fontId="4" fillId="0" borderId="0" xfId="0" applyFont="1" applyFill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4" fillId="0" borderId="0" xfId="0" applyFont="1" applyAlignment="1">
      <alignment horizontal="left" vertical="center"/>
    </xf>
    <xf numFmtId="3" fontId="4" fillId="0" borderId="0" xfId="0" applyFont="1" applyAlignment="1">
      <alignment horizontal="center" vertical="center"/>
    </xf>
    <xf numFmtId="3" fontId="5" fillId="0" borderId="5" xfId="0" applyFont="1" applyBorder="1" applyAlignment="1">
      <alignment horizontal="left" vertical="center" wrapText="1"/>
    </xf>
    <xf numFmtId="3" fontId="4" fillId="0" borderId="5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distributed"/>
    </xf>
    <xf numFmtId="3" fontId="0" fillId="0" borderId="0" xfId="0" applyAlignment="1">
      <alignment horizontal="center" vertical="center"/>
    </xf>
    <xf numFmtId="3" fontId="5" fillId="0" borderId="0" xfId="0" applyNumberFormat="1" applyFont="1" applyBorder="1" applyAlignment="1">
      <alignment vertical="distributed"/>
    </xf>
    <xf numFmtId="3" fontId="5" fillId="0" borderId="0" xfId="0" applyNumberFormat="1" applyFont="1" applyAlignment="1">
      <alignment vertical="distributed"/>
    </xf>
    <xf numFmtId="3" fontId="5" fillId="0" borderId="5" xfId="0" applyFont="1" applyBorder="1" applyAlignment="1">
      <alignment vertical="center" wrapText="1"/>
    </xf>
    <xf numFmtId="3" fontId="4" fillId="0" borderId="5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3" fontId="0" fillId="0" borderId="0" xfId="0" applyAlignment="1">
      <alignment vertical="center"/>
    </xf>
    <xf numFmtId="3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A4" sqref="A4"/>
    </sheetView>
  </sheetViews>
  <sheetFormatPr defaultColWidth="10.66015625" defaultRowHeight="11.25" customHeight="1"/>
  <cols>
    <col min="1" max="16384" width="10.66015625" style="102" customWidth="1"/>
  </cols>
  <sheetData>
    <row r="1" ht="11.25" customHeight="1">
      <c r="A1" s="101" t="s">
        <v>122</v>
      </c>
    </row>
    <row r="2" ht="11.25" customHeight="1">
      <c r="A2" s="102" t="s">
        <v>121</v>
      </c>
    </row>
    <row r="9" ht="11.25" customHeight="1">
      <c r="A9" s="102" t="s">
        <v>120</v>
      </c>
    </row>
    <row r="15" ht="11.25" customHeight="1">
      <c r="A15" s="101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201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2.83203125" style="2" customWidth="1"/>
    <col min="3" max="3" width="10.33203125" style="2" bestFit="1" customWidth="1"/>
    <col min="4" max="4" width="2.83203125" style="2" customWidth="1"/>
    <col min="5" max="5" width="7" style="2" bestFit="1" customWidth="1"/>
    <col min="6" max="6" width="3.16015625" style="2" customWidth="1"/>
    <col min="7" max="7" width="13.66015625" style="2" bestFit="1" customWidth="1"/>
    <col min="8" max="8" width="1.0078125" style="51" customWidth="1"/>
    <col min="9" max="16384" width="9.33203125" style="2" customWidth="1"/>
  </cols>
  <sheetData>
    <row r="1" spans="1:7" ht="11.25" customHeight="1">
      <c r="A1" s="106" t="s">
        <v>0</v>
      </c>
      <c r="B1" s="106"/>
      <c r="C1" s="106"/>
      <c r="D1" s="106"/>
      <c r="E1" s="106"/>
      <c r="F1" s="106"/>
      <c r="G1" s="106"/>
    </row>
    <row r="2" spans="1:7" ht="11.25" customHeight="1">
      <c r="A2" s="106" t="s">
        <v>64</v>
      </c>
      <c r="B2" s="106"/>
      <c r="C2" s="106"/>
      <c r="D2" s="106"/>
      <c r="E2" s="106"/>
      <c r="F2" s="106"/>
      <c r="G2" s="106"/>
    </row>
    <row r="3" ht="11.25" customHeight="1"/>
    <row r="4" spans="1:7" ht="11.25" customHeight="1">
      <c r="A4" s="106" t="s">
        <v>1</v>
      </c>
      <c r="B4" s="106"/>
      <c r="C4" s="106"/>
      <c r="D4" s="106"/>
      <c r="E4" s="106"/>
      <c r="F4" s="106"/>
      <c r="G4" s="106"/>
    </row>
    <row r="5" spans="1:8" ht="11.25" customHeight="1">
      <c r="A5" s="3"/>
      <c r="B5" s="3"/>
      <c r="C5" s="3"/>
      <c r="D5" s="3"/>
      <c r="E5" s="3"/>
      <c r="F5" s="3"/>
      <c r="G5" s="3"/>
      <c r="H5" s="5"/>
    </row>
    <row r="6" spans="1:6" ht="11.25" customHeight="1">
      <c r="A6" s="2" t="s">
        <v>2</v>
      </c>
      <c r="C6" s="105" t="s">
        <v>3</v>
      </c>
      <c r="D6" s="105"/>
      <c r="E6" s="105"/>
      <c r="F6" s="2" t="s">
        <v>2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5</v>
      </c>
    </row>
    <row r="8" spans="1:8" ht="12" customHeight="1">
      <c r="A8" s="4" t="s">
        <v>6</v>
      </c>
      <c r="B8" s="3"/>
      <c r="C8" s="4" t="s">
        <v>65</v>
      </c>
      <c r="D8" s="3"/>
      <c r="E8" s="4" t="s">
        <v>7</v>
      </c>
      <c r="F8" s="3" t="s">
        <v>2</v>
      </c>
      <c r="G8" s="4" t="s">
        <v>8</v>
      </c>
      <c r="H8" s="5"/>
    </row>
    <row r="9" spans="1:7" ht="11.25" customHeight="1">
      <c r="A9" s="87" t="s">
        <v>63</v>
      </c>
      <c r="B9" s="7"/>
      <c r="C9" s="7"/>
      <c r="D9" s="9"/>
      <c r="E9" s="8"/>
      <c r="F9" s="9"/>
      <c r="G9" s="7"/>
    </row>
    <row r="10" spans="1:7" ht="11.25" customHeight="1">
      <c r="A10" s="10" t="s">
        <v>93</v>
      </c>
      <c r="B10" s="7"/>
      <c r="C10" s="7">
        <v>2710</v>
      </c>
      <c r="D10" s="9"/>
      <c r="E10" s="8" t="s">
        <v>9</v>
      </c>
      <c r="F10" s="9"/>
      <c r="G10" s="7">
        <v>4420</v>
      </c>
    </row>
    <row r="11" spans="1:8" ht="11.25" customHeight="1">
      <c r="A11" s="10" t="s">
        <v>14</v>
      </c>
      <c r="B11" s="7"/>
      <c r="C11" s="7">
        <v>962</v>
      </c>
      <c r="D11" s="9"/>
      <c r="E11" s="8">
        <v>238</v>
      </c>
      <c r="F11" s="9"/>
      <c r="G11" s="7">
        <v>1590</v>
      </c>
      <c r="H11" s="9"/>
    </row>
    <row r="12" spans="1:7" ht="11.25" customHeight="1">
      <c r="A12" s="10" t="s">
        <v>15</v>
      </c>
      <c r="B12" s="7"/>
      <c r="C12" s="7">
        <v>880</v>
      </c>
      <c r="D12" s="9"/>
      <c r="E12" s="8">
        <v>208</v>
      </c>
      <c r="F12" s="9"/>
      <c r="G12" s="7">
        <v>1450</v>
      </c>
    </row>
    <row r="13" spans="1:7" ht="11.25" customHeight="1">
      <c r="A13" s="10" t="s">
        <v>16</v>
      </c>
      <c r="B13" s="7"/>
      <c r="C13" s="7">
        <v>950</v>
      </c>
      <c r="D13" s="9"/>
      <c r="E13" s="8">
        <v>242</v>
      </c>
      <c r="F13" s="9"/>
      <c r="G13" s="7">
        <v>1460</v>
      </c>
    </row>
    <row r="14" spans="1:7" ht="11.25" customHeight="1">
      <c r="A14" s="10" t="s">
        <v>17</v>
      </c>
      <c r="B14" s="7"/>
      <c r="C14" s="7">
        <v>926</v>
      </c>
      <c r="D14" s="9"/>
      <c r="E14" s="8">
        <v>198</v>
      </c>
      <c r="F14" s="9" t="s">
        <v>62</v>
      </c>
      <c r="G14" s="7">
        <v>1310</v>
      </c>
    </row>
    <row r="15" spans="1:8" ht="11.25" customHeight="1">
      <c r="A15" s="10" t="s">
        <v>18</v>
      </c>
      <c r="B15" s="7"/>
      <c r="C15" s="52">
        <v>985</v>
      </c>
      <c r="D15" s="53" t="s">
        <v>62</v>
      </c>
      <c r="E15" s="54">
        <v>207</v>
      </c>
      <c r="F15" s="53" t="s">
        <v>62</v>
      </c>
      <c r="G15" s="52">
        <v>1500</v>
      </c>
      <c r="H15" s="51" t="s">
        <v>62</v>
      </c>
    </row>
    <row r="16" spans="1:7" ht="11.25" customHeight="1">
      <c r="A16" s="10" t="s">
        <v>19</v>
      </c>
      <c r="B16" s="7"/>
      <c r="C16" s="52">
        <v>971</v>
      </c>
      <c r="D16" s="53"/>
      <c r="E16" s="54">
        <v>213</v>
      </c>
      <c r="F16" s="53"/>
      <c r="G16" s="52">
        <v>1490</v>
      </c>
    </row>
    <row r="17" spans="1:8" ht="11.25" customHeight="1">
      <c r="A17" s="10" t="s">
        <v>20</v>
      </c>
      <c r="B17" s="7"/>
      <c r="C17" s="52">
        <v>890</v>
      </c>
      <c r="D17" s="53" t="s">
        <v>62</v>
      </c>
      <c r="E17" s="54">
        <v>251</v>
      </c>
      <c r="F17" s="53"/>
      <c r="G17" s="52">
        <v>1110</v>
      </c>
      <c r="H17" s="51" t="s">
        <v>62</v>
      </c>
    </row>
    <row r="18" spans="1:8" ht="11.25" customHeight="1">
      <c r="A18" s="10" t="s">
        <v>21</v>
      </c>
      <c r="B18" s="7"/>
      <c r="C18" s="52">
        <v>920</v>
      </c>
      <c r="D18" s="53"/>
      <c r="E18" s="54">
        <v>203</v>
      </c>
      <c r="F18" s="53"/>
      <c r="G18" s="52">
        <v>1450</v>
      </c>
      <c r="H18" s="51" t="s">
        <v>62</v>
      </c>
    </row>
    <row r="19" spans="1:8" ht="11.25" customHeight="1">
      <c r="A19" s="10" t="s">
        <v>11</v>
      </c>
      <c r="B19" s="7"/>
      <c r="C19" s="52">
        <v>903</v>
      </c>
      <c r="D19" s="71"/>
      <c r="E19" s="54">
        <v>158</v>
      </c>
      <c r="F19" s="53"/>
      <c r="G19" s="52">
        <v>1450</v>
      </c>
      <c r="H19" s="72" t="s">
        <v>62</v>
      </c>
    </row>
    <row r="20" spans="1:8" ht="11.25" customHeight="1">
      <c r="A20" s="10" t="s">
        <v>12</v>
      </c>
      <c r="B20" s="7"/>
      <c r="C20" s="52">
        <v>936</v>
      </c>
      <c r="D20" s="71"/>
      <c r="E20" s="54">
        <v>206</v>
      </c>
      <c r="F20" s="53"/>
      <c r="G20" s="52">
        <v>1510</v>
      </c>
      <c r="H20" s="72"/>
    </row>
    <row r="21" spans="1:8" ht="11.25" customHeight="1">
      <c r="A21" s="10" t="s">
        <v>79</v>
      </c>
      <c r="B21" s="7"/>
      <c r="C21" s="39">
        <v>11100</v>
      </c>
      <c r="D21" s="40" t="s">
        <v>62</v>
      </c>
      <c r="E21" s="41" t="s">
        <v>9</v>
      </c>
      <c r="F21" s="40"/>
      <c r="G21" s="39">
        <v>17200</v>
      </c>
      <c r="H21" s="40" t="s">
        <v>62</v>
      </c>
    </row>
    <row r="22" spans="1:8" ht="11.25" customHeight="1">
      <c r="A22" s="6" t="s">
        <v>85</v>
      </c>
      <c r="B22" s="7"/>
      <c r="C22" s="7" t="s">
        <v>62</v>
      </c>
      <c r="D22" s="9"/>
      <c r="E22" s="8"/>
      <c r="F22" s="9"/>
      <c r="G22" s="7" t="s">
        <v>62</v>
      </c>
      <c r="H22" s="2"/>
    </row>
    <row r="23" spans="1:8" ht="11.25" customHeight="1">
      <c r="A23" s="10" t="s">
        <v>10</v>
      </c>
      <c r="B23" s="7"/>
      <c r="C23" s="52">
        <v>922</v>
      </c>
      <c r="D23" s="53" t="s">
        <v>62</v>
      </c>
      <c r="E23" s="54">
        <v>221</v>
      </c>
      <c r="F23" s="53"/>
      <c r="G23" s="52">
        <v>1510</v>
      </c>
      <c r="H23" s="51" t="s">
        <v>62</v>
      </c>
    </row>
    <row r="24" spans="1:8" ht="11.25" customHeight="1">
      <c r="A24" s="10" t="s">
        <v>13</v>
      </c>
      <c r="B24" s="7"/>
      <c r="C24" s="52">
        <v>878</v>
      </c>
      <c r="D24" s="53"/>
      <c r="E24" s="54">
        <v>190</v>
      </c>
      <c r="F24" s="53"/>
      <c r="G24" s="52">
        <v>1370</v>
      </c>
      <c r="H24" s="7"/>
    </row>
    <row r="25" spans="1:8" ht="11.25" customHeight="1">
      <c r="A25" s="92" t="s">
        <v>14</v>
      </c>
      <c r="B25" s="7"/>
      <c r="C25" s="48">
        <v>955</v>
      </c>
      <c r="D25" s="49"/>
      <c r="E25" s="50">
        <v>194</v>
      </c>
      <c r="F25" s="49"/>
      <c r="G25" s="48">
        <v>1510</v>
      </c>
      <c r="H25" s="3"/>
    </row>
    <row r="26" spans="1:8" ht="11.25" customHeight="1">
      <c r="A26" s="75" t="s">
        <v>93</v>
      </c>
      <c r="B26" s="3"/>
      <c r="C26" s="48">
        <v>2760</v>
      </c>
      <c r="D26" s="49"/>
      <c r="E26" s="50" t="s">
        <v>9</v>
      </c>
      <c r="F26" s="49"/>
      <c r="G26" s="48">
        <v>4390</v>
      </c>
      <c r="H26" s="3"/>
    </row>
    <row r="27" spans="1:7" ht="11.25" customHeight="1">
      <c r="A27" s="52" t="s">
        <v>114</v>
      </c>
      <c r="B27" s="7"/>
      <c r="C27" s="7"/>
      <c r="D27" s="7"/>
      <c r="E27" s="7"/>
      <c r="F27" s="7"/>
      <c r="G27" s="7"/>
    </row>
    <row r="28" spans="1:7" ht="22.5" customHeight="1">
      <c r="A28" s="103" t="s">
        <v>66</v>
      </c>
      <c r="B28" s="104"/>
      <c r="C28" s="104"/>
      <c r="D28" s="104"/>
      <c r="E28" s="104"/>
      <c r="F28" s="104"/>
      <c r="G28" s="104"/>
    </row>
    <row r="29" spans="1:7" ht="33.75" customHeight="1">
      <c r="A29" s="103" t="s">
        <v>67</v>
      </c>
      <c r="B29" s="104"/>
      <c r="C29" s="104"/>
      <c r="D29" s="104"/>
      <c r="E29" s="104"/>
      <c r="F29" s="104"/>
      <c r="G29" s="104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12" customWidth="1"/>
    <col min="2" max="2" width="5.33203125" style="12" customWidth="1"/>
    <col min="3" max="3" width="10.5" style="12" customWidth="1"/>
    <col min="4" max="4" width="4.83203125" style="12" customWidth="1"/>
    <col min="5" max="5" width="10.33203125" style="12" customWidth="1"/>
    <col min="6" max="6" width="4.83203125" style="12" customWidth="1"/>
    <col min="7" max="7" width="6" style="12" customWidth="1"/>
    <col min="8" max="16384" width="9.33203125" style="12" customWidth="1"/>
  </cols>
  <sheetData>
    <row r="1" spans="1:7" ht="10.5">
      <c r="A1" s="109" t="s">
        <v>23</v>
      </c>
      <c r="B1" s="109"/>
      <c r="C1" s="109"/>
      <c r="D1" s="109"/>
      <c r="E1" s="109"/>
      <c r="F1" s="109"/>
      <c r="G1" s="109"/>
    </row>
    <row r="2" spans="1:7" ht="11.25">
      <c r="A2" s="109" t="s">
        <v>91</v>
      </c>
      <c r="B2" s="109"/>
      <c r="C2" s="109"/>
      <c r="D2" s="109"/>
      <c r="E2" s="109"/>
      <c r="F2" s="109"/>
      <c r="G2" s="109"/>
    </row>
    <row r="3" spans="1:7" ht="10.5">
      <c r="A3" s="13" t="s">
        <v>2</v>
      </c>
      <c r="B3" s="13"/>
      <c r="C3" s="13"/>
      <c r="D3" s="13"/>
      <c r="E3" s="13"/>
      <c r="F3" s="13"/>
      <c r="G3" s="13"/>
    </row>
    <row r="4" spans="3:7" ht="11.25">
      <c r="C4" s="11" t="s">
        <v>27</v>
      </c>
      <c r="D4" s="12" t="s">
        <v>2</v>
      </c>
      <c r="E4" s="11" t="s">
        <v>68</v>
      </c>
      <c r="G4" s="11" t="s">
        <v>28</v>
      </c>
    </row>
    <row r="5" spans="1:7" ht="10.5">
      <c r="A5" s="14" t="s">
        <v>30</v>
      </c>
      <c r="B5" s="13"/>
      <c r="C5" s="14" t="s">
        <v>31</v>
      </c>
      <c r="D5" s="13"/>
      <c r="E5" s="14" t="s">
        <v>32</v>
      </c>
      <c r="F5" s="13"/>
      <c r="G5" s="14" t="s">
        <v>33</v>
      </c>
    </row>
    <row r="6" spans="1:7" ht="10.5">
      <c r="A6" s="47" t="s">
        <v>35</v>
      </c>
      <c r="C6" s="12">
        <v>71500</v>
      </c>
      <c r="D6" s="12" t="s">
        <v>62</v>
      </c>
      <c r="E6" s="46">
        <v>11800</v>
      </c>
      <c r="G6" s="15">
        <v>165</v>
      </c>
    </row>
    <row r="7" spans="1:7" ht="10.5">
      <c r="A7" s="47" t="s">
        <v>29</v>
      </c>
      <c r="C7" s="12">
        <v>61800</v>
      </c>
      <c r="E7" s="35">
        <v>10100</v>
      </c>
      <c r="G7" s="16">
        <v>164</v>
      </c>
    </row>
    <row r="8" spans="1:7" ht="10.5">
      <c r="A8" s="47" t="s">
        <v>34</v>
      </c>
      <c r="C8" s="12">
        <v>38600</v>
      </c>
      <c r="E8" s="35">
        <v>5420</v>
      </c>
      <c r="G8" s="16">
        <v>140</v>
      </c>
    </row>
    <row r="9" spans="1:7" ht="10.5">
      <c r="A9" s="22" t="s">
        <v>39</v>
      </c>
      <c r="C9" s="12">
        <v>36100</v>
      </c>
      <c r="D9" s="12" t="s">
        <v>62</v>
      </c>
      <c r="E9" s="12">
        <v>6080</v>
      </c>
      <c r="G9" s="16">
        <v>168</v>
      </c>
    </row>
    <row r="10" spans="1:7" ht="10.5">
      <c r="A10" s="22" t="s">
        <v>94</v>
      </c>
      <c r="C10" s="12">
        <v>34300</v>
      </c>
      <c r="E10" s="12">
        <v>7000</v>
      </c>
      <c r="G10" s="16">
        <v>204</v>
      </c>
    </row>
    <row r="11" spans="1:7" ht="10.5">
      <c r="A11" s="22" t="s">
        <v>36</v>
      </c>
      <c r="C11" s="12">
        <v>32400</v>
      </c>
      <c r="E11" s="12">
        <v>5390</v>
      </c>
      <c r="G11" s="16">
        <v>167</v>
      </c>
    </row>
    <row r="12" spans="1:7" ht="10.5">
      <c r="A12" s="22" t="s">
        <v>95</v>
      </c>
      <c r="C12" s="12">
        <v>27600</v>
      </c>
      <c r="E12" s="12">
        <v>5620</v>
      </c>
      <c r="G12" s="16">
        <v>204</v>
      </c>
    </row>
    <row r="13" spans="1:7" ht="10.5">
      <c r="A13" s="22" t="s">
        <v>96</v>
      </c>
      <c r="C13" s="12">
        <v>24700</v>
      </c>
      <c r="E13" s="12">
        <v>3850</v>
      </c>
      <c r="G13" s="16">
        <v>156</v>
      </c>
    </row>
    <row r="14" spans="1:7" ht="10.5">
      <c r="A14" s="22" t="s">
        <v>42</v>
      </c>
      <c r="C14" s="12">
        <v>21400</v>
      </c>
      <c r="E14" s="35">
        <v>3290</v>
      </c>
      <c r="G14" s="16">
        <v>154</v>
      </c>
    </row>
    <row r="15" spans="1:7" ht="10.5">
      <c r="A15" s="22" t="s">
        <v>43</v>
      </c>
      <c r="C15" s="12">
        <v>19000</v>
      </c>
      <c r="E15" s="35">
        <v>2620</v>
      </c>
      <c r="G15" s="16">
        <v>138</v>
      </c>
    </row>
    <row r="16" spans="1:7" ht="10.5">
      <c r="A16" s="22" t="s">
        <v>97</v>
      </c>
      <c r="C16" s="12">
        <v>18200</v>
      </c>
      <c r="E16" s="35">
        <v>3880</v>
      </c>
      <c r="G16" s="16">
        <v>213</v>
      </c>
    </row>
    <row r="17" spans="1:7" ht="10.5">
      <c r="A17" s="22" t="s">
        <v>44</v>
      </c>
      <c r="C17" s="12">
        <v>17900</v>
      </c>
      <c r="E17" s="35">
        <v>3440</v>
      </c>
      <c r="G17" s="55">
        <v>192</v>
      </c>
    </row>
    <row r="18" spans="1:7" ht="10.5">
      <c r="A18" s="22" t="s">
        <v>98</v>
      </c>
      <c r="C18" s="12">
        <v>17000</v>
      </c>
      <c r="E18" s="35">
        <v>1900</v>
      </c>
      <c r="G18" s="55">
        <v>111</v>
      </c>
    </row>
    <row r="19" spans="1:7" ht="10.5">
      <c r="A19" s="47" t="s">
        <v>41</v>
      </c>
      <c r="C19" s="13">
        <v>92700</v>
      </c>
      <c r="D19" s="13"/>
      <c r="E19" s="17">
        <v>16000</v>
      </c>
      <c r="F19" s="13" t="s">
        <v>78</v>
      </c>
      <c r="G19" s="17">
        <v>173</v>
      </c>
    </row>
    <row r="20" spans="1:7" ht="10.5">
      <c r="A20" s="18" t="s">
        <v>57</v>
      </c>
      <c r="B20" s="13"/>
      <c r="C20" s="13">
        <v>513000</v>
      </c>
      <c r="D20" s="13"/>
      <c r="E20" s="13">
        <v>86400</v>
      </c>
      <c r="F20" s="13"/>
      <c r="G20" s="17">
        <v>168</v>
      </c>
    </row>
    <row r="21" spans="1:7" ht="11.25" customHeight="1">
      <c r="A21" s="110" t="s">
        <v>69</v>
      </c>
      <c r="B21" s="111"/>
      <c r="C21" s="111"/>
      <c r="D21" s="111"/>
      <c r="E21" s="111"/>
      <c r="F21" s="111"/>
      <c r="G21" s="111"/>
    </row>
    <row r="22" spans="1:7" ht="11.25" customHeight="1">
      <c r="A22" s="19" t="s">
        <v>60</v>
      </c>
      <c r="B22" s="19"/>
      <c r="C22" s="19"/>
      <c r="D22" s="19"/>
      <c r="E22" s="19"/>
      <c r="F22" s="19"/>
      <c r="G22" s="19"/>
    </row>
    <row r="23" spans="1:7" ht="11.25">
      <c r="A23" s="107" t="s">
        <v>92</v>
      </c>
      <c r="B23" s="108"/>
      <c r="C23" s="108"/>
      <c r="D23" s="108"/>
      <c r="E23" s="108"/>
      <c r="F23" s="108"/>
      <c r="G23" s="108"/>
    </row>
    <row r="24" spans="1:7" ht="11.25">
      <c r="A24" s="107" t="s">
        <v>70</v>
      </c>
      <c r="B24" s="108"/>
      <c r="C24" s="108"/>
      <c r="D24" s="108"/>
      <c r="E24" s="108"/>
      <c r="F24" s="108"/>
      <c r="G24" s="108"/>
    </row>
    <row r="26" spans="1:7" ht="10.5">
      <c r="A26" s="108" t="s">
        <v>82</v>
      </c>
      <c r="B26" s="108"/>
      <c r="C26" s="108"/>
      <c r="D26" s="108"/>
      <c r="E26" s="108"/>
      <c r="F26" s="108"/>
      <c r="G26" s="108"/>
    </row>
  </sheetData>
  <mergeCells count="6">
    <mergeCell ref="A24:G24"/>
    <mergeCell ref="A26:G26"/>
    <mergeCell ref="A1:G1"/>
    <mergeCell ref="A2:G2"/>
    <mergeCell ref="A21:G21"/>
    <mergeCell ref="A23:G23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showGridLines="0" workbookViewId="0" topLeftCell="A1">
      <selection activeCell="A1" sqref="A1:I1"/>
    </sheetView>
  </sheetViews>
  <sheetFormatPr defaultColWidth="9.33203125" defaultRowHeight="11.25"/>
  <cols>
    <col min="1" max="1" width="19.16015625" style="56" customWidth="1"/>
    <col min="2" max="2" width="1.83203125" style="20" customWidth="1"/>
    <col min="3" max="3" width="10.83203125" style="20" customWidth="1"/>
    <col min="4" max="4" width="1.66796875" style="20" customWidth="1"/>
    <col min="5" max="5" width="10.83203125" style="20" customWidth="1"/>
    <col min="6" max="6" width="1.83203125" style="20" customWidth="1"/>
    <col min="7" max="7" width="10.83203125" style="20" customWidth="1"/>
    <col min="8" max="8" width="1.0078125" style="20" customWidth="1"/>
    <col min="9" max="9" width="8.83203125" style="44" customWidth="1"/>
    <col min="10" max="16384" width="9.33203125" style="20" customWidth="1"/>
  </cols>
  <sheetData>
    <row r="1" spans="1:9" ht="11.25" customHeight="1">
      <c r="A1" s="112" t="s">
        <v>45</v>
      </c>
      <c r="B1" s="112"/>
      <c r="C1" s="112"/>
      <c r="D1" s="112"/>
      <c r="E1" s="112"/>
      <c r="F1" s="112"/>
      <c r="G1" s="114"/>
      <c r="H1" s="114"/>
      <c r="I1" s="114"/>
    </row>
    <row r="2" spans="1:9" ht="11.25" customHeight="1">
      <c r="A2" s="112" t="s">
        <v>87</v>
      </c>
      <c r="B2" s="112"/>
      <c r="C2" s="112"/>
      <c r="D2" s="112"/>
      <c r="E2" s="112"/>
      <c r="F2" s="112"/>
      <c r="G2" s="114"/>
      <c r="H2" s="114"/>
      <c r="I2" s="114"/>
    </row>
    <row r="3" ht="11.25" customHeight="1"/>
    <row r="4" spans="1:31" ht="11.25" customHeight="1">
      <c r="A4" s="112" t="s">
        <v>46</v>
      </c>
      <c r="B4" s="112"/>
      <c r="C4" s="112"/>
      <c r="D4" s="112"/>
      <c r="E4" s="112"/>
      <c r="F4" s="112"/>
      <c r="G4" s="114"/>
      <c r="H4" s="114"/>
      <c r="I4" s="11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1.25" customHeight="1">
      <c r="A5" s="20"/>
      <c r="G5" s="68"/>
      <c r="H5" s="68"/>
      <c r="I5" s="68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1.25" customHeight="1">
      <c r="A6" s="59"/>
      <c r="B6" s="70"/>
      <c r="C6" s="70"/>
      <c r="D6" s="70"/>
      <c r="E6" s="70"/>
      <c r="F6" s="70"/>
      <c r="G6" s="70"/>
      <c r="H6" s="70"/>
      <c r="I6" s="70" t="s">
        <v>83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9" ht="11.25" customHeight="1">
      <c r="A7" s="21" t="s">
        <v>30</v>
      </c>
      <c r="B7" s="21"/>
      <c r="C7" s="21" t="s">
        <v>10</v>
      </c>
      <c r="D7" s="21"/>
      <c r="E7" s="21" t="s">
        <v>13</v>
      </c>
      <c r="F7" s="21"/>
      <c r="G7" s="21" t="s">
        <v>22</v>
      </c>
      <c r="H7" s="21"/>
      <c r="I7" s="69" t="s">
        <v>84</v>
      </c>
    </row>
    <row r="8" spans="1:9" ht="11.25" customHeight="1">
      <c r="A8" s="22" t="s">
        <v>113</v>
      </c>
      <c r="B8" s="44"/>
      <c r="C8" s="78" t="s">
        <v>47</v>
      </c>
      <c r="D8" s="78"/>
      <c r="E8" s="62">
        <v>6</v>
      </c>
      <c r="F8" s="38"/>
      <c r="G8" s="62">
        <v>6</v>
      </c>
      <c r="H8" s="62"/>
      <c r="I8" s="88" t="s">
        <v>90</v>
      </c>
    </row>
    <row r="9" spans="1:9" ht="11.25" customHeight="1">
      <c r="A9" s="22" t="s">
        <v>24</v>
      </c>
      <c r="B9" s="44"/>
      <c r="C9" s="78">
        <v>14000</v>
      </c>
      <c r="D9" s="78"/>
      <c r="E9" s="78" t="s">
        <v>47</v>
      </c>
      <c r="F9" s="38"/>
      <c r="G9" s="62">
        <v>14000</v>
      </c>
      <c r="H9" s="62"/>
      <c r="I9" s="23">
        <f>(+G9/$G$46)*100</f>
        <v>1.5555555555555556</v>
      </c>
    </row>
    <row r="10" spans="1:9" ht="11.25" customHeight="1">
      <c r="A10" s="22" t="s">
        <v>102</v>
      </c>
      <c r="B10" s="44"/>
      <c r="C10" s="78" t="s">
        <v>47</v>
      </c>
      <c r="D10" s="78"/>
      <c r="E10" s="78">
        <v>8</v>
      </c>
      <c r="F10" s="38"/>
      <c r="G10" s="62">
        <v>8</v>
      </c>
      <c r="H10" s="62"/>
      <c r="I10" s="88" t="s">
        <v>90</v>
      </c>
    </row>
    <row r="11" spans="1:9" ht="11.25" customHeight="1">
      <c r="A11" s="22" t="s">
        <v>25</v>
      </c>
      <c r="B11" s="44"/>
      <c r="C11" s="62">
        <v>9000</v>
      </c>
      <c r="D11" s="62"/>
      <c r="E11" s="78">
        <v>4970</v>
      </c>
      <c r="F11" s="63"/>
      <c r="G11" s="62">
        <v>14000</v>
      </c>
      <c r="H11" s="62"/>
      <c r="I11" s="23">
        <f>(+G11/$G$46)*100</f>
        <v>1.5555555555555556</v>
      </c>
    </row>
    <row r="12" spans="1:9" ht="11.25" customHeight="1">
      <c r="A12" s="22" t="s">
        <v>109</v>
      </c>
      <c r="B12" s="44"/>
      <c r="C12" s="78" t="s">
        <v>47</v>
      </c>
      <c r="D12" s="62"/>
      <c r="E12" s="78">
        <v>195</v>
      </c>
      <c r="F12" s="63"/>
      <c r="G12" s="62">
        <v>195</v>
      </c>
      <c r="H12" s="62"/>
      <c r="I12" s="88" t="s">
        <v>90</v>
      </c>
    </row>
    <row r="13" spans="1:9" ht="11.25" customHeight="1">
      <c r="A13" s="22" t="s">
        <v>26</v>
      </c>
      <c r="B13" s="44"/>
      <c r="C13" s="38">
        <v>17600</v>
      </c>
      <c r="D13" s="38"/>
      <c r="E13" s="38">
        <v>10600</v>
      </c>
      <c r="F13" s="38" t="s">
        <v>62</v>
      </c>
      <c r="G13" s="62">
        <v>28200</v>
      </c>
      <c r="H13" s="62"/>
      <c r="I13" s="23">
        <f>(+G13/$G$46)*100</f>
        <v>3.1333333333333333</v>
      </c>
    </row>
    <row r="14" spans="1:9" ht="11.25" customHeight="1">
      <c r="A14" s="22" t="s">
        <v>99</v>
      </c>
      <c r="B14" s="44"/>
      <c r="C14" s="78" t="s">
        <v>47</v>
      </c>
      <c r="D14" s="38"/>
      <c r="E14" s="38">
        <v>2</v>
      </c>
      <c r="F14" s="63"/>
      <c r="G14" s="62">
        <v>2</v>
      </c>
      <c r="H14" s="62"/>
      <c r="I14" s="88" t="s">
        <v>90</v>
      </c>
    </row>
    <row r="15" spans="1:9" ht="11.25" customHeight="1">
      <c r="A15" s="22" t="s">
        <v>29</v>
      </c>
      <c r="B15" s="44"/>
      <c r="C15" s="38">
        <v>53200</v>
      </c>
      <c r="D15" s="38"/>
      <c r="E15" s="38">
        <v>61800</v>
      </c>
      <c r="F15" s="38"/>
      <c r="G15" s="62">
        <v>115000</v>
      </c>
      <c r="H15" s="62"/>
      <c r="I15" s="23">
        <f>(+G15/$G$46)*100</f>
        <v>12.777777777777777</v>
      </c>
    </row>
    <row r="16" spans="1:9" ht="11.25" customHeight="1">
      <c r="A16" s="22" t="s">
        <v>112</v>
      </c>
      <c r="B16" s="44"/>
      <c r="C16" s="78" t="s">
        <v>47</v>
      </c>
      <c r="D16" s="38"/>
      <c r="E16" s="38">
        <v>20</v>
      </c>
      <c r="F16" s="38"/>
      <c r="G16" s="62">
        <v>20</v>
      </c>
      <c r="H16" s="62"/>
      <c r="I16" s="88" t="s">
        <v>90</v>
      </c>
    </row>
    <row r="17" spans="1:9" ht="11.25" customHeight="1">
      <c r="A17" s="22" t="s">
        <v>34</v>
      </c>
      <c r="B17" s="44"/>
      <c r="C17" s="38">
        <v>39900</v>
      </c>
      <c r="D17" s="38"/>
      <c r="E17" s="38">
        <v>38600</v>
      </c>
      <c r="F17" s="38"/>
      <c r="G17" s="62">
        <v>78500</v>
      </c>
      <c r="H17" s="62"/>
      <c r="I17" s="23">
        <f>(+G17/$G$46)*100</f>
        <v>8.722222222222223</v>
      </c>
    </row>
    <row r="18" spans="1:9" ht="11.25" customHeight="1">
      <c r="A18" s="22" t="s">
        <v>36</v>
      </c>
      <c r="B18" s="44"/>
      <c r="C18" s="38">
        <v>14000</v>
      </c>
      <c r="D18" s="38"/>
      <c r="E18" s="38">
        <v>32400</v>
      </c>
      <c r="F18" s="38"/>
      <c r="G18" s="62">
        <v>46400</v>
      </c>
      <c r="H18" s="62"/>
      <c r="I18" s="23">
        <f>(+G18/$G$46)*100</f>
        <v>5.155555555555556</v>
      </c>
    </row>
    <row r="19" spans="1:9" ht="11.25" customHeight="1">
      <c r="A19" s="22" t="s">
        <v>37</v>
      </c>
      <c r="B19" s="44"/>
      <c r="C19" s="62">
        <v>8500</v>
      </c>
      <c r="D19" s="62"/>
      <c r="E19" s="78">
        <v>5500</v>
      </c>
      <c r="F19" s="38"/>
      <c r="G19" s="62">
        <v>14000</v>
      </c>
      <c r="H19" s="62"/>
      <c r="I19" s="23">
        <f>(+G19/$G$46)*100</f>
        <v>1.5555555555555556</v>
      </c>
    </row>
    <row r="20" spans="1:9" ht="11.25" customHeight="1">
      <c r="A20" s="22" t="s">
        <v>100</v>
      </c>
      <c r="B20" s="44"/>
      <c r="C20" s="78" t="s">
        <v>47</v>
      </c>
      <c r="D20" s="62"/>
      <c r="E20" s="78">
        <v>5980</v>
      </c>
      <c r="F20" s="38"/>
      <c r="G20" s="62">
        <v>5980</v>
      </c>
      <c r="H20" s="62"/>
      <c r="I20" s="23">
        <f>(+G20/$G$46)*100</f>
        <v>0.6644444444444444</v>
      </c>
    </row>
    <row r="21" spans="1:9" ht="11.25" customHeight="1">
      <c r="A21" s="22" t="s">
        <v>103</v>
      </c>
      <c r="B21" s="44"/>
      <c r="C21" s="78" t="s">
        <v>47</v>
      </c>
      <c r="D21" s="62"/>
      <c r="E21" s="78">
        <v>4740</v>
      </c>
      <c r="F21" s="38"/>
      <c r="G21" s="62">
        <v>4740</v>
      </c>
      <c r="H21" s="62"/>
      <c r="I21" s="23">
        <f>(+G21/$G$46)*100</f>
        <v>0.5266666666666667</v>
      </c>
    </row>
    <row r="22" spans="1:9" ht="11.25" customHeight="1">
      <c r="A22" s="22" t="s">
        <v>106</v>
      </c>
      <c r="B22" s="44"/>
      <c r="C22" s="78" t="s">
        <v>47</v>
      </c>
      <c r="D22" s="62"/>
      <c r="E22" s="78">
        <v>154</v>
      </c>
      <c r="F22" s="38"/>
      <c r="G22" s="62">
        <v>154</v>
      </c>
      <c r="H22" s="62"/>
      <c r="I22" s="88" t="s">
        <v>90</v>
      </c>
    </row>
    <row r="23" spans="1:9" ht="11.25" customHeight="1">
      <c r="A23" s="22" t="s">
        <v>38</v>
      </c>
      <c r="B23" s="44"/>
      <c r="C23" s="62">
        <v>8500</v>
      </c>
      <c r="D23" s="62"/>
      <c r="E23" s="78" t="s">
        <v>47</v>
      </c>
      <c r="F23" s="63"/>
      <c r="G23" s="62">
        <v>8500</v>
      </c>
      <c r="H23" s="62"/>
      <c r="I23" s="23">
        <f>(+G23/$G$46)*100</f>
        <v>0.9444444444444444</v>
      </c>
    </row>
    <row r="24" spans="1:9" ht="11.25" customHeight="1">
      <c r="A24" s="22" t="s">
        <v>39</v>
      </c>
      <c r="B24" s="44"/>
      <c r="C24" s="38">
        <v>53400</v>
      </c>
      <c r="D24" s="38"/>
      <c r="E24" s="38">
        <v>36100</v>
      </c>
      <c r="F24" s="38"/>
      <c r="G24" s="62">
        <v>89500</v>
      </c>
      <c r="H24" s="62"/>
      <c r="I24" s="23">
        <f>(+G24/$G$46)*100</f>
        <v>9.944444444444445</v>
      </c>
    </row>
    <row r="25" spans="1:9" ht="11.25" customHeight="1">
      <c r="A25" s="22" t="s">
        <v>119</v>
      </c>
      <c r="B25" s="44"/>
      <c r="C25" s="78" t="s">
        <v>47</v>
      </c>
      <c r="D25" s="38"/>
      <c r="E25" s="38">
        <v>223</v>
      </c>
      <c r="F25" s="38"/>
      <c r="G25" s="62">
        <v>223</v>
      </c>
      <c r="H25" s="62"/>
      <c r="I25" s="88" t="s">
        <v>90</v>
      </c>
    </row>
    <row r="26" spans="1:9" ht="11.25" customHeight="1">
      <c r="A26" s="22" t="s">
        <v>80</v>
      </c>
      <c r="B26" s="44"/>
      <c r="C26" s="62">
        <v>7</v>
      </c>
      <c r="D26" s="62"/>
      <c r="E26" s="78" t="s">
        <v>47</v>
      </c>
      <c r="F26" s="62"/>
      <c r="G26" s="62">
        <v>7</v>
      </c>
      <c r="H26" s="62"/>
      <c r="I26" s="88" t="s">
        <v>90</v>
      </c>
    </row>
    <row r="27" spans="1:9" ht="11.25" customHeight="1">
      <c r="A27" s="22" t="s">
        <v>96</v>
      </c>
      <c r="B27" s="44"/>
      <c r="C27" s="78" t="s">
        <v>47</v>
      </c>
      <c r="D27" s="62"/>
      <c r="E27" s="62">
        <v>24700</v>
      </c>
      <c r="F27" s="62"/>
      <c r="G27" s="62">
        <v>24700</v>
      </c>
      <c r="H27" s="62"/>
      <c r="I27" s="77" t="s">
        <v>89</v>
      </c>
    </row>
    <row r="28" spans="1:9" ht="11.25" customHeight="1">
      <c r="A28" s="22" t="s">
        <v>95</v>
      </c>
      <c r="B28" s="44"/>
      <c r="C28" s="78" t="s">
        <v>47</v>
      </c>
      <c r="D28" s="62"/>
      <c r="E28" s="62">
        <v>27600</v>
      </c>
      <c r="F28" s="62"/>
      <c r="G28" s="62">
        <v>27600</v>
      </c>
      <c r="H28" s="62"/>
      <c r="I28" s="77" t="s">
        <v>89</v>
      </c>
    </row>
    <row r="29" spans="1:9" ht="11.25" customHeight="1">
      <c r="A29" s="22" t="s">
        <v>98</v>
      </c>
      <c r="B29" s="44"/>
      <c r="C29" s="78" t="s">
        <v>47</v>
      </c>
      <c r="D29" s="62"/>
      <c r="E29" s="62">
        <v>17000</v>
      </c>
      <c r="F29" s="62"/>
      <c r="G29" s="62">
        <v>17000</v>
      </c>
      <c r="H29" s="62"/>
      <c r="I29" s="77" t="s">
        <v>89</v>
      </c>
    </row>
    <row r="30" spans="1:9" ht="11.25" customHeight="1">
      <c r="A30" s="22" t="s">
        <v>97</v>
      </c>
      <c r="B30" s="44"/>
      <c r="C30" s="78" t="s">
        <v>47</v>
      </c>
      <c r="D30" s="62"/>
      <c r="E30" s="62">
        <v>18200</v>
      </c>
      <c r="F30" s="62"/>
      <c r="G30" s="62">
        <v>18200</v>
      </c>
      <c r="H30" s="62"/>
      <c r="I30" s="77" t="s">
        <v>89</v>
      </c>
    </row>
    <row r="31" spans="1:9" ht="11.25" customHeight="1">
      <c r="A31" s="22" t="s">
        <v>35</v>
      </c>
      <c r="B31" s="44"/>
      <c r="C31" s="38">
        <v>84600</v>
      </c>
      <c r="D31" s="38"/>
      <c r="E31" s="38">
        <v>71500</v>
      </c>
      <c r="F31" s="63"/>
      <c r="G31" s="62">
        <v>156000</v>
      </c>
      <c r="H31" s="62"/>
      <c r="I31" s="23">
        <f>(+G31/$G$46)*100</f>
        <v>17.333333333333336</v>
      </c>
    </row>
    <row r="32" spans="1:9" ht="11.25" customHeight="1">
      <c r="A32" s="22" t="s">
        <v>105</v>
      </c>
      <c r="B32" s="44"/>
      <c r="C32" s="78" t="s">
        <v>47</v>
      </c>
      <c r="D32" s="38"/>
      <c r="E32" s="38">
        <v>176</v>
      </c>
      <c r="F32" s="63"/>
      <c r="G32" s="62">
        <v>176</v>
      </c>
      <c r="H32" s="62"/>
      <c r="I32" s="88" t="s">
        <v>90</v>
      </c>
    </row>
    <row r="33" spans="1:9" ht="11.25" customHeight="1">
      <c r="A33" s="22" t="s">
        <v>81</v>
      </c>
      <c r="B33" s="44"/>
      <c r="C33" s="62">
        <v>5250</v>
      </c>
      <c r="D33" s="62"/>
      <c r="E33" s="78" t="s">
        <v>47</v>
      </c>
      <c r="F33" s="63"/>
      <c r="G33" s="62">
        <v>5250</v>
      </c>
      <c r="H33" s="62"/>
      <c r="I33" s="77" t="s">
        <v>89</v>
      </c>
    </row>
    <row r="34" spans="1:9" ht="11.25" customHeight="1">
      <c r="A34" s="22" t="s">
        <v>101</v>
      </c>
      <c r="B34" s="44"/>
      <c r="C34" s="78" t="s">
        <v>47</v>
      </c>
      <c r="D34" s="62"/>
      <c r="E34" s="78">
        <v>7490</v>
      </c>
      <c r="F34" s="63"/>
      <c r="G34" s="62">
        <v>7490</v>
      </c>
      <c r="H34" s="62"/>
      <c r="I34" s="77" t="s">
        <v>89</v>
      </c>
    </row>
    <row r="35" spans="1:9" ht="11.25" customHeight="1">
      <c r="A35" s="22" t="s">
        <v>104</v>
      </c>
      <c r="B35" s="44"/>
      <c r="C35" s="78" t="s">
        <v>47</v>
      </c>
      <c r="D35" s="62"/>
      <c r="E35" s="78">
        <v>8080</v>
      </c>
      <c r="F35" s="63"/>
      <c r="G35" s="62">
        <v>8080</v>
      </c>
      <c r="H35" s="62"/>
      <c r="I35" s="77" t="s">
        <v>89</v>
      </c>
    </row>
    <row r="36" spans="1:9" ht="11.25" customHeight="1">
      <c r="A36" s="22" t="s">
        <v>111</v>
      </c>
      <c r="B36" s="44"/>
      <c r="C36" s="78" t="s">
        <v>47</v>
      </c>
      <c r="D36" s="62"/>
      <c r="E36" s="78">
        <v>13100</v>
      </c>
      <c r="F36" s="63"/>
      <c r="G36" s="62">
        <v>13100</v>
      </c>
      <c r="H36" s="62"/>
      <c r="I36" s="77" t="s">
        <v>89</v>
      </c>
    </row>
    <row r="37" spans="1:9" ht="11.25" customHeight="1">
      <c r="A37" s="22" t="s">
        <v>108</v>
      </c>
      <c r="B37" s="44"/>
      <c r="C37" s="78" t="s">
        <v>47</v>
      </c>
      <c r="D37" s="62"/>
      <c r="E37" s="78">
        <v>9090</v>
      </c>
      <c r="F37" s="63"/>
      <c r="G37" s="62">
        <v>9090</v>
      </c>
      <c r="H37" s="62"/>
      <c r="I37" s="77" t="s">
        <v>89</v>
      </c>
    </row>
    <row r="38" spans="1:9" ht="11.25" customHeight="1">
      <c r="A38" s="22" t="s">
        <v>40</v>
      </c>
      <c r="B38" s="44"/>
      <c r="C38" s="62">
        <v>15200</v>
      </c>
      <c r="D38" s="62"/>
      <c r="E38" s="78" t="s">
        <v>47</v>
      </c>
      <c r="F38" s="38"/>
      <c r="G38" s="62">
        <v>15200</v>
      </c>
      <c r="H38" s="62"/>
      <c r="I38" s="23">
        <f aca="true" t="shared" si="0" ref="I38:I46">(+G38/$G$46)*100</f>
        <v>1.6888888888888887</v>
      </c>
    </row>
    <row r="39" spans="1:9" ht="11.25" customHeight="1">
      <c r="A39" s="22" t="s">
        <v>42</v>
      </c>
      <c r="B39" s="44"/>
      <c r="C39" s="38">
        <v>6580</v>
      </c>
      <c r="D39" s="38"/>
      <c r="E39" s="38">
        <v>21400</v>
      </c>
      <c r="F39" s="38"/>
      <c r="G39" s="62">
        <v>28000</v>
      </c>
      <c r="H39" s="62"/>
      <c r="I39" s="23">
        <f t="shared" si="0"/>
        <v>3.111111111111111</v>
      </c>
    </row>
    <row r="40" spans="1:9" ht="11.25" customHeight="1">
      <c r="A40" s="22" t="s">
        <v>107</v>
      </c>
      <c r="B40" s="44"/>
      <c r="C40" s="78" t="s">
        <v>47</v>
      </c>
      <c r="D40" s="38"/>
      <c r="E40" s="38">
        <v>15400</v>
      </c>
      <c r="F40" s="38"/>
      <c r="G40" s="62">
        <v>15400</v>
      </c>
      <c r="H40" s="62"/>
      <c r="I40" s="23">
        <f t="shared" si="0"/>
        <v>1.7111111111111112</v>
      </c>
    </row>
    <row r="41" spans="1:9" ht="11.25" customHeight="1">
      <c r="A41" s="22" t="s">
        <v>94</v>
      </c>
      <c r="B41" s="44"/>
      <c r="C41" s="78" t="s">
        <v>47</v>
      </c>
      <c r="D41" s="38"/>
      <c r="E41" s="38">
        <v>34300</v>
      </c>
      <c r="F41" s="38"/>
      <c r="G41" s="62">
        <v>34300</v>
      </c>
      <c r="H41" s="62"/>
      <c r="I41" s="23">
        <f t="shared" si="0"/>
        <v>3.811111111111111</v>
      </c>
    </row>
    <row r="42" spans="1:9" ht="11.25" customHeight="1">
      <c r="A42" s="22" t="s">
        <v>43</v>
      </c>
      <c r="B42" s="44"/>
      <c r="C42" s="38">
        <v>13000</v>
      </c>
      <c r="D42" s="38"/>
      <c r="E42" s="38">
        <v>19000</v>
      </c>
      <c r="F42" s="38"/>
      <c r="G42" s="62">
        <v>32000</v>
      </c>
      <c r="H42" s="62"/>
      <c r="I42" s="23">
        <f t="shared" si="0"/>
        <v>3.5555555555555554</v>
      </c>
    </row>
    <row r="43" spans="1:9" ht="11.25" customHeight="1">
      <c r="A43" s="22" t="s">
        <v>59</v>
      </c>
      <c r="B43" s="44"/>
      <c r="C43" s="62">
        <v>11800</v>
      </c>
      <c r="D43" s="62"/>
      <c r="E43" s="78" t="s">
        <v>47</v>
      </c>
      <c r="F43" s="38"/>
      <c r="G43" s="62">
        <v>11800</v>
      </c>
      <c r="H43" s="62"/>
      <c r="I43" s="23">
        <f t="shared" si="0"/>
        <v>1.3111111111111111</v>
      </c>
    </row>
    <row r="44" spans="1:9" ht="11.25" customHeight="1">
      <c r="A44" s="22" t="s">
        <v>44</v>
      </c>
      <c r="B44" s="44"/>
      <c r="C44" s="38">
        <v>32400</v>
      </c>
      <c r="D44" s="38"/>
      <c r="E44" s="38">
        <v>17900</v>
      </c>
      <c r="F44" s="38"/>
      <c r="G44" s="63">
        <v>50300</v>
      </c>
      <c r="H44" s="63"/>
      <c r="I44" s="23">
        <f t="shared" si="0"/>
        <v>5.5888888888888895</v>
      </c>
    </row>
    <row r="45" spans="1:9" ht="11.25" customHeight="1">
      <c r="A45" s="59" t="s">
        <v>110</v>
      </c>
      <c r="B45" s="44"/>
      <c r="C45" s="28" t="s">
        <v>47</v>
      </c>
      <c r="D45" s="28"/>
      <c r="E45" s="28">
        <v>7000</v>
      </c>
      <c r="F45" s="28"/>
      <c r="G45" s="32">
        <v>7000</v>
      </c>
      <c r="H45" s="32"/>
      <c r="I45" s="17">
        <f t="shared" si="0"/>
        <v>0.7777777777777778</v>
      </c>
    </row>
    <row r="46" spans="1:9" ht="11.25" customHeight="1">
      <c r="A46" s="100" t="s">
        <v>22</v>
      </c>
      <c r="B46" s="58"/>
      <c r="C46" s="32">
        <v>387000</v>
      </c>
      <c r="D46" s="32"/>
      <c r="E46" s="32">
        <v>513000</v>
      </c>
      <c r="F46" s="32"/>
      <c r="G46" s="32">
        <v>900000</v>
      </c>
      <c r="H46" s="32"/>
      <c r="I46" s="67">
        <f t="shared" si="0"/>
        <v>100</v>
      </c>
    </row>
    <row r="47" spans="1:9" s="16" customFormat="1" ht="11.25" customHeight="1">
      <c r="A47" s="115" t="s">
        <v>118</v>
      </c>
      <c r="B47" s="115"/>
      <c r="C47" s="115"/>
      <c r="D47" s="115"/>
      <c r="E47" s="115"/>
      <c r="F47" s="115"/>
      <c r="G47" s="115"/>
      <c r="H47" s="115"/>
      <c r="I47" s="115"/>
    </row>
    <row r="48" spans="1:9" s="16" customFormat="1" ht="11.25" customHeight="1">
      <c r="A48" s="93" t="s">
        <v>117</v>
      </c>
      <c r="B48" s="94"/>
      <c r="C48" s="94"/>
      <c r="D48" s="94"/>
      <c r="E48" s="94"/>
      <c r="F48" s="94"/>
      <c r="G48" s="94"/>
      <c r="H48" s="94"/>
      <c r="I48" s="94"/>
    </row>
    <row r="49" spans="1:9" s="16" customFormat="1" ht="11.25" customHeight="1">
      <c r="A49" s="116" t="s">
        <v>92</v>
      </c>
      <c r="B49" s="116"/>
      <c r="C49" s="116"/>
      <c r="D49" s="116"/>
      <c r="E49" s="116"/>
      <c r="F49" s="116"/>
      <c r="G49" s="116"/>
      <c r="H49" s="116"/>
      <c r="I49" s="116"/>
    </row>
    <row r="50" spans="1:9" s="16" customFormat="1" ht="11.25" customHeight="1">
      <c r="A50" s="116" t="s">
        <v>71</v>
      </c>
      <c r="B50" s="116"/>
      <c r="C50" s="116"/>
      <c r="D50" s="116"/>
      <c r="E50" s="116"/>
      <c r="F50" s="116"/>
      <c r="G50" s="116"/>
      <c r="H50" s="116"/>
      <c r="I50" s="116"/>
    </row>
    <row r="51" spans="1:9" s="16" customFormat="1" ht="11.25" customHeight="1">
      <c r="A51" s="60"/>
      <c r="B51" s="60"/>
      <c r="F51" s="60"/>
      <c r="G51" s="60"/>
      <c r="H51" s="60"/>
      <c r="I51" s="64"/>
    </row>
    <row r="52" spans="1:9" s="16" customFormat="1" ht="11.25" customHeight="1">
      <c r="A52" s="113" t="s">
        <v>82</v>
      </c>
      <c r="B52" s="113"/>
      <c r="C52" s="113"/>
      <c r="D52" s="113"/>
      <c r="E52" s="113"/>
      <c r="F52" s="113"/>
      <c r="G52" s="113"/>
      <c r="H52" s="113"/>
      <c r="I52" s="113"/>
    </row>
    <row r="53" spans="1:9" ht="11.25" customHeight="1">
      <c r="A53" s="112"/>
      <c r="B53" s="112"/>
      <c r="C53" s="112"/>
      <c r="D53" s="112"/>
      <c r="E53" s="112"/>
      <c r="F53" s="112"/>
      <c r="G53" s="112"/>
      <c r="H53" s="112"/>
      <c r="I53" s="112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1:6" ht="11.25" customHeight="1">
      <c r="A61" s="112"/>
      <c r="B61" s="112"/>
      <c r="C61" s="112"/>
      <c r="D61" s="112"/>
      <c r="E61" s="112"/>
      <c r="F61" s="112"/>
    </row>
    <row r="62" spans="1:6" ht="11.25" customHeight="1">
      <c r="A62" s="112"/>
      <c r="B62" s="112"/>
      <c r="C62" s="112"/>
      <c r="D62" s="112"/>
      <c r="E62" s="112"/>
      <c r="F62" s="112"/>
    </row>
    <row r="64" spans="1:6" ht="10.5">
      <c r="A64" s="112"/>
      <c r="B64" s="112"/>
      <c r="C64" s="112"/>
      <c r="D64" s="112"/>
      <c r="E64" s="112"/>
      <c r="F64" s="112"/>
    </row>
  </sheetData>
  <mergeCells count="11">
    <mergeCell ref="A52:I52"/>
    <mergeCell ref="A1:I1"/>
    <mergeCell ref="A2:I2"/>
    <mergeCell ref="A4:I4"/>
    <mergeCell ref="A47:I47"/>
    <mergeCell ref="A49:I49"/>
    <mergeCell ref="A50:I50"/>
    <mergeCell ref="A61:F61"/>
    <mergeCell ref="A62:F62"/>
    <mergeCell ref="A64:F64"/>
    <mergeCell ref="A53:I53"/>
  </mergeCells>
  <printOptions/>
  <pageMargins left="0.5" right="0.3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24" customWidth="1"/>
    <col min="2" max="2" width="1.83203125" style="24" customWidth="1"/>
    <col min="3" max="3" width="10.83203125" style="11" customWidth="1"/>
    <col min="4" max="4" width="1.83203125" style="12" customWidth="1"/>
    <col min="5" max="5" width="10.16015625" style="11" bestFit="1" customWidth="1"/>
    <col min="6" max="16384" width="9.33203125" style="24" customWidth="1"/>
  </cols>
  <sheetData>
    <row r="1" spans="1:5" ht="11.25" customHeight="1">
      <c r="A1" s="109" t="s">
        <v>48</v>
      </c>
      <c r="B1" s="109"/>
      <c r="C1" s="109"/>
      <c r="D1" s="109"/>
      <c r="E1" s="109"/>
    </row>
    <row r="2" spans="1:5" ht="11.25" customHeight="1">
      <c r="A2" s="109" t="s">
        <v>72</v>
      </c>
      <c r="B2" s="109"/>
      <c r="C2" s="109"/>
      <c r="D2" s="109"/>
      <c r="E2" s="109"/>
    </row>
    <row r="3" spans="1:5" ht="11.25" customHeight="1">
      <c r="A3" s="13"/>
      <c r="B3" s="13"/>
      <c r="C3" s="14"/>
      <c r="D3" s="13"/>
      <c r="E3" s="14"/>
    </row>
    <row r="4" spans="1:5" ht="11.25" customHeight="1">
      <c r="A4" s="12"/>
      <c r="B4" s="12"/>
      <c r="C4" s="11" t="s">
        <v>27</v>
      </c>
      <c r="D4" s="12" t="s">
        <v>2</v>
      </c>
      <c r="E4" s="11" t="s">
        <v>68</v>
      </c>
    </row>
    <row r="5" spans="1:5" ht="11.25" customHeight="1">
      <c r="A5" s="14" t="s">
        <v>6</v>
      </c>
      <c r="B5" s="13"/>
      <c r="C5" s="14" t="s">
        <v>31</v>
      </c>
      <c r="D5" s="13"/>
      <c r="E5" s="14" t="s">
        <v>32</v>
      </c>
    </row>
    <row r="6" spans="1:5" ht="11.25" customHeight="1">
      <c r="A6" s="36" t="s">
        <v>63</v>
      </c>
      <c r="B6" s="37"/>
      <c r="C6" s="65"/>
      <c r="D6" s="61"/>
      <c r="E6" s="66"/>
    </row>
    <row r="7" spans="1:5" ht="11.25" customHeight="1">
      <c r="A7" s="18" t="s">
        <v>86</v>
      </c>
      <c r="B7" s="25"/>
      <c r="C7" s="38">
        <v>978</v>
      </c>
      <c r="D7" s="23"/>
      <c r="E7" s="38">
        <v>332</v>
      </c>
    </row>
    <row r="8" spans="1:5" ht="11.25" customHeight="1">
      <c r="A8" s="18" t="s">
        <v>14</v>
      </c>
      <c r="B8" s="25"/>
      <c r="C8" s="38">
        <v>763</v>
      </c>
      <c r="D8" s="23"/>
      <c r="E8" s="38">
        <v>215</v>
      </c>
    </row>
    <row r="9" spans="1:5" ht="11.25" customHeight="1">
      <c r="A9" s="18" t="s">
        <v>15</v>
      </c>
      <c r="B9" s="25"/>
      <c r="C9" s="38">
        <v>394</v>
      </c>
      <c r="D9" s="23"/>
      <c r="E9" s="38">
        <v>140</v>
      </c>
    </row>
    <row r="10" spans="1:5" ht="11.25" customHeight="1">
      <c r="A10" s="18" t="s">
        <v>16</v>
      </c>
      <c r="B10" s="25"/>
      <c r="C10" s="38">
        <v>1200</v>
      </c>
      <c r="D10" s="23"/>
      <c r="E10" s="38">
        <v>418</v>
      </c>
    </row>
    <row r="11" spans="1:5" ht="11.25" customHeight="1">
      <c r="A11" s="18" t="s">
        <v>17</v>
      </c>
      <c r="B11" s="25"/>
      <c r="C11" s="38">
        <v>405</v>
      </c>
      <c r="D11" s="23"/>
      <c r="E11" s="38">
        <v>118</v>
      </c>
    </row>
    <row r="12" spans="1:5" ht="11.25" customHeight="1">
      <c r="A12" s="18" t="s">
        <v>18</v>
      </c>
      <c r="B12" s="25"/>
      <c r="C12" s="38">
        <v>1150</v>
      </c>
      <c r="D12" s="23"/>
      <c r="E12" s="38">
        <v>262</v>
      </c>
    </row>
    <row r="13" spans="1:5" ht="11.25" customHeight="1">
      <c r="A13" s="18" t="s">
        <v>19</v>
      </c>
      <c r="B13" s="25"/>
      <c r="C13" s="38">
        <v>610</v>
      </c>
      <c r="D13" s="23"/>
      <c r="E13" s="38">
        <v>200</v>
      </c>
    </row>
    <row r="14" spans="1:5" ht="11.25" customHeight="1">
      <c r="A14" s="18" t="s">
        <v>20</v>
      </c>
      <c r="B14" s="25"/>
      <c r="C14" s="38">
        <v>855</v>
      </c>
      <c r="D14" s="23"/>
      <c r="E14" s="38">
        <v>316</v>
      </c>
    </row>
    <row r="15" spans="1:5" ht="11.25" customHeight="1">
      <c r="A15" s="18" t="s">
        <v>21</v>
      </c>
      <c r="B15" s="25"/>
      <c r="C15" s="38">
        <v>1910</v>
      </c>
      <c r="D15" s="23"/>
      <c r="E15" s="38">
        <v>423</v>
      </c>
    </row>
    <row r="16" spans="1:5" ht="11.25" customHeight="1">
      <c r="A16" s="18" t="s">
        <v>11</v>
      </c>
      <c r="B16" s="25"/>
      <c r="C16" s="38">
        <v>412</v>
      </c>
      <c r="D16" s="23"/>
      <c r="E16" s="38">
        <v>152</v>
      </c>
    </row>
    <row r="17" spans="1:5" ht="11.25" customHeight="1">
      <c r="A17" s="18" t="s">
        <v>12</v>
      </c>
      <c r="B17" s="25"/>
      <c r="C17" s="38">
        <v>465</v>
      </c>
      <c r="D17" s="23"/>
      <c r="E17" s="38">
        <v>184</v>
      </c>
    </row>
    <row r="18" spans="1:5" ht="11.25" customHeight="1">
      <c r="A18" s="31" t="s">
        <v>79</v>
      </c>
      <c r="B18" s="25"/>
      <c r="C18" s="95">
        <v>9140</v>
      </c>
      <c r="D18" s="90"/>
      <c r="E18" s="95">
        <v>2760</v>
      </c>
    </row>
    <row r="19" spans="1:5" s="34" customFormat="1" ht="11.25" customHeight="1">
      <c r="A19" s="98" t="s">
        <v>85</v>
      </c>
      <c r="B19" s="76"/>
      <c r="C19" s="38" t="s">
        <v>62</v>
      </c>
      <c r="D19" s="76"/>
      <c r="E19" s="77" t="s">
        <v>62</v>
      </c>
    </row>
    <row r="20" spans="1:5" s="34" customFormat="1" ht="11.25" customHeight="1">
      <c r="A20" s="99" t="s">
        <v>10</v>
      </c>
      <c r="B20" s="76"/>
      <c r="C20" s="38">
        <v>1870</v>
      </c>
      <c r="D20" s="76"/>
      <c r="E20" s="77" t="s">
        <v>88</v>
      </c>
    </row>
    <row r="21" spans="1:5" s="34" customFormat="1" ht="11.25" customHeight="1">
      <c r="A21" s="99" t="s">
        <v>13</v>
      </c>
      <c r="B21" s="76"/>
      <c r="C21" s="28">
        <v>774</v>
      </c>
      <c r="D21" s="96"/>
      <c r="E21" s="97" t="s">
        <v>115</v>
      </c>
    </row>
    <row r="22" spans="1:5" s="34" customFormat="1" ht="11.25" customHeight="1">
      <c r="A22" s="91" t="s">
        <v>86</v>
      </c>
      <c r="B22" s="76"/>
      <c r="C22" s="38">
        <v>2640</v>
      </c>
      <c r="D22" s="76"/>
      <c r="E22" s="38">
        <v>529</v>
      </c>
    </row>
    <row r="23" spans="1:5" ht="11.25" customHeight="1">
      <c r="A23" s="117" t="s">
        <v>73</v>
      </c>
      <c r="B23" s="118"/>
      <c r="C23" s="118"/>
      <c r="D23" s="118"/>
      <c r="E23" s="118"/>
    </row>
    <row r="24" spans="1:5" ht="11.25" customHeight="1">
      <c r="A24" s="26" t="s">
        <v>61</v>
      </c>
      <c r="B24" s="26"/>
      <c r="C24" s="57"/>
      <c r="D24" s="26"/>
      <c r="E24" s="57"/>
    </row>
    <row r="25" spans="1:5" ht="11.25" customHeight="1">
      <c r="A25" s="107" t="s">
        <v>92</v>
      </c>
      <c r="B25" s="108"/>
      <c r="C25" s="108"/>
      <c r="D25" s="108"/>
      <c r="E25" s="108"/>
    </row>
    <row r="26" spans="1:5" ht="11.25" customHeight="1">
      <c r="A26" s="107" t="s">
        <v>74</v>
      </c>
      <c r="B26" s="108"/>
      <c r="C26" s="108"/>
      <c r="D26" s="108"/>
      <c r="E26" s="108"/>
    </row>
    <row r="27" spans="1:2" ht="11.25" customHeight="1">
      <c r="A27" s="12"/>
      <c r="B27" s="12"/>
    </row>
    <row r="28" spans="1:5" ht="11.25" customHeight="1">
      <c r="A28" s="108" t="s">
        <v>82</v>
      </c>
      <c r="B28" s="108"/>
      <c r="C28" s="108"/>
      <c r="D28" s="108"/>
      <c r="E28" s="108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mergeCells count="6">
    <mergeCell ref="A26:E26"/>
    <mergeCell ref="A28:E28"/>
    <mergeCell ref="A1:E1"/>
    <mergeCell ref="A2:E2"/>
    <mergeCell ref="A23:E23"/>
    <mergeCell ref="A25:E25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6.33203125" style="24" customWidth="1"/>
    <col min="2" max="2" width="1.83203125" style="24" customWidth="1"/>
    <col min="3" max="3" width="10.16015625" style="24" bestFit="1" customWidth="1"/>
    <col min="4" max="4" width="1.83203125" style="24" customWidth="1"/>
    <col min="5" max="5" width="7.16015625" style="24" bestFit="1" customWidth="1"/>
    <col min="6" max="6" width="1.83203125" style="24" customWidth="1"/>
    <col min="7" max="7" width="9.16015625" style="24" bestFit="1" customWidth="1"/>
    <col min="8" max="8" width="1.83203125" style="24" customWidth="1"/>
    <col min="9" max="9" width="7.5" style="24" bestFit="1" customWidth="1"/>
    <col min="10" max="10" width="1.83203125" style="24" customWidth="1"/>
    <col min="11" max="11" width="8" style="24" bestFit="1" customWidth="1"/>
    <col min="12" max="12" width="1.83203125" style="24" customWidth="1"/>
    <col min="13" max="13" width="11.83203125" style="24" bestFit="1" customWidth="1"/>
    <col min="14" max="14" width="1.5" style="43" customWidth="1"/>
    <col min="15" max="16384" width="9.33203125" style="24" customWidth="1"/>
  </cols>
  <sheetData>
    <row r="1" spans="1:13" ht="11.25" customHeigh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.25" customHeight="1">
      <c r="A2" s="109" t="s">
        <v>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1.25" customHeight="1">
      <c r="A4" s="109" t="s">
        <v>46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4" ht="11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86"/>
    </row>
    <row r="6" spans="1:13" ht="11.25" customHeight="1">
      <c r="A6" s="11" t="s">
        <v>2</v>
      </c>
      <c r="B6" s="11"/>
      <c r="C6" s="11" t="s">
        <v>2</v>
      </c>
      <c r="D6" s="11" t="s">
        <v>2</v>
      </c>
      <c r="E6" s="11" t="s">
        <v>2</v>
      </c>
      <c r="F6" s="11" t="s">
        <v>2</v>
      </c>
      <c r="G6" s="11" t="s">
        <v>2</v>
      </c>
      <c r="H6" s="11" t="s">
        <v>2</v>
      </c>
      <c r="I6" s="121" t="s">
        <v>50</v>
      </c>
      <c r="J6" s="121"/>
      <c r="K6" s="121"/>
      <c r="L6" s="11"/>
      <c r="M6" s="11" t="s">
        <v>51</v>
      </c>
    </row>
    <row r="7" spans="1:14" ht="11.25" customHeight="1">
      <c r="A7" s="27" t="s">
        <v>6</v>
      </c>
      <c r="B7" s="14"/>
      <c r="C7" s="14" t="s">
        <v>52</v>
      </c>
      <c r="D7" s="14"/>
      <c r="E7" s="14" t="s">
        <v>53</v>
      </c>
      <c r="F7" s="14" t="s">
        <v>2</v>
      </c>
      <c r="G7" s="14" t="s">
        <v>54</v>
      </c>
      <c r="H7" s="14" t="s">
        <v>2</v>
      </c>
      <c r="I7" s="45" t="s">
        <v>55</v>
      </c>
      <c r="J7" s="14"/>
      <c r="K7" s="45" t="s">
        <v>56</v>
      </c>
      <c r="L7" s="14"/>
      <c r="M7" s="14" t="s">
        <v>76</v>
      </c>
      <c r="N7" s="14" t="s">
        <v>2</v>
      </c>
    </row>
    <row r="8" spans="1:13" ht="11.25" customHeight="1">
      <c r="A8" s="29" t="s">
        <v>63</v>
      </c>
      <c r="B8" s="25"/>
      <c r="C8" s="38"/>
      <c r="D8" s="42"/>
      <c r="E8" s="38"/>
      <c r="F8" s="38"/>
      <c r="G8" s="38"/>
      <c r="H8" s="38"/>
      <c r="I8" s="38"/>
      <c r="J8" s="42"/>
      <c r="K8" s="38"/>
      <c r="L8" s="42"/>
      <c r="M8" s="38"/>
    </row>
    <row r="9" spans="1:14" ht="11.25" customHeight="1">
      <c r="A9" s="18" t="s">
        <v>86</v>
      </c>
      <c r="B9" s="13"/>
      <c r="C9" s="28">
        <v>1740000</v>
      </c>
      <c r="D9" s="30"/>
      <c r="E9" s="28">
        <v>978</v>
      </c>
      <c r="F9" s="28"/>
      <c r="G9" s="13">
        <v>826000</v>
      </c>
      <c r="H9" s="28"/>
      <c r="I9" s="28" t="s">
        <v>47</v>
      </c>
      <c r="J9" s="30"/>
      <c r="K9" s="32">
        <v>62400</v>
      </c>
      <c r="L9" s="30"/>
      <c r="M9" s="28">
        <v>981000</v>
      </c>
      <c r="N9" s="14" t="s">
        <v>2</v>
      </c>
    </row>
    <row r="10" spans="1:14" ht="11.25" customHeight="1">
      <c r="A10" s="31" t="s">
        <v>14</v>
      </c>
      <c r="B10" s="79"/>
      <c r="C10" s="80">
        <v>962000</v>
      </c>
      <c r="D10" s="81"/>
      <c r="E10" s="80">
        <v>763</v>
      </c>
      <c r="F10" s="80"/>
      <c r="G10" s="79">
        <v>434000</v>
      </c>
      <c r="H10" s="82" t="s">
        <v>62</v>
      </c>
      <c r="I10" s="80">
        <v>11200</v>
      </c>
      <c r="J10" s="81"/>
      <c r="K10" s="80" t="s">
        <v>47</v>
      </c>
      <c r="L10" s="81"/>
      <c r="M10" s="80">
        <v>517000</v>
      </c>
      <c r="N10" s="45"/>
    </row>
    <row r="11" spans="1:14" ht="11.25" customHeight="1">
      <c r="A11" s="31" t="s">
        <v>15</v>
      </c>
      <c r="B11" s="79"/>
      <c r="C11" s="80">
        <v>880000</v>
      </c>
      <c r="D11" s="81"/>
      <c r="E11" s="80">
        <v>394</v>
      </c>
      <c r="F11" s="80"/>
      <c r="G11" s="80">
        <v>420000</v>
      </c>
      <c r="H11" s="82" t="s">
        <v>62</v>
      </c>
      <c r="I11" s="80" t="s">
        <v>47</v>
      </c>
      <c r="J11" s="81"/>
      <c r="K11" s="80">
        <v>30400</v>
      </c>
      <c r="L11" s="81"/>
      <c r="M11" s="80">
        <v>491000</v>
      </c>
      <c r="N11" s="45"/>
    </row>
    <row r="12" spans="1:14" ht="11.25" customHeight="1">
      <c r="A12" s="31" t="s">
        <v>16</v>
      </c>
      <c r="B12" s="79"/>
      <c r="C12" s="84">
        <v>950000</v>
      </c>
      <c r="D12" s="81"/>
      <c r="E12" s="80">
        <v>1200</v>
      </c>
      <c r="F12" s="80"/>
      <c r="G12" s="80">
        <v>431000</v>
      </c>
      <c r="H12" s="80"/>
      <c r="I12" s="80">
        <v>33900</v>
      </c>
      <c r="J12" s="81"/>
      <c r="K12" s="80" t="s">
        <v>47</v>
      </c>
      <c r="L12" s="81"/>
      <c r="M12" s="80">
        <v>487000</v>
      </c>
      <c r="N12" s="45"/>
    </row>
    <row r="13" spans="1:14" ht="11.25" customHeight="1">
      <c r="A13" s="31" t="s">
        <v>17</v>
      </c>
      <c r="B13" s="79"/>
      <c r="C13" s="84">
        <v>926000</v>
      </c>
      <c r="D13" s="81"/>
      <c r="E13" s="80">
        <v>405</v>
      </c>
      <c r="F13" s="80"/>
      <c r="G13" s="80">
        <v>378000</v>
      </c>
      <c r="H13" s="80"/>
      <c r="I13" s="80" t="s">
        <v>47</v>
      </c>
      <c r="J13" s="81"/>
      <c r="K13" s="80">
        <v>43600</v>
      </c>
      <c r="L13" s="81"/>
      <c r="M13" s="80">
        <v>592000</v>
      </c>
      <c r="N13" s="45"/>
    </row>
    <row r="14" spans="1:14" ht="11.25" customHeight="1">
      <c r="A14" s="31" t="s">
        <v>18</v>
      </c>
      <c r="B14" s="79"/>
      <c r="C14" s="84">
        <v>985000</v>
      </c>
      <c r="D14" s="81" t="s">
        <v>62</v>
      </c>
      <c r="E14" s="80">
        <v>1150</v>
      </c>
      <c r="F14" s="80"/>
      <c r="G14" s="80">
        <v>521000</v>
      </c>
      <c r="H14" s="80"/>
      <c r="I14" s="80">
        <v>9030</v>
      </c>
      <c r="J14" s="81"/>
      <c r="K14" s="80" t="s">
        <v>47</v>
      </c>
      <c r="L14" s="81"/>
      <c r="M14" s="80">
        <v>456000</v>
      </c>
      <c r="N14" s="45"/>
    </row>
    <row r="15" spans="1:14" ht="11.25" customHeight="1">
      <c r="A15" s="31" t="s">
        <v>19</v>
      </c>
      <c r="B15" s="79"/>
      <c r="C15" s="84">
        <v>971000</v>
      </c>
      <c r="D15" s="81"/>
      <c r="E15" s="80">
        <v>610</v>
      </c>
      <c r="F15" s="80"/>
      <c r="G15" s="79">
        <v>398000</v>
      </c>
      <c r="H15" s="80"/>
      <c r="I15" s="80">
        <v>6160</v>
      </c>
      <c r="J15" s="81"/>
      <c r="K15" s="80" t="s">
        <v>47</v>
      </c>
      <c r="L15" s="81"/>
      <c r="M15" s="80">
        <v>568000</v>
      </c>
      <c r="N15" s="45"/>
    </row>
    <row r="16" spans="1:14" ht="11.25" customHeight="1">
      <c r="A16" s="31" t="s">
        <v>20</v>
      </c>
      <c r="B16" s="79"/>
      <c r="C16" s="84">
        <v>890000</v>
      </c>
      <c r="D16" s="81" t="s">
        <v>62</v>
      </c>
      <c r="E16" s="80">
        <v>855</v>
      </c>
      <c r="F16" s="80"/>
      <c r="G16" s="85">
        <v>394000</v>
      </c>
      <c r="H16" s="80"/>
      <c r="I16" s="83">
        <v>37700</v>
      </c>
      <c r="J16" s="81"/>
      <c r="K16" s="80" t="s">
        <v>47</v>
      </c>
      <c r="L16" s="81"/>
      <c r="M16" s="28">
        <v>459000</v>
      </c>
      <c r="N16" s="89" t="s">
        <v>62</v>
      </c>
    </row>
    <row r="17" spans="1:14" ht="11.25" customHeight="1">
      <c r="A17" s="31" t="s">
        <v>21</v>
      </c>
      <c r="B17" s="13"/>
      <c r="C17" s="73">
        <v>920000</v>
      </c>
      <c r="D17" s="30"/>
      <c r="E17" s="28">
        <v>1910</v>
      </c>
      <c r="F17" s="28"/>
      <c r="G17" s="28">
        <v>425000</v>
      </c>
      <c r="H17" s="28"/>
      <c r="I17" s="28" t="s">
        <v>47</v>
      </c>
      <c r="J17" s="30"/>
      <c r="K17" s="28">
        <v>47700</v>
      </c>
      <c r="L17" s="30"/>
      <c r="M17" s="28">
        <v>545000</v>
      </c>
      <c r="N17" s="45"/>
    </row>
    <row r="18" spans="1:14" ht="11.25" customHeight="1">
      <c r="A18" s="31" t="s">
        <v>11</v>
      </c>
      <c r="B18" s="13"/>
      <c r="C18" s="73">
        <v>903000</v>
      </c>
      <c r="D18" s="30" t="s">
        <v>62</v>
      </c>
      <c r="E18" s="28">
        <v>412</v>
      </c>
      <c r="F18" s="28"/>
      <c r="G18" s="13">
        <v>513000</v>
      </c>
      <c r="H18" s="28"/>
      <c r="I18" s="28" t="s">
        <v>47</v>
      </c>
      <c r="J18" s="30"/>
      <c r="K18" s="28">
        <v>45100</v>
      </c>
      <c r="L18" s="30"/>
      <c r="M18" s="28">
        <v>436000</v>
      </c>
      <c r="N18" s="45"/>
    </row>
    <row r="19" spans="1:14" ht="11.25" customHeight="1">
      <c r="A19" s="31" t="s">
        <v>12</v>
      </c>
      <c r="B19" s="79"/>
      <c r="C19" s="73">
        <v>936000</v>
      </c>
      <c r="D19" s="30" t="s">
        <v>62</v>
      </c>
      <c r="E19" s="28">
        <v>465</v>
      </c>
      <c r="F19" s="28"/>
      <c r="G19" s="13">
        <v>392000</v>
      </c>
      <c r="H19" s="28"/>
      <c r="I19" s="73">
        <v>47800</v>
      </c>
      <c r="J19" s="74"/>
      <c r="K19" s="28" t="s">
        <v>47</v>
      </c>
      <c r="L19" s="74"/>
      <c r="M19" s="73">
        <v>497000</v>
      </c>
      <c r="N19" s="45"/>
    </row>
    <row r="20" spans="1:14" ht="11.25" customHeight="1">
      <c r="A20" s="31" t="s">
        <v>79</v>
      </c>
      <c r="B20" s="13"/>
      <c r="C20" s="80">
        <v>11100000</v>
      </c>
      <c r="D20" s="81"/>
      <c r="E20" s="80">
        <v>9140</v>
      </c>
      <c r="F20" s="80"/>
      <c r="G20" s="80">
        <v>5130000</v>
      </c>
      <c r="H20" s="80"/>
      <c r="I20" s="80" t="s">
        <v>47</v>
      </c>
      <c r="J20" s="81"/>
      <c r="K20" s="80">
        <v>83400</v>
      </c>
      <c r="L20" s="81"/>
      <c r="M20" s="80">
        <v>6030000</v>
      </c>
      <c r="N20" s="45"/>
    </row>
    <row r="21" spans="1:14" ht="11.25">
      <c r="A21" s="29" t="s">
        <v>85</v>
      </c>
      <c r="B21" s="25"/>
      <c r="C21" s="38"/>
      <c r="D21" s="42"/>
      <c r="E21" s="38"/>
      <c r="F21" s="38"/>
      <c r="G21" s="38"/>
      <c r="H21" s="38"/>
      <c r="I21" s="38"/>
      <c r="J21" s="42"/>
      <c r="K21" s="38"/>
      <c r="L21" s="42"/>
      <c r="M21" s="38"/>
      <c r="N21" s="24"/>
    </row>
    <row r="22" spans="1:14" ht="11.25">
      <c r="A22" s="18" t="s">
        <v>10</v>
      </c>
      <c r="B22" s="13"/>
      <c r="C22" s="73">
        <v>922000</v>
      </c>
      <c r="D22" s="30" t="s">
        <v>62</v>
      </c>
      <c r="E22" s="28">
        <v>1870</v>
      </c>
      <c r="F22" s="28"/>
      <c r="G22" s="28">
        <v>387000</v>
      </c>
      <c r="H22" s="28"/>
      <c r="I22" s="28">
        <v>14500</v>
      </c>
      <c r="J22" s="30"/>
      <c r="K22" s="28" t="s">
        <v>47</v>
      </c>
      <c r="L22" s="30"/>
      <c r="M22" s="28">
        <v>523000</v>
      </c>
      <c r="N22" s="27" t="s">
        <v>2</v>
      </c>
    </row>
    <row r="23" spans="1:14" ht="11.25">
      <c r="A23" s="31" t="s">
        <v>13</v>
      </c>
      <c r="B23" s="13"/>
      <c r="C23" s="73">
        <v>878000</v>
      </c>
      <c r="D23" s="30"/>
      <c r="E23" s="28">
        <v>774</v>
      </c>
      <c r="F23" s="28"/>
      <c r="G23" s="28">
        <v>513000</v>
      </c>
      <c r="H23" s="28"/>
      <c r="I23" s="28" t="s">
        <v>47</v>
      </c>
      <c r="J23" s="30"/>
      <c r="K23" s="28">
        <v>30100</v>
      </c>
      <c r="L23" s="30"/>
      <c r="M23" s="28">
        <v>396000</v>
      </c>
      <c r="N23" s="14"/>
    </row>
    <row r="24" spans="1:14" ht="11.25">
      <c r="A24" s="18" t="s">
        <v>14</v>
      </c>
      <c r="B24" s="79"/>
      <c r="C24" s="84">
        <v>955000</v>
      </c>
      <c r="D24" s="81"/>
      <c r="E24" s="28" t="s">
        <v>58</v>
      </c>
      <c r="F24" s="80"/>
      <c r="G24" s="28" t="s">
        <v>58</v>
      </c>
      <c r="H24" s="80"/>
      <c r="I24" s="28" t="s">
        <v>58</v>
      </c>
      <c r="J24" s="81"/>
      <c r="K24" s="28" t="s">
        <v>58</v>
      </c>
      <c r="L24" s="81"/>
      <c r="M24" s="28" t="s">
        <v>58</v>
      </c>
      <c r="N24" s="45"/>
    </row>
    <row r="25" spans="1:14" ht="11.25">
      <c r="A25" s="31" t="s">
        <v>86</v>
      </c>
      <c r="B25" s="13"/>
      <c r="C25" s="73">
        <v>1800000</v>
      </c>
      <c r="D25" s="30"/>
      <c r="E25" s="73">
        <v>2640</v>
      </c>
      <c r="F25" s="28"/>
      <c r="G25" s="73">
        <v>900000</v>
      </c>
      <c r="H25" s="28"/>
      <c r="I25" s="28" t="s">
        <v>47</v>
      </c>
      <c r="J25" s="30"/>
      <c r="K25" s="28">
        <v>15600</v>
      </c>
      <c r="L25" s="30"/>
      <c r="M25" s="73">
        <v>918000</v>
      </c>
      <c r="N25" s="14"/>
    </row>
    <row r="26" spans="1:13" ht="11.25" customHeight="1">
      <c r="A26" s="12" t="s">
        <v>116</v>
      </c>
      <c r="B26" s="12"/>
      <c r="C26" s="12"/>
      <c r="D26" s="12"/>
      <c r="E26" s="12"/>
      <c r="F26" s="12"/>
      <c r="G26" s="12"/>
      <c r="H26" s="12"/>
      <c r="I26" s="38" t="s">
        <v>78</v>
      </c>
      <c r="J26" s="12"/>
      <c r="K26" s="12"/>
      <c r="L26" s="12"/>
      <c r="M26" s="12"/>
    </row>
    <row r="27" s="120" customFormat="1" ht="11.25" customHeight="1">
      <c r="A27" s="119" t="s">
        <v>66</v>
      </c>
    </row>
    <row r="28" s="120" customFormat="1" ht="11.25" customHeight="1">
      <c r="A28" s="119" t="s">
        <v>77</v>
      </c>
    </row>
    <row r="29" spans="1:13" ht="10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0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0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0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3:11" ht="10.5">
      <c r="C33" s="33"/>
      <c r="I33" s="12"/>
      <c r="K33" s="12"/>
    </row>
    <row r="34" spans="3:11" ht="10.5">
      <c r="C34" s="33"/>
      <c r="I34" s="12"/>
      <c r="K34" s="12"/>
    </row>
    <row r="35" spans="3:11" ht="10.5">
      <c r="C35" s="33"/>
      <c r="I35" s="12"/>
      <c r="K35" s="12"/>
    </row>
    <row r="36" spans="3:11" ht="10.5">
      <c r="C36" s="33"/>
      <c r="I36" s="12"/>
      <c r="K36" s="12"/>
    </row>
    <row r="37" spans="3:11" ht="10.5">
      <c r="C37" s="33"/>
      <c r="I37" s="12"/>
      <c r="K37" s="12"/>
    </row>
    <row r="38" spans="3:11" ht="10.5">
      <c r="C38" s="33"/>
      <c r="I38" s="12"/>
      <c r="K38" s="12"/>
    </row>
    <row r="39" spans="3:11" ht="10.5">
      <c r="C39" s="33"/>
      <c r="I39" s="12"/>
      <c r="K39" s="12"/>
    </row>
    <row r="40" spans="3:11" ht="10.5">
      <c r="C40" s="33"/>
      <c r="I40" s="12"/>
      <c r="K40" s="12"/>
    </row>
    <row r="41" spans="3:11" ht="10.5">
      <c r="C41" s="33"/>
      <c r="I41" s="12"/>
      <c r="K41" s="12"/>
    </row>
    <row r="42" spans="3:11" ht="10.5">
      <c r="C42" s="33"/>
      <c r="I42" s="12"/>
      <c r="K42" s="12"/>
    </row>
    <row r="43" spans="3:11" ht="10.5">
      <c r="C43" s="33"/>
      <c r="I43" s="12"/>
      <c r="K43" s="12"/>
    </row>
    <row r="44" spans="3:11" ht="10.5">
      <c r="C44" s="33"/>
      <c r="I44" s="12"/>
      <c r="K44" s="12"/>
    </row>
    <row r="45" spans="3:11" ht="10.5">
      <c r="C45" s="33"/>
      <c r="I45" s="12"/>
      <c r="K45" s="12"/>
    </row>
    <row r="46" spans="3:11" ht="10.5">
      <c r="C46" s="33"/>
      <c r="I46" s="12"/>
      <c r="K46" s="12"/>
    </row>
    <row r="47" spans="3:11" ht="10.5">
      <c r="C47" s="34"/>
      <c r="I47" s="12"/>
      <c r="K47" s="12"/>
    </row>
    <row r="48" spans="3:11" ht="10.5">
      <c r="C48" s="34"/>
      <c r="I48" s="12"/>
      <c r="K48" s="12"/>
    </row>
    <row r="49" spans="3:11" ht="10.5">
      <c r="C49" s="34"/>
      <c r="I49" s="12"/>
      <c r="K49" s="12"/>
    </row>
    <row r="50" spans="3:11" ht="10.5">
      <c r="C50" s="34"/>
      <c r="I50" s="12"/>
      <c r="K50" s="12"/>
    </row>
    <row r="51" spans="3:11" ht="10.5">
      <c r="C51" s="34"/>
      <c r="I51" s="12"/>
      <c r="K51" s="12"/>
    </row>
    <row r="52" spans="3:11" ht="10.5">
      <c r="C52" s="34"/>
      <c r="I52" s="12"/>
      <c r="K52" s="12"/>
    </row>
    <row r="53" spans="3:11" ht="10.5">
      <c r="C53" s="34"/>
      <c r="I53" s="12"/>
      <c r="K53" s="12"/>
    </row>
    <row r="54" spans="3:11" ht="10.5">
      <c r="C54" s="34"/>
      <c r="I54" s="12"/>
      <c r="K54" s="12"/>
    </row>
    <row r="55" spans="3:11" ht="10.5">
      <c r="C55" s="34"/>
      <c r="I55" s="12"/>
      <c r="K55" s="12"/>
    </row>
    <row r="56" spans="3:11" ht="10.5">
      <c r="C56" s="34"/>
      <c r="I56" s="12"/>
      <c r="K56" s="12"/>
    </row>
    <row r="57" spans="3:11" ht="10.5">
      <c r="C57" s="34"/>
      <c r="I57" s="12"/>
      <c r="K57" s="12"/>
    </row>
    <row r="58" spans="3:11" ht="10.5">
      <c r="C58" s="34"/>
      <c r="I58" s="12"/>
      <c r="K58" s="12"/>
    </row>
    <row r="59" ht="10.5">
      <c r="C59" s="34"/>
    </row>
    <row r="60" ht="10.5">
      <c r="C60" s="34"/>
    </row>
    <row r="61" ht="10.5">
      <c r="C61" s="34"/>
    </row>
    <row r="62" ht="10.5">
      <c r="C62" s="34"/>
    </row>
    <row r="63" ht="10.5">
      <c r="C63" s="34"/>
    </row>
    <row r="64" ht="10.5">
      <c r="C64" s="34"/>
    </row>
    <row r="65" ht="10.5">
      <c r="C65" s="34"/>
    </row>
    <row r="66" ht="10.5">
      <c r="C66" s="34"/>
    </row>
  </sheetData>
  <mergeCells count="6">
    <mergeCell ref="A27:IV27"/>
    <mergeCell ref="A28:IV28"/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March 2008</dc:title>
  <dc:subject>Mineral Industry Surveys</dc:subject>
  <dc:creator>USGS Minerals Information Team</dc:creator>
  <cp:keywords>Soda Ash, Statistics</cp:keywords>
  <dc:description/>
  <cp:lastModifiedBy>rcallaghan</cp:lastModifiedBy>
  <cp:lastPrinted>2008-04-22T14:56:07Z</cp:lastPrinted>
  <dcterms:created xsi:type="dcterms:W3CDTF">2003-03-04T15:45:18Z</dcterms:created>
  <dcterms:modified xsi:type="dcterms:W3CDTF">2008-05-06T18:48:26Z</dcterms:modified>
  <cp:category/>
  <cp:version/>
  <cp:contentType/>
  <cp:contentStatus/>
</cp:coreProperties>
</file>