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05" windowHeight="909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definedNames>
    <definedName name="_xlnm.Print_Area" localSheetId="5">'Table 5'!$A$1:$N$29</definedName>
  </definedNames>
  <calcPr fullCalcOnLoad="1"/>
</workbook>
</file>

<file path=xl/sharedStrings.xml><?xml version="1.0" encoding="utf-8"?>
<sst xmlns="http://schemas.openxmlformats.org/spreadsheetml/2006/main" count="447" uniqueCount="129">
  <si>
    <t>TABLE 1</t>
  </si>
  <si>
    <t>(Thousand metric tons)</t>
  </si>
  <si>
    <t/>
  </si>
  <si>
    <t>Soda ash</t>
  </si>
  <si>
    <t>Ending</t>
  </si>
  <si>
    <t>Period</t>
  </si>
  <si>
    <t xml:space="preserve"> stocks </t>
  </si>
  <si>
    <t>production</t>
  </si>
  <si>
    <t>XX</t>
  </si>
  <si>
    <t>January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</si>
  <si>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</si>
  <si>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</si>
  <si>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</si>
  <si>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</si>
  <si>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</si>
  <si>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</si>
  <si>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</si>
  <si>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</si>
  <si>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</si>
  <si>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</si>
  <si>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</si>
  <si>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</t>
  </si>
  <si>
    <t>TABLE 2</t>
  </si>
  <si>
    <t>Argentina</t>
  </si>
  <si>
    <t>Australia</t>
  </si>
  <si>
    <t>Belgium</t>
  </si>
  <si>
    <t>Quantity</t>
  </si>
  <si>
    <t>Unit</t>
  </si>
  <si>
    <t>Brazil</t>
  </si>
  <si>
    <t>Country</t>
  </si>
  <si>
    <t>(metric tons)</t>
  </si>
  <si>
    <t>(thousands)</t>
  </si>
  <si>
    <t>value</t>
  </si>
  <si>
    <t>Canada</t>
  </si>
  <si>
    <t>Mexico</t>
  </si>
  <si>
    <t>Chile</t>
  </si>
  <si>
    <t>China</t>
  </si>
  <si>
    <t>Colombia</t>
  </si>
  <si>
    <t>France</t>
  </si>
  <si>
    <t>Taiwan</t>
  </si>
  <si>
    <t>Guatemala</t>
  </si>
  <si>
    <t>Japan</t>
  </si>
  <si>
    <t>Indonesia</t>
  </si>
  <si>
    <t>Korea, Republic of</t>
  </si>
  <si>
    <t>Saudi Arabia</t>
  </si>
  <si>
    <t>Malaysia</t>
  </si>
  <si>
    <t>Other</t>
  </si>
  <si>
    <t>South Africa</t>
  </si>
  <si>
    <t>Spain</t>
  </si>
  <si>
    <t>Thailand</t>
  </si>
  <si>
    <t>Venezuela</t>
  </si>
  <si>
    <t>TABLE 3</t>
  </si>
  <si>
    <t>(Metric tons)</t>
  </si>
  <si>
    <t>% of</t>
  </si>
  <si>
    <t>--</t>
  </si>
  <si>
    <t>total</t>
  </si>
  <si>
    <t>Netherlands</t>
  </si>
  <si>
    <t>Peru</t>
  </si>
  <si>
    <t>TABLE 4</t>
  </si>
  <si>
    <t>TABLE 5</t>
  </si>
  <si>
    <t>Net stock</t>
  </si>
  <si>
    <t>Apparent</t>
  </si>
  <si>
    <t>Production</t>
  </si>
  <si>
    <t>Imports</t>
  </si>
  <si>
    <t xml:space="preserve">Exports  </t>
  </si>
  <si>
    <t>Increase</t>
  </si>
  <si>
    <t>Decrease</t>
  </si>
  <si>
    <t>Russia</t>
  </si>
  <si>
    <t>Total or average</t>
  </si>
  <si>
    <t>NA</t>
  </si>
  <si>
    <t>United Arab Emirates</t>
  </si>
  <si>
    <t>(3)</t>
  </si>
  <si>
    <t>Panama</t>
  </si>
  <si>
    <t>2006:</t>
  </si>
  <si>
    <t>Sweden</t>
  </si>
  <si>
    <t>Cameroon</t>
  </si>
  <si>
    <t>Ecuador</t>
  </si>
  <si>
    <t>Germany</t>
  </si>
  <si>
    <t>Costa Rica</t>
  </si>
  <si>
    <t>Aruba</t>
  </si>
  <si>
    <t>Finland</t>
  </si>
  <si>
    <t xml:space="preserve"> </t>
  </si>
  <si>
    <t>2007:</t>
  </si>
  <si>
    <r>
      <t>SALIENT SODA ASH STATISTICS</t>
    </r>
    <r>
      <rPr>
        <vertAlign val="superscript"/>
        <sz val="8"/>
        <rFont val="Times"/>
        <family val="1"/>
      </rPr>
      <t>1</t>
    </r>
  </si>
  <si>
    <r>
      <t>Production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</si>
  <si>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</si>
  <si>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Production data include soda ash equivalent from soda liquors only.  Soda ash equivalent from mine water is not included.  Soda liquors are withheld to avoid disclosing company proprietary data.</t>
    </r>
  </si>
  <si>
    <r>
      <t>Value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</si>
  <si>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Free alongside ship value at U.S. ports.</t>
    </r>
  </si>
  <si>
    <r>
      <t>3</t>
    </r>
    <r>
      <rPr>
        <sz val="8"/>
        <rFont val="Times"/>
        <family val="1"/>
      </rPr>
      <t>Less than ½ unit.</t>
    </r>
  </si>
  <si>
    <r>
      <t>U.S. IMPORTS OF SODA ASH</t>
    </r>
    <r>
      <rPr>
        <vertAlign val="superscript"/>
        <sz val="8"/>
        <rFont val="Times"/>
        <family val="1"/>
      </rPr>
      <t>1, 2</t>
    </r>
  </si>
  <si>
    <r>
      <t>3</t>
    </r>
    <r>
      <rPr>
        <sz val="8"/>
        <rFont val="Times"/>
        <family val="1"/>
      </rPr>
      <t>Cost, insurance, and freight value at U.S. ports.</t>
    </r>
  </si>
  <si>
    <r>
      <t>U.S. APPARENT CONSUMPTION OF SODA ASH</t>
    </r>
    <r>
      <rPr>
        <vertAlign val="superscript"/>
        <sz val="8"/>
        <rFont val="Times"/>
        <family val="1"/>
      </rPr>
      <t>1</t>
    </r>
  </si>
  <si>
    <r>
      <t>consumption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</si>
  <si>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Production plus imports minus exports plus or minus stock changes.</t>
    </r>
  </si>
  <si>
    <r>
      <t>U.S. EXPORTS OF SODA ASH BY COUNTRY, IN 2007</t>
    </r>
    <r>
      <rPr>
        <vertAlign val="superscript"/>
        <sz val="8"/>
        <rFont val="Times"/>
        <family val="1"/>
      </rPr>
      <t>1, 2</t>
    </r>
  </si>
  <si>
    <t xml:space="preserve">  </t>
  </si>
  <si>
    <t>January-December</t>
  </si>
  <si>
    <t>Italy</t>
  </si>
  <si>
    <t>Jamaica</t>
  </si>
  <si>
    <t>New Zealand</t>
  </si>
  <si>
    <t>Philippines</t>
  </si>
  <si>
    <t>Portugal</t>
  </si>
  <si>
    <t>Vietnam</t>
  </si>
  <si>
    <t>Iceland</t>
  </si>
  <si>
    <t>Botswana</t>
  </si>
  <si>
    <t>Ireland</t>
  </si>
  <si>
    <t>Nicaragua</t>
  </si>
  <si>
    <t>Source: U.S. Census Bureau.</t>
  </si>
  <si>
    <t>Netherlands Antilles</t>
  </si>
  <si>
    <t>Suriname</t>
  </si>
  <si>
    <t>Lithuania</t>
  </si>
  <si>
    <t>-- Zero.</t>
  </si>
  <si>
    <t>El Salvador</t>
  </si>
  <si>
    <t>January-August</t>
  </si>
  <si>
    <t xml:space="preserve">   January-August</t>
  </si>
  <si>
    <r>
      <t>U.S. EXPORTS OF SODA ASH BY COUNTRY, IN JULY 2007</t>
    </r>
    <r>
      <rPr>
        <vertAlign val="superscript"/>
        <sz val="8"/>
        <rFont val="Times"/>
        <family val="1"/>
      </rPr>
      <t>1, 2</t>
    </r>
  </si>
  <si>
    <r>
      <t>2</t>
    </r>
    <r>
      <rPr>
        <sz val="8"/>
        <rFont val="Times"/>
        <family val="1"/>
      </rPr>
      <t>August 2007 data were not available at time of publication.</t>
    </r>
  </si>
  <si>
    <t>Grenada</t>
  </si>
  <si>
    <t>United Kingdom</t>
  </si>
  <si>
    <t>January-July</t>
  </si>
  <si>
    <t>XX Not applicable.</t>
  </si>
  <si>
    <t>r</t>
  </si>
  <si>
    <t>Wyoming</t>
  </si>
  <si>
    <t>trona</t>
  </si>
  <si>
    <r>
      <t>r</t>
    </r>
    <r>
      <rPr>
        <sz val="8"/>
        <rFont val="Times"/>
        <family val="1"/>
      </rPr>
      <t xml:space="preserve">Revised. NA Not available. -- Zero. </t>
    </r>
  </si>
  <si>
    <t>This icon is linked to an embedded text document.</t>
  </si>
  <si>
    <t>Soda Ash in August 2007</t>
  </si>
  <si>
    <t>This workbook includes an embedded Word document and 5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</si>
</sst>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$-409]dddd\,\ mmmm\ dd\,\ yyyy"/>
  </numFmts>
  <fonts count="9">
    <font>
      <sz val="8"/>
      <name val="Times New Roman"/>
      <family val="1"/>
    </font>
    <font>
      <sz val="8"/>
      <name val="Courier New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vertAlign val="superscript"/>
      <sz val="6"/>
      <name val="Times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9">
    <xf numFmtId="3" fontId="0" fillId="0" borderId="0" xfId="0" applyAlignment="1">
      <alignment/>
    </xf>
    <xf numFmtId="3" fontId="4" fillId="0" borderId="0" xfId="0" applyFont="1" applyFill="1" applyAlignment="1">
      <alignment horizontal="center" vertical="center"/>
    </xf>
    <xf numFmtId="3" fontId="4" fillId="0" borderId="0" xfId="0" applyFont="1" applyFill="1" applyAlignment="1">
      <alignment vertical="center"/>
    </xf>
    <xf numFmtId="3" fontId="4" fillId="0" borderId="1" xfId="0" applyFont="1" applyFill="1" applyBorder="1" applyAlignment="1">
      <alignment vertical="center"/>
    </xf>
    <xf numFmtId="3" fontId="4" fillId="0" borderId="1" xfId="0" applyFont="1" applyFill="1" applyBorder="1" applyAlignment="1">
      <alignment horizontal="center" vertical="center"/>
    </xf>
    <xf numFmtId="3" fontId="5" fillId="0" borderId="1" xfId="0" applyFont="1" applyFill="1" applyBorder="1" applyAlignment="1">
      <alignment vertical="center"/>
    </xf>
    <xf numFmtId="3" fontId="4" fillId="0" borderId="2" xfId="0" applyFont="1" applyFill="1" applyBorder="1" applyAlignment="1" quotePrefix="1">
      <alignment horizontal="left" vertical="center"/>
    </xf>
    <xf numFmtId="3" fontId="4" fillId="0" borderId="0" xfId="0" applyFont="1" applyFill="1" applyBorder="1" applyAlignment="1">
      <alignment vertical="center"/>
    </xf>
    <xf numFmtId="3" fontId="4" fillId="0" borderId="0" xfId="0" applyFont="1" applyFill="1" applyBorder="1" applyAlignment="1">
      <alignment horizontal="right" vertical="center"/>
    </xf>
    <xf numFmtId="3" fontId="4" fillId="0" borderId="1" xfId="0" applyFont="1" applyFill="1" applyBorder="1" applyAlignment="1">
      <alignment horizontal="left" vertical="center" indent="1"/>
    </xf>
    <xf numFmtId="3" fontId="5" fillId="0" borderId="0" xfId="0" applyFont="1" applyFill="1" applyBorder="1" applyAlignment="1">
      <alignment vertical="center"/>
    </xf>
    <xf numFmtId="3" fontId="4" fillId="0" borderId="2" xfId="0" applyFont="1" applyFill="1" applyBorder="1" applyAlignment="1">
      <alignment horizontal="left" vertical="center" indent="1"/>
    </xf>
    <xf numFmtId="3" fontId="4" fillId="0" borderId="3" xfId="0" applyFont="1" applyFill="1" applyBorder="1" applyAlignment="1">
      <alignment vertical="center"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vertical="center"/>
    </xf>
    <xf numFmtId="3" fontId="4" fillId="0" borderId="1" xfId="0" applyFont="1" applyBorder="1" applyAlignment="1">
      <alignment vertical="center"/>
    </xf>
    <xf numFmtId="3" fontId="4" fillId="0" borderId="1" xfId="0" applyFont="1" applyBorder="1" applyAlignment="1">
      <alignment horizontal="center" vertical="center"/>
    </xf>
    <xf numFmtId="3" fontId="4" fillId="0" borderId="2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Font="1" applyBorder="1" applyAlignment="1">
      <alignment horizontal="left" vertical="center" indent="1"/>
    </xf>
    <xf numFmtId="3" fontId="4" fillId="0" borderId="0" xfId="0" applyNumberFormat="1" applyFont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 quotePrefix="1">
      <alignment vertical="center"/>
    </xf>
    <xf numFmtId="3" fontId="4" fillId="0" borderId="0" xfId="0" applyNumberFormat="1" applyFont="1" applyBorder="1" applyAlignment="1" quotePrefix="1">
      <alignment vertical="center"/>
    </xf>
    <xf numFmtId="49" fontId="6" fillId="0" borderId="0" xfId="0" applyNumberFormat="1" applyFont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left" vertical="center" indent="1"/>
    </xf>
    <xf numFmtId="3" fontId="4" fillId="0" borderId="0" xfId="0" applyFont="1" applyAlignment="1">
      <alignment/>
    </xf>
    <xf numFmtId="3" fontId="4" fillId="0" borderId="0" xfId="0" applyFont="1" applyBorder="1" applyAlignment="1">
      <alignment vertical="center"/>
    </xf>
    <xf numFmtId="3" fontId="4" fillId="0" borderId="3" xfId="0" applyFont="1" applyBorder="1" applyAlignment="1">
      <alignment horizontal="left" vertical="center" indent="1"/>
    </xf>
    <xf numFmtId="3" fontId="4" fillId="0" borderId="3" xfId="0" applyFont="1" applyBorder="1" applyAlignment="1" quotePrefix="1">
      <alignment horizontal="left" vertical="center"/>
    </xf>
    <xf numFmtId="3" fontId="4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4" fillId="0" borderId="1" xfId="0" applyFont="1" applyBorder="1" applyAlignment="1">
      <alignment horizontal="left" vertical="center" indent="1"/>
    </xf>
    <xf numFmtId="3" fontId="4" fillId="0" borderId="1" xfId="0" applyNumberFormat="1" applyFont="1" applyBorder="1" applyAlignment="1" quotePrefix="1">
      <alignment horizontal="right" vertical="center"/>
    </xf>
    <xf numFmtId="3" fontId="5" fillId="0" borderId="0" xfId="0" applyFont="1" applyAlignment="1">
      <alignment vertical="center"/>
    </xf>
    <xf numFmtId="3" fontId="4" fillId="0" borderId="0" xfId="0" applyFont="1" applyAlignment="1" quotePrefix="1">
      <alignment/>
    </xf>
    <xf numFmtId="49" fontId="4" fillId="0" borderId="0" xfId="0" applyNumberFormat="1" applyFont="1" applyAlignment="1">
      <alignment/>
    </xf>
    <xf numFmtId="3" fontId="4" fillId="0" borderId="1" xfId="0" applyNumberFormat="1" applyFont="1" applyBorder="1" applyAlignment="1" quotePrefix="1">
      <alignment vertical="center"/>
    </xf>
    <xf numFmtId="3" fontId="4" fillId="0" borderId="0" xfId="17" applyNumberFormat="1" applyFont="1" applyAlignment="1">
      <alignment vertical="center"/>
    </xf>
    <xf numFmtId="49" fontId="0" fillId="0" borderId="0" xfId="0" applyNumberFormat="1" applyAlignment="1">
      <alignment/>
    </xf>
    <xf numFmtId="3" fontId="0" fillId="0" borderId="0" xfId="0" applyBorder="1" applyAlignment="1">
      <alignment/>
    </xf>
    <xf numFmtId="3" fontId="4" fillId="0" borderId="0" xfId="0" applyFont="1" applyBorder="1" applyAlignment="1" applyProtection="1">
      <alignment/>
      <protection locked="0"/>
    </xf>
    <xf numFmtId="3" fontId="0" fillId="0" borderId="0" xfId="0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3" fontId="4" fillId="0" borderId="6" xfId="0" applyFont="1" applyFill="1" applyBorder="1" applyAlignment="1">
      <alignment vertical="center"/>
    </xf>
    <xf numFmtId="3" fontId="5" fillId="0" borderId="6" xfId="0" applyFont="1" applyFill="1" applyBorder="1" applyAlignment="1">
      <alignment vertical="center"/>
    </xf>
    <xf numFmtId="3" fontId="4" fillId="0" borderId="6" xfId="0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/>
    </xf>
    <xf numFmtId="3" fontId="5" fillId="0" borderId="3" xfId="0" applyFont="1" applyFill="1" applyBorder="1" applyAlignment="1">
      <alignment vertical="center"/>
    </xf>
    <xf numFmtId="3" fontId="4" fillId="0" borderId="3" xfId="0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 quotePrefix="1">
      <alignment horizontal="right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0" borderId="0" xfId="0" applyFont="1" applyFill="1" applyBorder="1" applyAlignment="1">
      <alignment horizontal="left" vertical="center" indent="1"/>
    </xf>
    <xf numFmtId="49" fontId="6" fillId="0" borderId="1" xfId="0" applyNumberFormat="1" applyFont="1" applyBorder="1" applyAlignment="1">
      <alignment horizontal="right" vertical="center"/>
    </xf>
    <xf numFmtId="3" fontId="4" fillId="0" borderId="2" xfId="0" applyFont="1" applyBorder="1" applyAlignment="1">
      <alignment horizontal="center" vertical="center"/>
    </xf>
    <xf numFmtId="164" fontId="4" fillId="0" borderId="0" xfId="17" applyNumberFormat="1" applyFont="1" applyAlignment="1">
      <alignment vertical="center"/>
    </xf>
    <xf numFmtId="3" fontId="4" fillId="2" borderId="1" xfId="0" applyNumberFormat="1" applyFont="1" applyFill="1" applyBorder="1" applyAlignment="1" quotePrefix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4" fillId="0" borderId="2" xfId="0" applyNumberFormat="1" applyFont="1" applyBorder="1" applyAlignment="1" quotePrefix="1">
      <alignment vertical="center"/>
    </xf>
    <xf numFmtId="3" fontId="4" fillId="2" borderId="1" xfId="0" applyFont="1" applyFill="1" applyBorder="1" applyAlignment="1">
      <alignment vertical="center"/>
    </xf>
    <xf numFmtId="3" fontId="5" fillId="2" borderId="1" xfId="0" applyFont="1" applyFill="1" applyBorder="1" applyAlignment="1">
      <alignment vertical="center"/>
    </xf>
    <xf numFmtId="3" fontId="4" fillId="2" borderId="1" xfId="0" applyFont="1" applyFill="1" applyBorder="1" applyAlignment="1">
      <alignment horizontal="right" vertical="center"/>
    </xf>
    <xf numFmtId="3" fontId="5" fillId="0" borderId="0" xfId="0" applyFont="1" applyFill="1" applyAlignment="1">
      <alignment vertical="center"/>
    </xf>
    <xf numFmtId="3" fontId="4" fillId="0" borderId="2" xfId="0" applyFont="1" applyBorder="1" applyAlignment="1">
      <alignment horizontal="left" vertical="center" indent="2"/>
    </xf>
    <xf numFmtId="3" fontId="4" fillId="2" borderId="0" xfId="0" applyFont="1" applyFill="1" applyBorder="1" applyAlignment="1">
      <alignment vertical="center"/>
    </xf>
    <xf numFmtId="3" fontId="5" fillId="2" borderId="0" xfId="0" applyFont="1" applyFill="1" applyBorder="1" applyAlignment="1">
      <alignment vertical="center"/>
    </xf>
    <xf numFmtId="3" fontId="4" fillId="2" borderId="0" xfId="0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Font="1" applyFill="1" applyAlignment="1">
      <alignment horizontal="left" vertical="center" wrapText="1"/>
    </xf>
    <xf numFmtId="3" fontId="4" fillId="0" borderId="0" xfId="0" applyFont="1" applyFill="1" applyAlignment="1">
      <alignment horizontal="left" vertical="center" wrapText="1"/>
    </xf>
    <xf numFmtId="3" fontId="4" fillId="0" borderId="2" xfId="0" applyFont="1" applyFill="1" applyBorder="1" applyAlignment="1">
      <alignment horizontal="center" vertical="center"/>
    </xf>
    <xf numFmtId="3" fontId="4" fillId="0" borderId="0" xfId="0" applyFont="1" applyFill="1" applyAlignment="1">
      <alignment horizontal="center" vertical="center"/>
    </xf>
    <xf numFmtId="3" fontId="5" fillId="0" borderId="0" xfId="0" applyFont="1" applyAlignment="1">
      <alignment horizontal="left" vertical="center"/>
    </xf>
    <xf numFmtId="3" fontId="4" fillId="0" borderId="0" xfId="0" applyFont="1" applyAlignment="1">
      <alignment horizontal="left" vertical="center"/>
    </xf>
    <xf numFmtId="3" fontId="4" fillId="0" borderId="0" xfId="0" applyFont="1" applyAlignment="1">
      <alignment horizontal="center" vertical="center"/>
    </xf>
    <xf numFmtId="3" fontId="5" fillId="0" borderId="3" xfId="0" applyFont="1" applyBorder="1" applyAlignment="1">
      <alignment horizontal="left" vertical="center" wrapText="1"/>
    </xf>
    <xf numFmtId="3" fontId="4" fillId="0" borderId="3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3" fontId="5" fillId="0" borderId="3" xfId="0" applyFont="1" applyBorder="1" applyAlignment="1">
      <alignment vertical="center" wrapText="1"/>
    </xf>
    <xf numFmtId="3" fontId="4" fillId="0" borderId="3" xfId="0" applyFont="1" applyBorder="1" applyAlignment="1">
      <alignment vertical="center" wrapText="1"/>
    </xf>
    <xf numFmtId="3" fontId="4" fillId="0" borderId="1" xfId="0" applyFont="1" applyBorder="1" applyAlignment="1">
      <alignment horizontal="center" vertical="center"/>
    </xf>
    <xf numFmtId="3" fontId="5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8" fillId="0" borderId="0" xfId="0" applyFont="1" applyAlignment="1">
      <alignment/>
    </xf>
    <xf numFmtId="3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33203125" defaultRowHeight="11.25"/>
  <sheetData>
    <row r="1" ht="11.25">
      <c r="A1" s="107" t="s">
        <v>127</v>
      </c>
    </row>
    <row r="2" ht="11.25">
      <c r="A2" t="s">
        <v>128</v>
      </c>
    </row>
    <row r="3" ht="11.25">
      <c r="A3" s="108"/>
    </row>
    <row r="4" ht="11.25">
      <c r="A4" s="108"/>
    </row>
    <row r="5" ht="11.25">
      <c r="A5" s="108"/>
    </row>
    <row r="6" ht="11.25">
      <c r="A6" s="108"/>
    </row>
    <row r="7" ht="11.25">
      <c r="A7" s="108"/>
    </row>
    <row r="8" ht="11.25">
      <c r="A8" s="108"/>
    </row>
    <row r="9" ht="11.25">
      <c r="A9" s="108" t="s">
        <v>126</v>
      </c>
    </row>
  </sheetData>
  <printOptions/>
  <pageMargins left="0.75" right="0.75" top="1" bottom="1" header="0.5" footer="0.5"/>
  <pageSetup orientation="portrait" paperSize="9"/>
  <legacyDrawing r:id="rId2"/>
  <oleObjects>
    <oleObject progId="Document" dvAspect="DVASPECT_ICON" shapeId="2393169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4.16015625" style="2" bestFit="1" customWidth="1"/>
    <col min="2" max="2" width="2.83203125" style="2" customWidth="1"/>
    <col min="3" max="3" width="10.33203125" style="2" bestFit="1" customWidth="1"/>
    <col min="4" max="4" width="2.83203125" style="2" customWidth="1"/>
    <col min="5" max="5" width="7" style="2" bestFit="1" customWidth="1"/>
    <col min="6" max="6" width="3.16015625" style="2" customWidth="1"/>
    <col min="7" max="7" width="9.66015625" style="2" customWidth="1"/>
    <col min="8" max="8" width="1.0078125" style="84" customWidth="1"/>
    <col min="9" max="16384" width="9.33203125" style="2" customWidth="1"/>
  </cols>
  <sheetData>
    <row r="1" spans="1:7" ht="11.25" customHeight="1">
      <c r="A1" s="95" t="s">
        <v>0</v>
      </c>
      <c r="B1" s="95"/>
      <c r="C1" s="95"/>
      <c r="D1" s="95"/>
      <c r="E1" s="95"/>
      <c r="F1" s="95"/>
      <c r="G1" s="95"/>
    </row>
    <row r="2" spans="1:7" ht="11.25" customHeight="1">
      <c r="A2" s="95" t="s">
        <v>83</v>
      </c>
      <c r="B2" s="95"/>
      <c r="C2" s="95"/>
      <c r="D2" s="95"/>
      <c r="E2" s="95"/>
      <c r="F2" s="95"/>
      <c r="G2" s="95"/>
    </row>
    <row r="3" ht="11.25" customHeight="1"/>
    <row r="4" spans="1:7" ht="11.25" customHeight="1">
      <c r="A4" s="95" t="s">
        <v>1</v>
      </c>
      <c r="B4" s="95"/>
      <c r="C4" s="95"/>
      <c r="D4" s="95"/>
      <c r="E4" s="95"/>
      <c r="F4" s="95"/>
      <c r="G4" s="95"/>
    </row>
    <row r="5" spans="1:7" ht="11.25" customHeight="1">
      <c r="A5" s="3"/>
      <c r="B5" s="3"/>
      <c r="C5" s="3"/>
      <c r="D5" s="3"/>
      <c r="E5" s="3"/>
      <c r="F5" s="3"/>
      <c r="G5" s="3"/>
    </row>
    <row r="6" spans="1:7" ht="11.25" customHeight="1">
      <c r="A6" s="2" t="s">
        <v>2</v>
      </c>
      <c r="C6" s="94" t="s">
        <v>3</v>
      </c>
      <c r="D6" s="94"/>
      <c r="E6" s="94"/>
      <c r="F6" s="2" t="s">
        <v>2</v>
      </c>
      <c r="G6" s="1" t="s">
        <v>123</v>
      </c>
    </row>
    <row r="7" spans="3:7" ht="11.25" customHeight="1">
      <c r="C7" s="2" t="s">
        <v>2</v>
      </c>
      <c r="D7" s="2" t="s">
        <v>2</v>
      </c>
      <c r="E7" s="1" t="s">
        <v>4</v>
      </c>
      <c r="F7" s="2" t="s">
        <v>2</v>
      </c>
      <c r="G7" s="1" t="s">
        <v>124</v>
      </c>
    </row>
    <row r="8" spans="1:8" ht="12" customHeight="1">
      <c r="A8" s="4" t="s">
        <v>5</v>
      </c>
      <c r="B8" s="3"/>
      <c r="C8" s="4" t="s">
        <v>84</v>
      </c>
      <c r="D8" s="3"/>
      <c r="E8" s="4" t="s">
        <v>6</v>
      </c>
      <c r="F8" s="3" t="s">
        <v>2</v>
      </c>
      <c r="G8" s="4" t="s">
        <v>7</v>
      </c>
      <c r="H8" s="5"/>
    </row>
    <row r="9" spans="1:7" ht="11.25" customHeight="1">
      <c r="A9" s="6" t="s">
        <v>73</v>
      </c>
      <c r="B9" s="12"/>
      <c r="C9" s="12"/>
      <c r="D9" s="62"/>
      <c r="E9" s="63"/>
      <c r="F9" s="62"/>
      <c r="G9" s="12"/>
    </row>
    <row r="10" spans="1:7" ht="11.25" customHeight="1">
      <c r="A10" s="9" t="s">
        <v>114</v>
      </c>
      <c r="B10" s="7"/>
      <c r="C10" s="7">
        <v>7270</v>
      </c>
      <c r="D10" s="10"/>
      <c r="E10" s="8" t="s">
        <v>8</v>
      </c>
      <c r="F10" s="10"/>
      <c r="G10" s="7">
        <v>10700</v>
      </c>
    </row>
    <row r="11" spans="1:9" ht="11.25" customHeight="1">
      <c r="A11" s="9" t="s">
        <v>18</v>
      </c>
      <c r="B11" s="7"/>
      <c r="C11" s="7">
        <v>926</v>
      </c>
      <c r="D11" s="10"/>
      <c r="E11" s="8">
        <v>230</v>
      </c>
      <c r="F11" s="10"/>
      <c r="G11" s="7">
        <v>1500</v>
      </c>
      <c r="H11" s="10"/>
      <c r="I11" s="7"/>
    </row>
    <row r="12" spans="1:9" ht="11.25" customHeight="1">
      <c r="A12" s="9" t="s">
        <v>19</v>
      </c>
      <c r="B12" s="7"/>
      <c r="C12" s="7">
        <v>859</v>
      </c>
      <c r="D12" s="10"/>
      <c r="E12" s="8">
        <v>212</v>
      </c>
      <c r="F12" s="10"/>
      <c r="G12" s="7">
        <v>1480</v>
      </c>
      <c r="H12" s="10"/>
      <c r="I12" s="7"/>
    </row>
    <row r="13" spans="1:7" ht="11.25" customHeight="1">
      <c r="A13" s="9" t="s">
        <v>20</v>
      </c>
      <c r="B13" s="7"/>
      <c r="C13" s="7">
        <v>955</v>
      </c>
      <c r="D13" s="10"/>
      <c r="E13" s="8">
        <v>203</v>
      </c>
      <c r="F13" s="10" t="s">
        <v>81</v>
      </c>
      <c r="G13" s="7">
        <v>1560</v>
      </c>
    </row>
    <row r="14" spans="1:8" ht="11.25" customHeight="1">
      <c r="A14" s="9" t="s">
        <v>10</v>
      </c>
      <c r="B14" s="7"/>
      <c r="C14" s="7">
        <v>930</v>
      </c>
      <c r="D14" s="10"/>
      <c r="E14" s="8">
        <v>226</v>
      </c>
      <c r="F14" s="10"/>
      <c r="G14" s="7">
        <v>1480</v>
      </c>
      <c r="H14" s="10"/>
    </row>
    <row r="15" spans="1:8" ht="11.25" customHeight="1">
      <c r="A15" s="9" t="s">
        <v>11</v>
      </c>
      <c r="B15" s="7"/>
      <c r="C15" s="7">
        <v>946</v>
      </c>
      <c r="D15" s="10"/>
      <c r="E15" s="8">
        <v>290</v>
      </c>
      <c r="F15" s="10"/>
      <c r="G15" s="7">
        <v>1490</v>
      </c>
      <c r="H15" s="10"/>
    </row>
    <row r="16" spans="1:8" ht="11.25" customHeight="1">
      <c r="A16" s="9" t="s">
        <v>97</v>
      </c>
      <c r="B16" s="7"/>
      <c r="C16" s="55">
        <v>11000</v>
      </c>
      <c r="D16" s="56"/>
      <c r="E16" s="57" t="s">
        <v>8</v>
      </c>
      <c r="F16" s="56"/>
      <c r="G16" s="55">
        <v>16700</v>
      </c>
      <c r="H16" s="10"/>
    </row>
    <row r="17" spans="1:7" ht="11.25" customHeight="1">
      <c r="A17" s="6" t="s">
        <v>82</v>
      </c>
      <c r="B17" s="7"/>
      <c r="C17" s="7"/>
      <c r="D17" s="10"/>
      <c r="E17" s="8"/>
      <c r="F17" s="10"/>
      <c r="G17" s="7"/>
    </row>
    <row r="18" spans="1:7" ht="11.25" customHeight="1">
      <c r="A18" s="11" t="s">
        <v>9</v>
      </c>
      <c r="B18" s="7"/>
      <c r="C18" s="7">
        <v>864</v>
      </c>
      <c r="D18" s="10"/>
      <c r="E18" s="8">
        <v>260</v>
      </c>
      <c r="F18" s="10"/>
      <c r="G18" s="7">
        <v>1420</v>
      </c>
    </row>
    <row r="19" spans="1:7" ht="11.25" customHeight="1">
      <c r="A19" s="11" t="s">
        <v>12</v>
      </c>
      <c r="B19" s="7"/>
      <c r="C19" s="7">
        <v>880</v>
      </c>
      <c r="D19" s="10"/>
      <c r="E19" s="8">
        <v>227</v>
      </c>
      <c r="F19" s="10"/>
      <c r="G19" s="7">
        <v>1400</v>
      </c>
    </row>
    <row r="20" spans="1:8" ht="11.25" customHeight="1">
      <c r="A20" s="11" t="s">
        <v>13</v>
      </c>
      <c r="B20" s="7"/>
      <c r="C20" s="7">
        <v>962</v>
      </c>
      <c r="D20" s="10"/>
      <c r="E20" s="8">
        <v>238</v>
      </c>
      <c r="F20" s="10"/>
      <c r="G20" s="7">
        <v>1590</v>
      </c>
      <c r="H20" s="10"/>
    </row>
    <row r="21" spans="1:7" ht="11.25" customHeight="1">
      <c r="A21" s="11" t="s">
        <v>14</v>
      </c>
      <c r="B21" s="7"/>
      <c r="C21" s="7">
        <v>880</v>
      </c>
      <c r="D21" s="10"/>
      <c r="E21" s="8">
        <v>208</v>
      </c>
      <c r="F21" s="10"/>
      <c r="G21" s="7">
        <v>1450</v>
      </c>
    </row>
    <row r="22" spans="1:7" ht="11.25" customHeight="1">
      <c r="A22" s="11" t="s">
        <v>15</v>
      </c>
      <c r="B22" s="7"/>
      <c r="C22" s="7">
        <v>950</v>
      </c>
      <c r="D22" s="10"/>
      <c r="E22" s="8">
        <v>242</v>
      </c>
      <c r="F22" s="10"/>
      <c r="G22" s="7">
        <v>1460</v>
      </c>
    </row>
    <row r="23" spans="1:7" ht="11.25" customHeight="1">
      <c r="A23" s="11" t="s">
        <v>16</v>
      </c>
      <c r="B23" s="7"/>
      <c r="C23" s="7">
        <v>926</v>
      </c>
      <c r="D23" s="10"/>
      <c r="E23" s="8">
        <v>198</v>
      </c>
      <c r="F23" s="10" t="s">
        <v>81</v>
      </c>
      <c r="G23" s="7">
        <v>1310</v>
      </c>
    </row>
    <row r="24" spans="1:8" ht="11.25" customHeight="1">
      <c r="A24" s="11" t="s">
        <v>17</v>
      </c>
      <c r="B24" s="7"/>
      <c r="C24" s="86">
        <v>985</v>
      </c>
      <c r="D24" s="87" t="s">
        <v>81</v>
      </c>
      <c r="E24" s="88">
        <v>207</v>
      </c>
      <c r="F24" s="87" t="s">
        <v>81</v>
      </c>
      <c r="G24" s="86">
        <v>1500</v>
      </c>
      <c r="H24" s="84" t="s">
        <v>81</v>
      </c>
    </row>
    <row r="25" spans="1:7" ht="11.25" customHeight="1">
      <c r="A25" s="11" t="s">
        <v>18</v>
      </c>
      <c r="B25" s="7"/>
      <c r="C25" s="81">
        <v>971</v>
      </c>
      <c r="D25" s="82"/>
      <c r="E25" s="83">
        <v>213</v>
      </c>
      <c r="F25" s="82"/>
      <c r="G25" s="81">
        <v>1490</v>
      </c>
    </row>
    <row r="26" spans="1:7" ht="11.25" customHeight="1">
      <c r="A26" s="72" t="s">
        <v>115</v>
      </c>
      <c r="B26" s="7"/>
      <c r="C26" s="7">
        <v>7420</v>
      </c>
      <c r="D26" s="10"/>
      <c r="E26" s="8" t="s">
        <v>8</v>
      </c>
      <c r="F26" s="10"/>
      <c r="G26" s="7">
        <v>11600</v>
      </c>
    </row>
    <row r="27" spans="1:7" ht="11.25" customHeight="1">
      <c r="A27" s="12" t="s">
        <v>121</v>
      </c>
      <c r="B27" s="12"/>
      <c r="C27" s="12"/>
      <c r="D27" s="12"/>
      <c r="E27" s="12"/>
      <c r="F27" s="12"/>
      <c r="G27" s="12"/>
    </row>
    <row r="28" spans="1:7" ht="22.5" customHeight="1">
      <c r="A28" s="92" t="s">
        <v>85</v>
      </c>
      <c r="B28" s="93"/>
      <c r="C28" s="93"/>
      <c r="D28" s="93"/>
      <c r="E28" s="93"/>
      <c r="F28" s="93"/>
      <c r="G28" s="93"/>
    </row>
    <row r="29" spans="1:7" ht="33.75" customHeight="1">
      <c r="A29" s="92" t="s">
        <v>86</v>
      </c>
      <c r="B29" s="93"/>
      <c r="C29" s="93"/>
      <c r="D29" s="93"/>
      <c r="E29" s="93"/>
      <c r="F29" s="93"/>
      <c r="G29" s="93"/>
    </row>
    <row r="30" ht="11.25" customHeight="1"/>
    <row r="31" ht="11.25" customHeight="1"/>
    <row r="32" ht="11.25" customHeight="1"/>
    <row r="33" ht="11.25" customHeight="1"/>
  </sheetData>
  <mergeCells count="6">
    <mergeCell ref="A28:G28"/>
    <mergeCell ref="A29:G29"/>
    <mergeCell ref="C6:E6"/>
    <mergeCell ref="A1:G1"/>
    <mergeCell ref="A2:G2"/>
    <mergeCell ref="A4:G4"/>
  </mergeCells>
  <printOptions/>
  <pageMargins left="0.5" right="0.5" top="0.5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18.83203125" style="14" customWidth="1"/>
    <col min="2" max="2" width="3.33203125" style="14" customWidth="1"/>
    <col min="3" max="3" width="10.5" style="14" customWidth="1"/>
    <col min="4" max="4" width="4.83203125" style="14" customWidth="1"/>
    <col min="5" max="5" width="10.33203125" style="14" customWidth="1"/>
    <col min="6" max="6" width="4.83203125" style="14" customWidth="1"/>
    <col min="7" max="7" width="6" style="14" customWidth="1"/>
    <col min="8" max="16384" width="9.33203125" style="14" customWidth="1"/>
  </cols>
  <sheetData>
    <row r="1" spans="1:7" ht="11.25">
      <c r="A1" s="98" t="s">
        <v>22</v>
      </c>
      <c r="B1" s="98"/>
      <c r="C1" s="98"/>
      <c r="D1" s="98"/>
      <c r="E1" s="98"/>
      <c r="F1" s="98"/>
      <c r="G1" s="98"/>
    </row>
    <row r="2" spans="1:7" ht="11.25">
      <c r="A2" s="98" t="s">
        <v>116</v>
      </c>
      <c r="B2" s="98"/>
      <c r="C2" s="98"/>
      <c r="D2" s="98"/>
      <c r="E2" s="98"/>
      <c r="F2" s="98"/>
      <c r="G2" s="98"/>
    </row>
    <row r="3" spans="1:7" ht="11.25">
      <c r="A3" s="15" t="s">
        <v>2</v>
      </c>
      <c r="B3" s="15"/>
      <c r="C3" s="15"/>
      <c r="D3" s="15"/>
      <c r="E3" s="15"/>
      <c r="F3" s="15"/>
      <c r="G3" s="15"/>
    </row>
    <row r="4" spans="3:7" ht="11.25">
      <c r="C4" s="13" t="s">
        <v>26</v>
      </c>
      <c r="D4" s="14" t="s">
        <v>2</v>
      </c>
      <c r="E4" s="13" t="s">
        <v>87</v>
      </c>
      <c r="G4" s="13" t="s">
        <v>27</v>
      </c>
    </row>
    <row r="5" spans="1:7" ht="11.25">
      <c r="A5" s="16" t="s">
        <v>29</v>
      </c>
      <c r="B5" s="15"/>
      <c r="C5" s="16" t="s">
        <v>30</v>
      </c>
      <c r="D5" s="15"/>
      <c r="E5" s="16" t="s">
        <v>31</v>
      </c>
      <c r="F5" s="15"/>
      <c r="G5" s="16" t="s">
        <v>32</v>
      </c>
    </row>
    <row r="6" spans="1:7" ht="11.25">
      <c r="A6" s="79" t="s">
        <v>34</v>
      </c>
      <c r="C6" s="14">
        <v>80700</v>
      </c>
      <c r="E6" s="75">
        <v>11800</v>
      </c>
      <c r="G6" s="18">
        <v>147</v>
      </c>
    </row>
    <row r="7" spans="1:7" ht="11.25">
      <c r="A7" s="79" t="s">
        <v>28</v>
      </c>
      <c r="C7" s="14">
        <v>69000</v>
      </c>
      <c r="E7" s="19">
        <v>9240</v>
      </c>
      <c r="G7" s="19">
        <v>134</v>
      </c>
    </row>
    <row r="8" spans="1:7" ht="11.25">
      <c r="A8" s="79" t="s">
        <v>35</v>
      </c>
      <c r="C8" s="14">
        <v>37100</v>
      </c>
      <c r="E8" s="14">
        <v>5190</v>
      </c>
      <c r="G8" s="19">
        <v>140</v>
      </c>
    </row>
    <row r="9" spans="1:7" ht="11.25">
      <c r="A9" s="79" t="s">
        <v>33</v>
      </c>
      <c r="C9" s="14">
        <v>36300</v>
      </c>
      <c r="D9" s="14" t="s">
        <v>81</v>
      </c>
      <c r="E9" s="14">
        <v>4980</v>
      </c>
      <c r="G9" s="19">
        <v>137</v>
      </c>
    </row>
    <row r="10" spans="1:7" ht="11.25">
      <c r="A10" s="79" t="s">
        <v>39</v>
      </c>
      <c r="C10" s="14">
        <v>36100</v>
      </c>
      <c r="E10" s="14">
        <v>5730</v>
      </c>
      <c r="F10" s="14" t="s">
        <v>81</v>
      </c>
      <c r="G10" s="19">
        <v>159</v>
      </c>
    </row>
    <row r="11" spans="1:7" ht="11.25">
      <c r="A11" s="79" t="s">
        <v>48</v>
      </c>
      <c r="C11" s="14">
        <v>32900</v>
      </c>
      <c r="E11" s="14">
        <v>4570</v>
      </c>
      <c r="G11" s="19">
        <v>139</v>
      </c>
    </row>
    <row r="12" spans="1:7" ht="12" customHeight="1">
      <c r="A12" s="79" t="s">
        <v>41</v>
      </c>
      <c r="C12" s="14">
        <v>31500</v>
      </c>
      <c r="E12" s="48">
        <v>3920</v>
      </c>
      <c r="G12" s="19">
        <v>124</v>
      </c>
    </row>
    <row r="13" spans="1:7" ht="11.25">
      <c r="A13" s="79" t="s">
        <v>50</v>
      </c>
      <c r="C13" s="14">
        <v>25800</v>
      </c>
      <c r="E13" s="14">
        <v>4270</v>
      </c>
      <c r="G13" s="19">
        <v>165</v>
      </c>
    </row>
    <row r="14" spans="1:7" ht="11.25">
      <c r="A14" s="79" t="s">
        <v>44</v>
      </c>
      <c r="C14" s="14">
        <v>21000</v>
      </c>
      <c r="E14" s="14">
        <v>2850</v>
      </c>
      <c r="G14" s="19">
        <v>136</v>
      </c>
    </row>
    <row r="15" spans="1:7" ht="11.25">
      <c r="A15" s="79" t="s">
        <v>49</v>
      </c>
      <c r="C15" s="14">
        <v>20600</v>
      </c>
      <c r="E15" s="14">
        <v>3040</v>
      </c>
      <c r="G15" s="19">
        <v>148</v>
      </c>
    </row>
    <row r="16" spans="1:7" ht="11.25">
      <c r="A16" s="79" t="s">
        <v>23</v>
      </c>
      <c r="C16" s="14">
        <v>19100</v>
      </c>
      <c r="E16" s="14">
        <v>2720</v>
      </c>
      <c r="G16" s="19">
        <v>142</v>
      </c>
    </row>
    <row r="17" spans="1:7" ht="11.25">
      <c r="A17" s="79" t="s">
        <v>43</v>
      </c>
      <c r="C17" s="14">
        <v>18200</v>
      </c>
      <c r="E17" s="19">
        <v>2780</v>
      </c>
      <c r="G17" s="19">
        <v>153</v>
      </c>
    </row>
    <row r="18" spans="1:7" ht="11.25">
      <c r="A18" s="17" t="s">
        <v>46</v>
      </c>
      <c r="C18" s="15">
        <v>93200</v>
      </c>
      <c r="D18" s="15"/>
      <c r="E18" s="20">
        <v>13600</v>
      </c>
      <c r="F18" s="15"/>
      <c r="G18" s="21">
        <v>146</v>
      </c>
    </row>
    <row r="19" spans="1:7" ht="11.25">
      <c r="A19" s="22" t="s">
        <v>68</v>
      </c>
      <c r="B19" s="15"/>
      <c r="C19" s="15">
        <v>521000</v>
      </c>
      <c r="D19" s="15"/>
      <c r="E19" s="15">
        <v>74700</v>
      </c>
      <c r="F19" s="15"/>
      <c r="G19" s="21">
        <v>144</v>
      </c>
    </row>
    <row r="20" spans="1:7" ht="22.5" customHeight="1">
      <c r="A20" s="99" t="s">
        <v>85</v>
      </c>
      <c r="B20" s="100"/>
      <c r="C20" s="100"/>
      <c r="D20" s="100"/>
      <c r="E20" s="100"/>
      <c r="F20" s="100"/>
      <c r="G20" s="100"/>
    </row>
    <row r="21" spans="1:7" ht="11.25">
      <c r="A21" s="96" t="s">
        <v>117</v>
      </c>
      <c r="B21" s="97"/>
      <c r="C21" s="97"/>
      <c r="D21" s="97"/>
      <c r="E21" s="97"/>
      <c r="F21" s="97"/>
      <c r="G21" s="97"/>
    </row>
    <row r="22" spans="1:7" ht="11.25">
      <c r="A22" s="96" t="s">
        <v>88</v>
      </c>
      <c r="B22" s="97"/>
      <c r="C22" s="97"/>
      <c r="D22" s="97"/>
      <c r="E22" s="97"/>
      <c r="F22" s="97"/>
      <c r="G22" s="97"/>
    </row>
    <row r="24" spans="1:7" ht="11.25">
      <c r="A24" s="97" t="s">
        <v>108</v>
      </c>
      <c r="B24" s="97"/>
      <c r="C24" s="97"/>
      <c r="D24" s="97"/>
      <c r="E24" s="97"/>
      <c r="F24" s="97"/>
      <c r="G24" s="97"/>
    </row>
  </sheetData>
  <mergeCells count="6">
    <mergeCell ref="A22:G22"/>
    <mergeCell ref="A24:G24"/>
    <mergeCell ref="A1:G1"/>
    <mergeCell ref="A2:G2"/>
    <mergeCell ref="A20:G20"/>
    <mergeCell ref="A21:G21"/>
  </mergeCells>
  <printOptions/>
  <pageMargins left="0.5" right="0.5" top="0.5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3"/>
  <sheetViews>
    <sheetView showGridLines="0" workbookViewId="0" topLeftCell="A1">
      <selection activeCell="A1" sqref="A1:S1"/>
    </sheetView>
  </sheetViews>
  <sheetFormatPr defaultColWidth="9.33203125" defaultRowHeight="11.25"/>
  <cols>
    <col min="1" max="1" width="18.33203125" style="19" customWidth="1"/>
    <col min="2" max="2" width="1.66796875" style="19" customWidth="1"/>
    <col min="3" max="3" width="10" style="19" customWidth="1"/>
    <col min="4" max="4" width="1.83203125" style="19" customWidth="1"/>
    <col min="5" max="5" width="8.83203125" style="19" customWidth="1"/>
    <col min="6" max="6" width="1.66796875" style="19" customWidth="1"/>
    <col min="7" max="7" width="10" style="19" customWidth="1"/>
    <col min="8" max="8" width="1.5" style="19" customWidth="1"/>
    <col min="9" max="9" width="9.83203125" style="19" customWidth="1"/>
    <col min="10" max="10" width="1.5" style="19" customWidth="1"/>
    <col min="11" max="11" width="9.66015625" style="19" customWidth="1"/>
    <col min="12" max="12" width="1.3359375" style="19" customWidth="1"/>
    <col min="13" max="13" width="10.5" style="19" customWidth="1"/>
    <col min="14" max="14" width="1.83203125" style="19" customWidth="1"/>
    <col min="15" max="15" width="9.83203125" style="19" customWidth="1"/>
    <col min="16" max="16" width="1.66796875" style="19" customWidth="1"/>
    <col min="17" max="17" width="9.16015625" style="19" bestFit="1" customWidth="1"/>
    <col min="18" max="18" width="1.66796875" style="19" customWidth="1"/>
    <col min="19" max="19" width="7.66015625" style="19" customWidth="1"/>
    <col min="20" max="20" width="0.1640625" style="19" customWidth="1"/>
    <col min="21" max="21" width="6.5" style="19" customWidth="1"/>
    <col min="22" max="22" width="0.1640625" style="19" customWidth="1"/>
    <col min="23" max="23" width="6.66015625" style="19" customWidth="1"/>
    <col min="24" max="24" width="0.1640625" style="19" customWidth="1"/>
    <col min="25" max="25" width="7.66015625" style="19" bestFit="1" customWidth="1"/>
    <col min="26" max="26" width="0.1640625" style="19" customWidth="1"/>
    <col min="27" max="27" width="9.16015625" style="19" bestFit="1" customWidth="1"/>
    <col min="28" max="28" width="0.1640625" style="19" customWidth="1"/>
    <col min="29" max="29" width="7.66015625" style="19" bestFit="1" customWidth="1"/>
    <col min="30" max="30" width="0.1640625" style="19" customWidth="1"/>
    <col min="31" max="31" width="9.5" style="19" customWidth="1"/>
    <col min="32" max="32" width="0.1640625" style="19" hidden="1" customWidth="1"/>
    <col min="33" max="33" width="7" style="19" customWidth="1"/>
    <col min="34" max="34" width="0.65625" style="19" hidden="1" customWidth="1"/>
    <col min="35" max="35" width="9.16015625" style="19" customWidth="1"/>
    <col min="36" max="36" width="6.16015625" style="19" customWidth="1"/>
    <col min="37" max="16384" width="9.33203125" style="19" customWidth="1"/>
  </cols>
  <sheetData>
    <row r="1" spans="1:36" ht="11.25" customHeight="1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ht="11.25" customHeight="1">
      <c r="A2" s="101" t="s">
        <v>95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ht="11.25" customHeight="1">
      <c r="W3" s="24"/>
    </row>
    <row r="4" spans="1:59" ht="11.25" customHeight="1">
      <c r="A4" s="101" t="s">
        <v>52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24"/>
      <c r="U4"/>
      <c r="V4" s="64"/>
      <c r="W4" s="65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ht="11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7"/>
      <c r="V5" s="27"/>
      <c r="W5" s="65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9:59" ht="11.25" customHeight="1">
      <c r="S6" s="24" t="s">
        <v>53</v>
      </c>
      <c r="U6" s="27"/>
      <c r="V6" s="27"/>
      <c r="W6" s="65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64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23" ht="11.25" customHeight="1">
      <c r="A7" s="25" t="s">
        <v>29</v>
      </c>
      <c r="B7" s="21"/>
      <c r="C7" s="25" t="s">
        <v>9</v>
      </c>
      <c r="D7" s="25"/>
      <c r="E7" s="25" t="s">
        <v>12</v>
      </c>
      <c r="F7" s="25"/>
      <c r="G7" s="25" t="s">
        <v>13</v>
      </c>
      <c r="H7" s="25"/>
      <c r="I7" s="25" t="s">
        <v>14</v>
      </c>
      <c r="J7" s="25"/>
      <c r="K7" s="25" t="s">
        <v>15</v>
      </c>
      <c r="L7" s="25"/>
      <c r="M7" s="25" t="s">
        <v>16</v>
      </c>
      <c r="N7" s="25"/>
      <c r="O7" s="25" t="s">
        <v>17</v>
      </c>
      <c r="P7" s="25"/>
      <c r="Q7" s="25" t="s">
        <v>21</v>
      </c>
      <c r="R7" s="25"/>
      <c r="S7" s="25" t="s">
        <v>55</v>
      </c>
      <c r="W7" s="65"/>
    </row>
    <row r="8" spans="1:23" ht="11.25" customHeight="1">
      <c r="A8" s="26" t="s">
        <v>23</v>
      </c>
      <c r="B8" s="27"/>
      <c r="C8" s="23">
        <v>15600</v>
      </c>
      <c r="D8" s="27"/>
      <c r="E8" s="23">
        <v>10</v>
      </c>
      <c r="F8" s="23"/>
      <c r="G8" s="23">
        <v>2</v>
      </c>
      <c r="H8" s="27"/>
      <c r="I8" s="23">
        <v>7300</v>
      </c>
      <c r="J8" s="23"/>
      <c r="K8" s="23">
        <v>16000</v>
      </c>
      <c r="L8" s="23"/>
      <c r="M8" s="23">
        <v>9</v>
      </c>
      <c r="N8" s="23"/>
      <c r="O8" s="23">
        <v>19100</v>
      </c>
      <c r="P8" s="27"/>
      <c r="Q8" s="28">
        <v>58100</v>
      </c>
      <c r="R8" s="28"/>
      <c r="S8" s="19">
        <f>(+Q8/$Q$57)*100</f>
        <v>1.9302325581395348</v>
      </c>
      <c r="W8" s="65"/>
    </row>
    <row r="9" spans="1:23" ht="11.25" customHeight="1">
      <c r="A9" s="26" t="s">
        <v>79</v>
      </c>
      <c r="B9" s="27"/>
      <c r="C9" s="23">
        <v>6</v>
      </c>
      <c r="D9" s="27"/>
      <c r="E9" s="91" t="s">
        <v>54</v>
      </c>
      <c r="F9" s="23"/>
      <c r="G9" s="91" t="s">
        <v>54</v>
      </c>
      <c r="H9" s="27"/>
      <c r="I9" s="91" t="s">
        <v>54</v>
      </c>
      <c r="J9" s="23"/>
      <c r="K9" s="91" t="s">
        <v>54</v>
      </c>
      <c r="L9" s="23"/>
      <c r="M9" s="91" t="s">
        <v>54</v>
      </c>
      <c r="N9" s="23"/>
      <c r="O9" s="23">
        <v>6</v>
      </c>
      <c r="P9" s="27"/>
      <c r="Q9" s="28">
        <v>12</v>
      </c>
      <c r="R9" s="28"/>
      <c r="S9" s="30" t="s">
        <v>71</v>
      </c>
      <c r="W9" s="65"/>
    </row>
    <row r="10" spans="1:23" ht="11.25" customHeight="1">
      <c r="A10" s="31" t="s">
        <v>24</v>
      </c>
      <c r="B10" s="27"/>
      <c r="C10" s="91" t="s">
        <v>54</v>
      </c>
      <c r="D10" s="29"/>
      <c r="E10" s="23">
        <v>12200</v>
      </c>
      <c r="F10" s="23"/>
      <c r="G10" s="23">
        <v>14000</v>
      </c>
      <c r="H10" s="29"/>
      <c r="I10" s="91" t="s">
        <v>54</v>
      </c>
      <c r="J10" s="23"/>
      <c r="K10" s="23">
        <v>22100</v>
      </c>
      <c r="L10" s="23"/>
      <c r="M10" s="23">
        <v>9060</v>
      </c>
      <c r="N10" s="23"/>
      <c r="O10" s="91" t="s">
        <v>54</v>
      </c>
      <c r="P10" s="29"/>
      <c r="Q10" s="28">
        <v>57400</v>
      </c>
      <c r="R10" s="28"/>
      <c r="S10" s="19">
        <f>(+Q10/$Q$57)*100</f>
        <v>1.9069767441860466</v>
      </c>
      <c r="W10" s="65"/>
    </row>
    <row r="11" spans="1:23" ht="11.25" customHeight="1">
      <c r="A11" s="31" t="s">
        <v>25</v>
      </c>
      <c r="B11" s="27"/>
      <c r="C11" s="27">
        <v>26</v>
      </c>
      <c r="D11" s="29"/>
      <c r="E11" s="23">
        <v>32800</v>
      </c>
      <c r="F11" s="23"/>
      <c r="G11" s="91" t="s">
        <v>54</v>
      </c>
      <c r="H11" s="29"/>
      <c r="I11" s="23">
        <v>29000</v>
      </c>
      <c r="J11" s="23"/>
      <c r="K11" s="23">
        <v>17500</v>
      </c>
      <c r="L11" s="23"/>
      <c r="M11" s="23">
        <v>25900</v>
      </c>
      <c r="N11" s="23"/>
      <c r="O11" s="23">
        <v>9850</v>
      </c>
      <c r="P11" s="29"/>
      <c r="Q11" s="28">
        <v>115000</v>
      </c>
      <c r="R11" s="28"/>
      <c r="S11" s="19">
        <f>(+Q11/$Q$57)*100</f>
        <v>3.820598006644518</v>
      </c>
      <c r="W11" s="65"/>
    </row>
    <row r="12" spans="1:23" ht="11.25" customHeight="1">
      <c r="A12" s="31" t="s">
        <v>105</v>
      </c>
      <c r="B12" s="27"/>
      <c r="C12" s="23">
        <v>3</v>
      </c>
      <c r="D12" s="27"/>
      <c r="E12" s="91" t="s">
        <v>54</v>
      </c>
      <c r="F12" s="23"/>
      <c r="G12" s="91" t="s">
        <v>54</v>
      </c>
      <c r="H12" s="27"/>
      <c r="I12" s="91" t="s">
        <v>54</v>
      </c>
      <c r="J12" s="23"/>
      <c r="K12" s="91" t="s">
        <v>54</v>
      </c>
      <c r="L12" s="23"/>
      <c r="M12" s="91" t="s">
        <v>54</v>
      </c>
      <c r="N12" s="23"/>
      <c r="O12" s="91" t="s">
        <v>54</v>
      </c>
      <c r="P12" s="27"/>
      <c r="Q12" s="28">
        <v>3</v>
      </c>
      <c r="R12" s="28"/>
      <c r="S12" s="30" t="s">
        <v>71</v>
      </c>
      <c r="W12" s="65"/>
    </row>
    <row r="13" spans="1:23" ht="11.25" customHeight="1">
      <c r="A13" s="31" t="s">
        <v>28</v>
      </c>
      <c r="B13" s="27"/>
      <c r="C13" s="27">
        <v>51000</v>
      </c>
      <c r="D13" s="27"/>
      <c r="E13" s="23">
        <v>54800</v>
      </c>
      <c r="F13" s="23"/>
      <c r="G13" s="23">
        <v>31400</v>
      </c>
      <c r="H13" s="27"/>
      <c r="I13" s="23">
        <v>69500</v>
      </c>
      <c r="J13" s="23"/>
      <c r="K13" s="23">
        <v>13300</v>
      </c>
      <c r="L13" s="23"/>
      <c r="M13" s="23">
        <v>64500</v>
      </c>
      <c r="N13" s="23"/>
      <c r="O13" s="23">
        <v>69000</v>
      </c>
      <c r="P13" s="27"/>
      <c r="Q13" s="28">
        <v>353000</v>
      </c>
      <c r="R13" s="28"/>
      <c r="S13" s="19">
        <f>(+Q13/$Q$57)*100</f>
        <v>11.727574750830565</v>
      </c>
      <c r="W13" s="65"/>
    </row>
    <row r="14" spans="1:23" ht="11.25" customHeight="1">
      <c r="A14" s="31" t="s">
        <v>75</v>
      </c>
      <c r="B14" s="27"/>
      <c r="C14" s="91" t="s">
        <v>54</v>
      </c>
      <c r="D14" s="29"/>
      <c r="E14" s="23">
        <v>57</v>
      </c>
      <c r="F14" s="23"/>
      <c r="G14" s="91" t="s">
        <v>54</v>
      </c>
      <c r="H14" s="27"/>
      <c r="I14" s="23">
        <v>39</v>
      </c>
      <c r="J14" s="23"/>
      <c r="K14" s="23">
        <v>20</v>
      </c>
      <c r="L14" s="23"/>
      <c r="M14" s="91" t="s">
        <v>54</v>
      </c>
      <c r="N14" s="23"/>
      <c r="O14" s="91" t="s">
        <v>54</v>
      </c>
      <c r="P14" s="27"/>
      <c r="Q14" s="28">
        <v>116</v>
      </c>
      <c r="R14" s="28"/>
      <c r="S14" s="30" t="s">
        <v>71</v>
      </c>
      <c r="W14" s="65"/>
    </row>
    <row r="15" spans="1:23" ht="11.25" customHeight="1">
      <c r="A15" s="31" t="s">
        <v>33</v>
      </c>
      <c r="B15" s="27"/>
      <c r="C15" s="27">
        <v>39600</v>
      </c>
      <c r="D15" s="27"/>
      <c r="E15" s="23">
        <v>37500</v>
      </c>
      <c r="F15" s="23"/>
      <c r="G15" s="23">
        <v>44300</v>
      </c>
      <c r="H15" s="27"/>
      <c r="I15" s="23">
        <v>34600</v>
      </c>
      <c r="J15" s="23"/>
      <c r="K15" s="23">
        <v>31600</v>
      </c>
      <c r="L15" s="23"/>
      <c r="M15" s="23">
        <v>36800</v>
      </c>
      <c r="N15" s="23"/>
      <c r="O15" s="23">
        <v>36300</v>
      </c>
      <c r="P15" s="27"/>
      <c r="Q15" s="28">
        <v>261000</v>
      </c>
      <c r="R15" s="28"/>
      <c r="S15" s="19">
        <f>(+Q15/$Q$57)*100</f>
        <v>8.67109634551495</v>
      </c>
      <c r="W15" s="65"/>
    </row>
    <row r="16" spans="1:23" ht="11.25" customHeight="1">
      <c r="A16" s="31" t="s">
        <v>35</v>
      </c>
      <c r="B16" s="27"/>
      <c r="C16" s="27">
        <v>10300</v>
      </c>
      <c r="D16" s="27"/>
      <c r="E16" s="23">
        <v>25900</v>
      </c>
      <c r="F16" s="23"/>
      <c r="G16" s="23">
        <v>37700</v>
      </c>
      <c r="H16" s="27"/>
      <c r="I16" s="23">
        <v>10200</v>
      </c>
      <c r="J16" s="23"/>
      <c r="K16" s="23">
        <v>25600</v>
      </c>
      <c r="L16" s="23"/>
      <c r="M16" s="23">
        <v>28300</v>
      </c>
      <c r="N16" s="23"/>
      <c r="O16" s="23">
        <v>37100</v>
      </c>
      <c r="P16" s="27"/>
      <c r="Q16" s="28">
        <v>175000</v>
      </c>
      <c r="R16" s="28"/>
      <c r="S16" s="19">
        <f>(+Q16/$Q$57)*100</f>
        <v>5.813953488372093</v>
      </c>
      <c r="W16" s="65"/>
    </row>
    <row r="17" spans="1:23" ht="11.25" customHeight="1">
      <c r="A17" s="31" t="s">
        <v>36</v>
      </c>
      <c r="B17" s="27"/>
      <c r="C17" s="91" t="s">
        <v>54</v>
      </c>
      <c r="D17" s="27"/>
      <c r="E17" s="23">
        <v>17900</v>
      </c>
      <c r="F17" s="23"/>
      <c r="G17" s="23">
        <v>3</v>
      </c>
      <c r="H17" s="27"/>
      <c r="I17" s="23">
        <v>10300</v>
      </c>
      <c r="J17" s="23"/>
      <c r="K17" s="91" t="s">
        <v>54</v>
      </c>
      <c r="L17" s="23"/>
      <c r="M17" s="23">
        <v>37</v>
      </c>
      <c r="N17" s="23"/>
      <c r="O17" s="23">
        <v>11300</v>
      </c>
      <c r="P17" s="27"/>
      <c r="Q17" s="28">
        <v>39600</v>
      </c>
      <c r="R17" s="28"/>
      <c r="S17" s="19">
        <f>(+Q17/$Q$57)*100</f>
        <v>1.3156146179401993</v>
      </c>
      <c r="W17" s="65"/>
    </row>
    <row r="18" spans="1:23" ht="11.25" customHeight="1">
      <c r="A18" s="31" t="s">
        <v>37</v>
      </c>
      <c r="B18" s="27"/>
      <c r="C18" s="91" t="s">
        <v>54</v>
      </c>
      <c r="D18" s="27"/>
      <c r="E18" s="23">
        <v>19700</v>
      </c>
      <c r="F18" s="23"/>
      <c r="G18" s="91" t="s">
        <v>54</v>
      </c>
      <c r="H18" s="27"/>
      <c r="I18" s="23">
        <v>24000</v>
      </c>
      <c r="J18" s="23"/>
      <c r="K18" s="91" t="s">
        <v>54</v>
      </c>
      <c r="L18" s="23"/>
      <c r="M18" s="23">
        <v>26700</v>
      </c>
      <c r="N18" s="23"/>
      <c r="O18" s="23">
        <v>16100</v>
      </c>
      <c r="P18" s="27"/>
      <c r="Q18" s="28">
        <v>86400</v>
      </c>
      <c r="R18" s="28"/>
      <c r="S18" s="19">
        <f>(+Q18/$Q$57)*100</f>
        <v>2.8704318936877073</v>
      </c>
      <c r="W18" s="24"/>
    </row>
    <row r="19" spans="1:19" ht="11.25" customHeight="1">
      <c r="A19" s="31" t="s">
        <v>78</v>
      </c>
      <c r="B19" s="27"/>
      <c r="C19" s="91" t="s">
        <v>54</v>
      </c>
      <c r="D19" s="27"/>
      <c r="E19" s="23">
        <v>6300</v>
      </c>
      <c r="F19" s="23"/>
      <c r="G19" s="23">
        <v>5</v>
      </c>
      <c r="H19" s="27"/>
      <c r="I19" s="23">
        <v>2000</v>
      </c>
      <c r="J19" s="23"/>
      <c r="K19" s="91" t="s">
        <v>54</v>
      </c>
      <c r="L19" s="23"/>
      <c r="M19" s="23">
        <v>6010</v>
      </c>
      <c r="N19" s="23"/>
      <c r="O19" s="91" t="s">
        <v>54</v>
      </c>
      <c r="P19" s="27"/>
      <c r="Q19" s="28">
        <v>14300</v>
      </c>
      <c r="R19" s="28"/>
      <c r="S19" s="30" t="s">
        <v>71</v>
      </c>
    </row>
    <row r="20" spans="1:19" ht="11.25" customHeight="1">
      <c r="A20" s="31" t="s">
        <v>76</v>
      </c>
      <c r="B20" s="27"/>
      <c r="C20" s="91" t="s">
        <v>54</v>
      </c>
      <c r="D20" s="29"/>
      <c r="E20" s="23">
        <v>3000</v>
      </c>
      <c r="F20" s="23"/>
      <c r="G20" s="91" t="s">
        <v>54</v>
      </c>
      <c r="H20" s="27"/>
      <c r="I20" s="91" t="s">
        <v>54</v>
      </c>
      <c r="J20" s="23"/>
      <c r="K20" s="91" t="s">
        <v>54</v>
      </c>
      <c r="L20" s="23"/>
      <c r="M20" s="23">
        <v>207</v>
      </c>
      <c r="N20" s="23"/>
      <c r="O20" s="23">
        <v>9270</v>
      </c>
      <c r="P20" s="27"/>
      <c r="Q20" s="28">
        <v>12500</v>
      </c>
      <c r="R20" s="28"/>
      <c r="S20" s="30" t="s">
        <v>71</v>
      </c>
    </row>
    <row r="21" spans="1:19" ht="11.25" customHeight="1">
      <c r="A21" s="31" t="s">
        <v>113</v>
      </c>
      <c r="B21" s="27"/>
      <c r="C21" s="91" t="s">
        <v>54</v>
      </c>
      <c r="D21" s="29"/>
      <c r="E21" s="91" t="s">
        <v>54</v>
      </c>
      <c r="F21" s="23"/>
      <c r="G21" s="91" t="s">
        <v>54</v>
      </c>
      <c r="H21" s="29"/>
      <c r="I21" s="91" t="s">
        <v>54</v>
      </c>
      <c r="J21" s="23"/>
      <c r="K21" s="91" t="s">
        <v>54</v>
      </c>
      <c r="L21" s="23"/>
      <c r="M21" s="23">
        <v>9000</v>
      </c>
      <c r="N21" s="23"/>
      <c r="O21" s="91" t="s">
        <v>54</v>
      </c>
      <c r="P21" s="29"/>
      <c r="Q21" s="28">
        <v>9000</v>
      </c>
      <c r="R21" s="28"/>
      <c r="S21" s="30" t="s">
        <v>71</v>
      </c>
    </row>
    <row r="22" spans="1:19" ht="11.25" customHeight="1">
      <c r="A22" s="31" t="s">
        <v>80</v>
      </c>
      <c r="B22" s="27"/>
      <c r="C22" s="91" t="s">
        <v>54</v>
      </c>
      <c r="D22" s="29"/>
      <c r="E22" s="23">
        <v>17</v>
      </c>
      <c r="F22" s="23"/>
      <c r="G22" s="91" t="s">
        <v>54</v>
      </c>
      <c r="H22" s="29"/>
      <c r="I22" s="91" t="s">
        <v>54</v>
      </c>
      <c r="J22" s="23"/>
      <c r="K22" s="91" t="s">
        <v>54</v>
      </c>
      <c r="L22" s="23"/>
      <c r="M22" s="91" t="s">
        <v>54</v>
      </c>
      <c r="N22" s="23"/>
      <c r="O22" s="23">
        <v>34</v>
      </c>
      <c r="P22" s="29"/>
      <c r="Q22" s="28">
        <v>51</v>
      </c>
      <c r="R22" s="28"/>
      <c r="S22" s="30" t="s">
        <v>71</v>
      </c>
    </row>
    <row r="23" spans="1:19" ht="11.25" customHeight="1">
      <c r="A23" s="31" t="s">
        <v>38</v>
      </c>
      <c r="B23" s="27"/>
      <c r="C23" s="91" t="s">
        <v>54</v>
      </c>
      <c r="D23" s="29"/>
      <c r="E23" s="23">
        <v>15000</v>
      </c>
      <c r="F23" s="23"/>
      <c r="G23" s="91" t="s">
        <v>54</v>
      </c>
      <c r="H23" s="29"/>
      <c r="I23" s="23">
        <v>198</v>
      </c>
      <c r="J23" s="23"/>
      <c r="K23" s="23">
        <v>15000</v>
      </c>
      <c r="L23" s="23"/>
      <c r="M23" s="23">
        <v>45</v>
      </c>
      <c r="N23" s="23"/>
      <c r="O23" s="23">
        <v>7500</v>
      </c>
      <c r="P23" s="29"/>
      <c r="Q23" s="28">
        <v>37800</v>
      </c>
      <c r="R23" s="28"/>
      <c r="S23" s="30" t="s">
        <v>71</v>
      </c>
    </row>
    <row r="24" spans="1:19" ht="11.25" customHeight="1">
      <c r="A24" s="31" t="s">
        <v>77</v>
      </c>
      <c r="B24" s="27"/>
      <c r="C24" s="91" t="s">
        <v>54</v>
      </c>
      <c r="D24" s="29"/>
      <c r="E24" s="23">
        <v>20</v>
      </c>
      <c r="F24" s="23"/>
      <c r="G24" s="23">
        <v>105</v>
      </c>
      <c r="H24" s="29"/>
      <c r="I24" s="23">
        <v>95</v>
      </c>
      <c r="J24" s="23"/>
      <c r="K24" s="23">
        <v>40</v>
      </c>
      <c r="L24" s="23"/>
      <c r="M24" s="23">
        <v>158</v>
      </c>
      <c r="N24" s="23"/>
      <c r="O24" s="23">
        <v>22</v>
      </c>
      <c r="P24" s="29"/>
      <c r="Q24" s="28">
        <v>440</v>
      </c>
      <c r="R24" s="28"/>
      <c r="S24" s="30" t="s">
        <v>71</v>
      </c>
    </row>
    <row r="25" spans="1:19" ht="11.25" customHeight="1">
      <c r="A25" s="31" t="s">
        <v>118</v>
      </c>
      <c r="B25" s="27"/>
      <c r="C25" s="91" t="s">
        <v>54</v>
      </c>
      <c r="D25" s="29"/>
      <c r="E25" s="91" t="s">
        <v>54</v>
      </c>
      <c r="F25" s="23"/>
      <c r="G25" s="91" t="s">
        <v>54</v>
      </c>
      <c r="H25" s="29"/>
      <c r="I25" s="91" t="s">
        <v>54</v>
      </c>
      <c r="J25" s="23"/>
      <c r="K25" s="91" t="s">
        <v>54</v>
      </c>
      <c r="L25" s="23"/>
      <c r="M25" s="91" t="s">
        <v>54</v>
      </c>
      <c r="N25" s="23"/>
      <c r="O25" s="23">
        <v>10</v>
      </c>
      <c r="P25" s="29"/>
      <c r="Q25" s="28">
        <v>10</v>
      </c>
      <c r="R25" s="28"/>
      <c r="S25" s="30" t="s">
        <v>71</v>
      </c>
    </row>
    <row r="26" spans="1:19" ht="11.25" customHeight="1">
      <c r="A26" s="31" t="s">
        <v>40</v>
      </c>
      <c r="B26" s="27"/>
      <c r="C26" s="91" t="s">
        <v>54</v>
      </c>
      <c r="D26" s="29"/>
      <c r="E26" s="23">
        <v>5590</v>
      </c>
      <c r="F26" s="23"/>
      <c r="G26" s="23">
        <v>2500</v>
      </c>
      <c r="H26" s="29"/>
      <c r="I26" s="91" t="s">
        <v>54</v>
      </c>
      <c r="J26" s="23"/>
      <c r="K26" s="91" t="s">
        <v>54</v>
      </c>
      <c r="L26" s="23"/>
      <c r="M26" s="23">
        <v>9100</v>
      </c>
      <c r="N26" s="23"/>
      <c r="O26" s="91" t="s">
        <v>54</v>
      </c>
      <c r="P26" s="29"/>
      <c r="Q26" s="28">
        <v>17200</v>
      </c>
      <c r="R26" s="28"/>
      <c r="S26" s="30" t="s">
        <v>71</v>
      </c>
    </row>
    <row r="27" spans="1:19" ht="11.25" customHeight="1">
      <c r="A27" s="31" t="s">
        <v>104</v>
      </c>
      <c r="B27" s="27"/>
      <c r="C27" s="91" t="s">
        <v>54</v>
      </c>
      <c r="D27" s="29"/>
      <c r="E27" s="91" t="s">
        <v>54</v>
      </c>
      <c r="F27" s="23"/>
      <c r="G27" s="91" t="s">
        <v>54</v>
      </c>
      <c r="H27" s="29"/>
      <c r="I27" s="23">
        <v>18</v>
      </c>
      <c r="J27" s="23"/>
      <c r="K27" s="23">
        <v>144</v>
      </c>
      <c r="L27" s="23"/>
      <c r="M27" s="91" t="s">
        <v>54</v>
      </c>
      <c r="N27" s="23"/>
      <c r="O27" s="91" t="s">
        <v>54</v>
      </c>
      <c r="P27" s="29"/>
      <c r="Q27" s="28">
        <v>162</v>
      </c>
      <c r="R27" s="28"/>
      <c r="S27" s="30" t="s">
        <v>71</v>
      </c>
    </row>
    <row r="28" spans="1:19" ht="11.25" customHeight="1">
      <c r="A28" s="31" t="s">
        <v>42</v>
      </c>
      <c r="B28" s="27"/>
      <c r="C28" s="27">
        <v>54700</v>
      </c>
      <c r="D28" s="27"/>
      <c r="E28" s="23">
        <v>113</v>
      </c>
      <c r="F28" s="23"/>
      <c r="G28" s="23">
        <v>55200</v>
      </c>
      <c r="H28" s="27"/>
      <c r="I28" s="23">
        <v>27500</v>
      </c>
      <c r="J28" s="23"/>
      <c r="K28" s="23">
        <v>20000</v>
      </c>
      <c r="L28" s="23"/>
      <c r="M28" s="23">
        <v>27000</v>
      </c>
      <c r="N28" s="23"/>
      <c r="O28" s="91" t="s">
        <v>54</v>
      </c>
      <c r="P28" s="27"/>
      <c r="Q28" s="28">
        <v>184000</v>
      </c>
      <c r="R28" s="28"/>
      <c r="S28" s="19">
        <f>(+Q28/$Q$57)*100</f>
        <v>6.112956810631229</v>
      </c>
    </row>
    <row r="29" spans="1:19" ht="11.25" customHeight="1">
      <c r="A29" s="31" t="s">
        <v>106</v>
      </c>
      <c r="B29" s="27"/>
      <c r="C29" s="91" t="s">
        <v>54</v>
      </c>
      <c r="D29" s="23"/>
      <c r="E29" s="23">
        <v>4</v>
      </c>
      <c r="F29" s="23"/>
      <c r="G29" s="91" t="s">
        <v>54</v>
      </c>
      <c r="H29" s="27"/>
      <c r="I29" s="91" t="s">
        <v>54</v>
      </c>
      <c r="J29" s="23"/>
      <c r="K29" s="91" t="s">
        <v>54</v>
      </c>
      <c r="L29" s="23"/>
      <c r="M29" s="91" t="s">
        <v>54</v>
      </c>
      <c r="N29" s="23"/>
      <c r="O29" s="91" t="s">
        <v>54</v>
      </c>
      <c r="P29" s="27"/>
      <c r="Q29" s="28">
        <v>4</v>
      </c>
      <c r="R29" s="28"/>
      <c r="S29" s="30" t="s">
        <v>71</v>
      </c>
    </row>
    <row r="30" spans="1:19" ht="11.25" customHeight="1">
      <c r="A30" s="31" t="s">
        <v>98</v>
      </c>
      <c r="B30" s="27"/>
      <c r="C30" s="91" t="s">
        <v>54</v>
      </c>
      <c r="D30" s="23"/>
      <c r="E30" s="91" t="s">
        <v>54</v>
      </c>
      <c r="F30" s="23"/>
      <c r="G30" s="23">
        <v>33</v>
      </c>
      <c r="H30" s="27"/>
      <c r="I30" s="23">
        <v>33</v>
      </c>
      <c r="J30" s="23"/>
      <c r="K30" s="23">
        <v>108</v>
      </c>
      <c r="L30" s="23"/>
      <c r="M30" s="23">
        <v>49</v>
      </c>
      <c r="N30" s="23"/>
      <c r="O30" s="23">
        <v>49</v>
      </c>
      <c r="P30" s="27"/>
      <c r="Q30" s="28">
        <v>272</v>
      </c>
      <c r="R30" s="28"/>
      <c r="S30" s="30" t="s">
        <v>71</v>
      </c>
    </row>
    <row r="31" spans="1:19" ht="11.25" customHeight="1">
      <c r="A31" s="31" t="s">
        <v>99</v>
      </c>
      <c r="B31" s="27"/>
      <c r="C31" s="91" t="s">
        <v>54</v>
      </c>
      <c r="D31" s="23"/>
      <c r="E31" s="91" t="s">
        <v>54</v>
      </c>
      <c r="F31" s="23"/>
      <c r="G31" s="23">
        <v>7</v>
      </c>
      <c r="H31" s="27"/>
      <c r="I31" s="91" t="s">
        <v>54</v>
      </c>
      <c r="J31" s="23"/>
      <c r="K31" s="23">
        <v>6</v>
      </c>
      <c r="L31" s="23"/>
      <c r="M31" s="23">
        <v>27</v>
      </c>
      <c r="N31" s="23"/>
      <c r="O31" s="91" t="s">
        <v>54</v>
      </c>
      <c r="P31" s="27"/>
      <c r="Q31" s="28">
        <v>40</v>
      </c>
      <c r="R31" s="28"/>
      <c r="S31" s="30" t="s">
        <v>71</v>
      </c>
    </row>
    <row r="32" spans="1:19" ht="11.25" customHeight="1">
      <c r="A32" s="31" t="s">
        <v>41</v>
      </c>
      <c r="B32" s="27"/>
      <c r="C32" s="27">
        <v>16800</v>
      </c>
      <c r="D32" s="29"/>
      <c r="E32" s="23">
        <v>15100</v>
      </c>
      <c r="F32" s="23"/>
      <c r="G32" s="23">
        <v>17000</v>
      </c>
      <c r="H32" s="29"/>
      <c r="I32" s="23">
        <v>37900</v>
      </c>
      <c r="J32" s="23"/>
      <c r="K32" s="23">
        <v>26800</v>
      </c>
      <c r="L32" s="23"/>
      <c r="M32" s="23">
        <v>14100</v>
      </c>
      <c r="N32" s="23"/>
      <c r="O32" s="23">
        <v>31500</v>
      </c>
      <c r="P32" s="29"/>
      <c r="Q32" s="28">
        <v>159000</v>
      </c>
      <c r="R32" s="28"/>
      <c r="S32" s="19">
        <f aca="true" t="shared" si="0" ref="S32:S37">(+Q32/$Q$57)*100</f>
        <v>5.282392026578074</v>
      </c>
    </row>
    <row r="33" spans="1:19" ht="11.25" customHeight="1">
      <c r="A33" s="31" t="s">
        <v>43</v>
      </c>
      <c r="B33" s="27"/>
      <c r="C33" s="23">
        <v>9430</v>
      </c>
      <c r="D33" s="27"/>
      <c r="E33" s="23">
        <v>15500</v>
      </c>
      <c r="F33" s="23"/>
      <c r="G33" s="23">
        <v>13000</v>
      </c>
      <c r="H33" s="27"/>
      <c r="I33" s="23">
        <v>10600</v>
      </c>
      <c r="J33" s="23"/>
      <c r="K33" s="23">
        <v>12500</v>
      </c>
      <c r="L33" s="23"/>
      <c r="M33" s="23">
        <v>17400</v>
      </c>
      <c r="N33" s="23"/>
      <c r="O33" s="23">
        <v>18200</v>
      </c>
      <c r="P33" s="27"/>
      <c r="Q33" s="28">
        <v>96700</v>
      </c>
      <c r="R33" s="28"/>
      <c r="S33" s="19">
        <f t="shared" si="0"/>
        <v>3.2126245847176076</v>
      </c>
    </row>
    <row r="34" spans="1:20" ht="11.25" customHeight="1">
      <c r="A34" s="31" t="s">
        <v>111</v>
      </c>
      <c r="B34" s="27"/>
      <c r="C34" s="91" t="s">
        <v>54</v>
      </c>
      <c r="D34" s="27"/>
      <c r="E34" s="91" t="s">
        <v>54</v>
      </c>
      <c r="F34" s="23"/>
      <c r="G34" s="91" t="s">
        <v>54</v>
      </c>
      <c r="H34" s="27"/>
      <c r="I34" s="91" t="s">
        <v>54</v>
      </c>
      <c r="J34" s="23"/>
      <c r="K34" s="23">
        <v>16100</v>
      </c>
      <c r="L34" s="23"/>
      <c r="M34" s="91" t="s">
        <v>54</v>
      </c>
      <c r="N34" s="23"/>
      <c r="O34" s="91" t="s">
        <v>54</v>
      </c>
      <c r="P34" s="27"/>
      <c r="Q34" s="28">
        <v>16100</v>
      </c>
      <c r="R34" s="28"/>
      <c r="S34" s="27">
        <f t="shared" si="0"/>
        <v>0.5348837209302326</v>
      </c>
      <c r="T34" s="27"/>
    </row>
    <row r="35" spans="1:19" ht="11.25" customHeight="1">
      <c r="A35" s="31" t="s">
        <v>45</v>
      </c>
      <c r="B35" s="27"/>
      <c r="C35" s="23">
        <v>15300</v>
      </c>
      <c r="D35" s="29"/>
      <c r="E35" s="91" t="s">
        <v>54</v>
      </c>
      <c r="F35" s="23"/>
      <c r="G35" s="23">
        <v>10000</v>
      </c>
      <c r="H35" s="29"/>
      <c r="I35" s="91" t="s">
        <v>54</v>
      </c>
      <c r="J35" s="23"/>
      <c r="K35" s="23">
        <v>19000</v>
      </c>
      <c r="L35" s="23"/>
      <c r="M35" s="91" t="s">
        <v>54</v>
      </c>
      <c r="N35" s="23"/>
      <c r="O35" s="23">
        <v>39</v>
      </c>
      <c r="P35" s="29"/>
      <c r="Q35" s="28">
        <v>44300</v>
      </c>
      <c r="R35" s="28"/>
      <c r="S35" s="19">
        <f t="shared" si="0"/>
        <v>1.4717607973421927</v>
      </c>
    </row>
    <row r="36" spans="1:19" ht="11.25" customHeight="1">
      <c r="A36" s="31" t="s">
        <v>34</v>
      </c>
      <c r="B36" s="27"/>
      <c r="C36" s="27">
        <v>69100</v>
      </c>
      <c r="D36" s="29"/>
      <c r="E36" s="23">
        <v>59200</v>
      </c>
      <c r="F36" s="23"/>
      <c r="G36" s="23">
        <v>73000</v>
      </c>
      <c r="H36" s="29"/>
      <c r="I36" s="23">
        <v>62200</v>
      </c>
      <c r="J36" s="23"/>
      <c r="K36" s="23">
        <v>72200</v>
      </c>
      <c r="L36" s="23"/>
      <c r="M36" s="23">
        <v>76100</v>
      </c>
      <c r="N36" s="23"/>
      <c r="O36" s="23">
        <v>80700</v>
      </c>
      <c r="P36" s="29"/>
      <c r="Q36" s="28">
        <v>492000</v>
      </c>
      <c r="R36" s="28"/>
      <c r="S36" s="19">
        <f t="shared" si="0"/>
        <v>16.345514950166113</v>
      </c>
    </row>
    <row r="37" spans="1:19" ht="11.25" customHeight="1">
      <c r="A37" s="31" t="s">
        <v>56</v>
      </c>
      <c r="B37" s="27"/>
      <c r="C37" s="27">
        <v>11000</v>
      </c>
      <c r="D37" s="29"/>
      <c r="E37" s="23">
        <v>12600</v>
      </c>
      <c r="F37" s="23"/>
      <c r="G37" s="23">
        <v>10100</v>
      </c>
      <c r="H37" s="29"/>
      <c r="I37" s="23">
        <v>9890</v>
      </c>
      <c r="J37" s="23"/>
      <c r="K37" s="23">
        <v>28000</v>
      </c>
      <c r="L37" s="23"/>
      <c r="M37" s="23">
        <v>62</v>
      </c>
      <c r="N37" s="23"/>
      <c r="O37" s="23">
        <v>10900</v>
      </c>
      <c r="P37" s="29"/>
      <c r="Q37" s="28">
        <v>82500</v>
      </c>
      <c r="R37" s="28"/>
      <c r="S37" s="19">
        <f t="shared" si="0"/>
        <v>2.740863787375415</v>
      </c>
    </row>
    <row r="38" spans="1:19" ht="11.25" customHeight="1">
      <c r="A38" s="31" t="s">
        <v>109</v>
      </c>
      <c r="B38" s="27"/>
      <c r="C38" s="91" t="s">
        <v>54</v>
      </c>
      <c r="D38" s="29"/>
      <c r="E38" s="91" t="s">
        <v>54</v>
      </c>
      <c r="F38" s="23"/>
      <c r="G38" s="91" t="s">
        <v>54</v>
      </c>
      <c r="H38" s="29"/>
      <c r="I38" s="91" t="s">
        <v>54</v>
      </c>
      <c r="J38" s="23"/>
      <c r="K38" s="23">
        <v>5</v>
      </c>
      <c r="L38" s="23"/>
      <c r="M38" s="91" t="s">
        <v>54</v>
      </c>
      <c r="N38" s="23"/>
      <c r="O38" s="91" t="s">
        <v>54</v>
      </c>
      <c r="P38" s="29"/>
      <c r="Q38" s="28">
        <v>5</v>
      </c>
      <c r="R38" s="28"/>
      <c r="S38" s="30" t="s">
        <v>71</v>
      </c>
    </row>
    <row r="39" spans="1:19" ht="11.25" customHeight="1">
      <c r="A39" s="31" t="s">
        <v>100</v>
      </c>
      <c r="B39" s="27"/>
      <c r="C39" s="91" t="s">
        <v>54</v>
      </c>
      <c r="D39" s="29"/>
      <c r="E39" s="91" t="s">
        <v>54</v>
      </c>
      <c r="F39" s="23"/>
      <c r="G39" s="23">
        <v>5970</v>
      </c>
      <c r="H39" s="29"/>
      <c r="I39" s="91" t="s">
        <v>54</v>
      </c>
      <c r="J39" s="23"/>
      <c r="K39" s="23">
        <v>4</v>
      </c>
      <c r="L39" s="23"/>
      <c r="M39" s="91" t="s">
        <v>54</v>
      </c>
      <c r="N39" s="23"/>
      <c r="O39" s="23">
        <v>6000</v>
      </c>
      <c r="P39" s="29"/>
      <c r="Q39" s="28">
        <v>12000</v>
      </c>
      <c r="R39" s="28"/>
      <c r="S39" s="30" t="s">
        <v>71</v>
      </c>
    </row>
    <row r="40" spans="1:19" ht="11.25" customHeight="1">
      <c r="A40" s="31" t="s">
        <v>107</v>
      </c>
      <c r="B40" s="27"/>
      <c r="C40" s="91" t="s">
        <v>54</v>
      </c>
      <c r="D40" s="23"/>
      <c r="E40" s="23">
        <v>78</v>
      </c>
      <c r="F40" s="23"/>
      <c r="G40" s="91" t="s">
        <v>54</v>
      </c>
      <c r="H40" s="23"/>
      <c r="I40" s="91" t="s">
        <v>54</v>
      </c>
      <c r="J40" s="23"/>
      <c r="K40" s="91" t="s">
        <v>54</v>
      </c>
      <c r="L40" s="23"/>
      <c r="M40" s="91" t="s">
        <v>54</v>
      </c>
      <c r="N40" s="23"/>
      <c r="O40" s="91" t="s">
        <v>54</v>
      </c>
      <c r="P40" s="23"/>
      <c r="Q40" s="28">
        <v>78</v>
      </c>
      <c r="R40" s="28"/>
      <c r="S40" s="30" t="s">
        <v>71</v>
      </c>
    </row>
    <row r="41" spans="1:19" ht="11.25" customHeight="1">
      <c r="A41" s="31" t="s">
        <v>72</v>
      </c>
      <c r="B41" s="27"/>
      <c r="C41" s="91" t="s">
        <v>54</v>
      </c>
      <c r="D41" s="29"/>
      <c r="E41" s="23">
        <v>2000</v>
      </c>
      <c r="F41" s="23"/>
      <c r="G41" s="91" t="s">
        <v>54</v>
      </c>
      <c r="H41" s="29"/>
      <c r="I41" s="23">
        <v>1500</v>
      </c>
      <c r="J41" s="23"/>
      <c r="K41" s="91" t="s">
        <v>54</v>
      </c>
      <c r="L41" s="23"/>
      <c r="M41" s="23">
        <v>2000</v>
      </c>
      <c r="N41" s="23"/>
      <c r="O41" s="91" t="s">
        <v>54</v>
      </c>
      <c r="P41" s="29"/>
      <c r="Q41" s="28">
        <v>5500</v>
      </c>
      <c r="R41" s="28"/>
      <c r="S41" s="30" t="s">
        <v>71</v>
      </c>
    </row>
    <row r="42" spans="1:19" ht="11.25" customHeight="1">
      <c r="A42" s="31" t="s">
        <v>57</v>
      </c>
      <c r="B42" s="27"/>
      <c r="C42" s="91" t="s">
        <v>54</v>
      </c>
      <c r="D42" s="29"/>
      <c r="E42" s="23">
        <v>8100</v>
      </c>
      <c r="F42" s="23"/>
      <c r="G42" s="91" t="s">
        <v>54</v>
      </c>
      <c r="H42" s="29"/>
      <c r="I42" s="91" t="s">
        <v>54</v>
      </c>
      <c r="J42" s="23"/>
      <c r="K42" s="23">
        <v>8530</v>
      </c>
      <c r="L42" s="23"/>
      <c r="M42" s="91" t="s">
        <v>54</v>
      </c>
      <c r="N42" s="23"/>
      <c r="O42" s="23">
        <v>9100</v>
      </c>
      <c r="P42" s="29"/>
      <c r="Q42" s="28">
        <v>25700</v>
      </c>
      <c r="R42" s="28"/>
      <c r="S42" s="30" t="s">
        <v>71</v>
      </c>
    </row>
    <row r="43" spans="1:19" ht="11.25" customHeight="1">
      <c r="A43" s="31" t="s">
        <v>101</v>
      </c>
      <c r="B43" s="27"/>
      <c r="C43" s="91" t="s">
        <v>54</v>
      </c>
      <c r="D43" s="29"/>
      <c r="E43" s="91" t="s">
        <v>54</v>
      </c>
      <c r="F43" s="23"/>
      <c r="G43" s="23">
        <v>10500</v>
      </c>
      <c r="H43" s="29"/>
      <c r="I43" s="23">
        <v>7500</v>
      </c>
      <c r="J43" s="23"/>
      <c r="K43" s="23">
        <v>8100</v>
      </c>
      <c r="L43" s="23"/>
      <c r="M43" s="91" t="s">
        <v>54</v>
      </c>
      <c r="N43" s="23"/>
      <c r="O43" s="91" t="s">
        <v>54</v>
      </c>
      <c r="P43" s="29"/>
      <c r="Q43" s="28">
        <v>26100</v>
      </c>
      <c r="R43" s="28"/>
      <c r="S43" s="19">
        <f>(+Q43/$Q$57)*100</f>
        <v>0.8671096345514949</v>
      </c>
    </row>
    <row r="44" spans="1:19" ht="11.25" customHeight="1">
      <c r="A44" s="31" t="s">
        <v>102</v>
      </c>
      <c r="B44" s="27"/>
      <c r="C44" s="91" t="s">
        <v>54</v>
      </c>
      <c r="D44" s="29"/>
      <c r="E44" s="91" t="s">
        <v>54</v>
      </c>
      <c r="F44" s="23"/>
      <c r="G44" s="23">
        <v>9350</v>
      </c>
      <c r="H44" s="29"/>
      <c r="I44" s="23">
        <v>8570</v>
      </c>
      <c r="J44" s="23"/>
      <c r="K44" s="91" t="s">
        <v>54</v>
      </c>
      <c r="L44" s="23"/>
      <c r="M44" s="91" t="s">
        <v>54</v>
      </c>
      <c r="N44" s="23"/>
      <c r="O44" s="91" t="s">
        <v>54</v>
      </c>
      <c r="P44" s="29"/>
      <c r="Q44" s="28">
        <v>17900</v>
      </c>
      <c r="R44" s="28"/>
      <c r="S44" s="19">
        <f>(+Q44/$Q$57)*100</f>
        <v>0.5946843853820598</v>
      </c>
    </row>
    <row r="45" spans="1:19" ht="11.25" customHeight="1">
      <c r="A45" s="31" t="s">
        <v>67</v>
      </c>
      <c r="B45" s="27"/>
      <c r="C45" s="91" t="s">
        <v>54</v>
      </c>
      <c r="D45" s="29"/>
      <c r="E45" s="23">
        <v>7</v>
      </c>
      <c r="F45" s="23"/>
      <c r="G45" s="91" t="s">
        <v>54</v>
      </c>
      <c r="H45" s="29"/>
      <c r="I45" s="91" t="s">
        <v>54</v>
      </c>
      <c r="J45" s="23"/>
      <c r="K45" s="91" t="s">
        <v>54</v>
      </c>
      <c r="L45" s="23"/>
      <c r="M45" s="91" t="s">
        <v>54</v>
      </c>
      <c r="N45" s="23"/>
      <c r="O45" s="91" t="s">
        <v>54</v>
      </c>
      <c r="P45" s="29"/>
      <c r="Q45" s="28">
        <v>7</v>
      </c>
      <c r="R45" s="28"/>
      <c r="S45" s="30" t="s">
        <v>71</v>
      </c>
    </row>
    <row r="46" spans="1:19" ht="11.25" customHeight="1">
      <c r="A46" s="31" t="s">
        <v>44</v>
      </c>
      <c r="B46" s="27"/>
      <c r="C46" s="91" t="s">
        <v>54</v>
      </c>
      <c r="D46" s="27"/>
      <c r="E46" s="23">
        <v>10700</v>
      </c>
      <c r="F46" s="23"/>
      <c r="G46" s="23">
        <v>18000</v>
      </c>
      <c r="H46" s="27"/>
      <c r="I46" s="23">
        <v>5060</v>
      </c>
      <c r="J46" s="23"/>
      <c r="K46" s="91" t="s">
        <v>54</v>
      </c>
      <c r="L46" s="23"/>
      <c r="M46" s="91" t="s">
        <v>54</v>
      </c>
      <c r="N46" s="23"/>
      <c r="O46" s="23">
        <v>21000</v>
      </c>
      <c r="P46" s="27"/>
      <c r="Q46" s="28">
        <v>54800</v>
      </c>
      <c r="R46" s="28"/>
      <c r="S46" s="19">
        <f>(+Q46/$Q$57)*100</f>
        <v>1.8205980066445182</v>
      </c>
    </row>
    <row r="47" spans="1:19" ht="11.25" customHeight="1">
      <c r="A47" s="31" t="s">
        <v>47</v>
      </c>
      <c r="B47" s="27"/>
      <c r="C47" s="27">
        <v>6510</v>
      </c>
      <c r="D47" s="27"/>
      <c r="E47" s="23">
        <v>6550</v>
      </c>
      <c r="F47" s="23"/>
      <c r="G47" s="23">
        <v>6990</v>
      </c>
      <c r="H47" s="27"/>
      <c r="I47" s="91" t="s">
        <v>54</v>
      </c>
      <c r="J47" s="23"/>
      <c r="K47" s="23">
        <v>10700</v>
      </c>
      <c r="L47" s="23"/>
      <c r="M47" s="91" t="s">
        <v>54</v>
      </c>
      <c r="N47" s="23"/>
      <c r="O47" s="91" t="s">
        <v>54</v>
      </c>
      <c r="P47" s="27"/>
      <c r="Q47" s="28">
        <v>30800</v>
      </c>
      <c r="R47" s="28"/>
      <c r="S47" s="19">
        <f>(+Q47/$Q$57)*100</f>
        <v>1.0232558139534882</v>
      </c>
    </row>
    <row r="48" spans="1:19" ht="11.25" customHeight="1">
      <c r="A48" s="31" t="s">
        <v>48</v>
      </c>
      <c r="B48" s="27"/>
      <c r="C48" s="27">
        <v>14700</v>
      </c>
      <c r="D48" s="29"/>
      <c r="E48" s="23">
        <v>20000</v>
      </c>
      <c r="F48" s="23"/>
      <c r="G48" s="91" t="s">
        <v>54</v>
      </c>
      <c r="H48" s="29"/>
      <c r="I48" s="91" t="s">
        <v>54</v>
      </c>
      <c r="J48" s="23"/>
      <c r="K48" s="23">
        <v>17700</v>
      </c>
      <c r="L48" s="23"/>
      <c r="M48" s="23">
        <v>8190</v>
      </c>
      <c r="N48" s="23"/>
      <c r="O48" s="23">
        <v>32900</v>
      </c>
      <c r="P48" s="29"/>
      <c r="Q48" s="28">
        <v>93500</v>
      </c>
      <c r="R48" s="28"/>
      <c r="S48" s="19">
        <f>(+Q48/$Q$57)*100</f>
        <v>3.1063122923588042</v>
      </c>
    </row>
    <row r="49" spans="1:19" ht="11.25" customHeight="1">
      <c r="A49" s="31" t="s">
        <v>110</v>
      </c>
      <c r="B49" s="27"/>
      <c r="C49" s="91" t="s">
        <v>54</v>
      </c>
      <c r="D49" s="29"/>
      <c r="E49" s="91" t="s">
        <v>54</v>
      </c>
      <c r="F49" s="23"/>
      <c r="G49" s="91" t="s">
        <v>54</v>
      </c>
      <c r="H49" s="29"/>
      <c r="I49" s="91" t="s">
        <v>54</v>
      </c>
      <c r="J49" s="23"/>
      <c r="K49" s="23">
        <v>30</v>
      </c>
      <c r="L49" s="23"/>
      <c r="M49" s="91" t="s">
        <v>54</v>
      </c>
      <c r="N49" s="23"/>
      <c r="O49" s="91" t="s">
        <v>54</v>
      </c>
      <c r="P49" s="29"/>
      <c r="Q49" s="28">
        <v>30</v>
      </c>
      <c r="R49" s="28"/>
      <c r="S49" s="30" t="s">
        <v>71</v>
      </c>
    </row>
    <row r="50" spans="1:19" ht="11.25" customHeight="1">
      <c r="A50" s="31" t="s">
        <v>74</v>
      </c>
      <c r="B50" s="27"/>
      <c r="C50" s="23">
        <v>1</v>
      </c>
      <c r="D50" s="29"/>
      <c r="E50" s="91" t="s">
        <v>54</v>
      </c>
      <c r="F50" s="23"/>
      <c r="G50" s="91" t="s">
        <v>54</v>
      </c>
      <c r="H50" s="29"/>
      <c r="I50" s="91" t="s">
        <v>54</v>
      </c>
      <c r="J50" s="23"/>
      <c r="K50" s="91" t="s">
        <v>54</v>
      </c>
      <c r="L50" s="23"/>
      <c r="M50" s="91" t="s">
        <v>54</v>
      </c>
      <c r="N50" s="23"/>
      <c r="O50" s="91" t="s">
        <v>54</v>
      </c>
      <c r="P50" s="29"/>
      <c r="Q50" s="28">
        <v>1</v>
      </c>
      <c r="R50" s="28"/>
      <c r="S50" s="30" t="s">
        <v>71</v>
      </c>
    </row>
    <row r="51" spans="1:19" ht="11.25" customHeight="1">
      <c r="A51" s="31" t="s">
        <v>39</v>
      </c>
      <c r="B51" s="27"/>
      <c r="C51" s="27">
        <v>21300</v>
      </c>
      <c r="D51" s="27"/>
      <c r="E51" s="23">
        <v>33400</v>
      </c>
      <c r="F51" s="23"/>
      <c r="G51" s="23">
        <v>18800</v>
      </c>
      <c r="H51" s="27"/>
      <c r="I51" s="23">
        <v>20100</v>
      </c>
      <c r="J51" s="23"/>
      <c r="K51" s="23">
        <v>14600</v>
      </c>
      <c r="L51" s="23"/>
      <c r="M51" s="91" t="s">
        <v>54</v>
      </c>
      <c r="N51" s="23"/>
      <c r="O51" s="23">
        <v>36100</v>
      </c>
      <c r="P51" s="27"/>
      <c r="Q51" s="28">
        <v>144000</v>
      </c>
      <c r="R51" s="28"/>
      <c r="S51" s="19">
        <f aca="true" t="shared" si="1" ref="S51:S57">(+Q51/$Q$57)*100</f>
        <v>4.78405315614618</v>
      </c>
    </row>
    <row r="52" spans="1:19" ht="11.25" customHeight="1">
      <c r="A52" s="31" t="s">
        <v>49</v>
      </c>
      <c r="B52" s="27"/>
      <c r="C52" s="27">
        <v>10500</v>
      </c>
      <c r="D52" s="27"/>
      <c r="E52" s="91" t="s">
        <v>54</v>
      </c>
      <c r="F52" s="23"/>
      <c r="G52" s="23">
        <v>27800</v>
      </c>
      <c r="H52" s="27"/>
      <c r="I52" s="23">
        <v>23200</v>
      </c>
      <c r="J52" s="23"/>
      <c r="K52" s="23">
        <v>7000</v>
      </c>
      <c r="L52" s="23"/>
      <c r="M52" s="91" t="s">
        <v>54</v>
      </c>
      <c r="N52" s="23"/>
      <c r="O52" s="23">
        <v>20600</v>
      </c>
      <c r="P52" s="27"/>
      <c r="Q52" s="28">
        <v>89100</v>
      </c>
      <c r="R52" s="28"/>
      <c r="S52" s="19">
        <f t="shared" si="1"/>
        <v>2.9601328903654482</v>
      </c>
    </row>
    <row r="53" spans="1:19" ht="11.25" customHeight="1">
      <c r="A53" s="31" t="s">
        <v>70</v>
      </c>
      <c r="B53" s="27"/>
      <c r="C53" s="91" t="s">
        <v>54</v>
      </c>
      <c r="D53" s="27"/>
      <c r="E53" s="23">
        <v>6270</v>
      </c>
      <c r="F53" s="23"/>
      <c r="G53" s="91" t="s">
        <v>54</v>
      </c>
      <c r="H53" s="27"/>
      <c r="I53" s="23">
        <v>6940</v>
      </c>
      <c r="J53" s="23"/>
      <c r="K53" s="91" t="s">
        <v>54</v>
      </c>
      <c r="L53" s="23"/>
      <c r="M53" s="91" t="s">
        <v>54</v>
      </c>
      <c r="N53" s="23"/>
      <c r="O53" s="23">
        <v>6000</v>
      </c>
      <c r="P53" s="27"/>
      <c r="Q53" s="28">
        <v>19200</v>
      </c>
      <c r="R53" s="28"/>
      <c r="S53" s="19">
        <f t="shared" si="1"/>
        <v>0.637873754152824</v>
      </c>
    </row>
    <row r="54" spans="1:19" ht="11.25" customHeight="1">
      <c r="A54" s="31" t="s">
        <v>119</v>
      </c>
      <c r="B54" s="27"/>
      <c r="C54" s="91" t="s">
        <v>54</v>
      </c>
      <c r="D54" s="27"/>
      <c r="E54" s="91" t="s">
        <v>54</v>
      </c>
      <c r="F54" s="23"/>
      <c r="G54" s="91" t="s">
        <v>54</v>
      </c>
      <c r="H54" s="27"/>
      <c r="I54" s="91" t="s">
        <v>54</v>
      </c>
      <c r="J54" s="23"/>
      <c r="K54" s="91" t="s">
        <v>54</v>
      </c>
      <c r="L54" s="23"/>
      <c r="M54" s="91" t="s">
        <v>54</v>
      </c>
      <c r="N54" s="23"/>
      <c r="O54" s="23">
        <v>20</v>
      </c>
      <c r="P54" s="27"/>
      <c r="Q54" s="28">
        <v>20</v>
      </c>
      <c r="R54" s="28"/>
      <c r="S54" s="30" t="s">
        <v>71</v>
      </c>
    </row>
    <row r="55" spans="1:19" ht="11.25" customHeight="1">
      <c r="A55" s="31" t="s">
        <v>50</v>
      </c>
      <c r="B55" s="27"/>
      <c r="C55" s="27">
        <v>35000</v>
      </c>
      <c r="D55" s="27"/>
      <c r="E55" s="69">
        <v>24600</v>
      </c>
      <c r="F55" s="69"/>
      <c r="G55" s="69">
        <v>24800</v>
      </c>
      <c r="H55" s="27"/>
      <c r="I55" s="23">
        <v>11500</v>
      </c>
      <c r="J55" s="23"/>
      <c r="K55" s="23">
        <v>28000</v>
      </c>
      <c r="L55" s="23"/>
      <c r="M55" s="23">
        <v>17100</v>
      </c>
      <c r="N55" s="23"/>
      <c r="O55" s="23">
        <v>25800</v>
      </c>
      <c r="P55" s="27"/>
      <c r="Q55" s="28">
        <v>167000</v>
      </c>
      <c r="R55" s="29"/>
      <c r="S55" s="27">
        <f t="shared" si="1"/>
        <v>5.548172757475083</v>
      </c>
    </row>
    <row r="56" spans="1:19" ht="11.25" customHeight="1">
      <c r="A56" s="70" t="s">
        <v>103</v>
      </c>
      <c r="B56" s="27"/>
      <c r="C56" s="39" t="s">
        <v>54</v>
      </c>
      <c r="D56" s="21"/>
      <c r="E56" s="39" t="s">
        <v>54</v>
      </c>
      <c r="F56" s="43"/>
      <c r="G56" s="43">
        <v>3500</v>
      </c>
      <c r="H56" s="32"/>
      <c r="I56" s="39" t="s">
        <v>54</v>
      </c>
      <c r="J56" s="43"/>
      <c r="K56" s="39" t="s">
        <v>54</v>
      </c>
      <c r="L56" s="43"/>
      <c r="M56" s="39" t="s">
        <v>54</v>
      </c>
      <c r="N56" s="43"/>
      <c r="O56" s="43">
        <v>7000</v>
      </c>
      <c r="P56" s="21"/>
      <c r="Q56" s="28">
        <v>10500</v>
      </c>
      <c r="R56" s="47"/>
      <c r="S56" s="73" t="s">
        <v>71</v>
      </c>
    </row>
    <row r="57" spans="1:25" ht="11.25" customHeight="1">
      <c r="A57" s="33" t="s">
        <v>21</v>
      </c>
      <c r="B57" s="32"/>
      <c r="C57" s="47">
        <v>381000</v>
      </c>
      <c r="D57" s="47"/>
      <c r="E57" s="47">
        <v>445000</v>
      </c>
      <c r="F57" s="47"/>
      <c r="G57" s="47">
        <v>434000</v>
      </c>
      <c r="H57" s="78" t="s">
        <v>81</v>
      </c>
      <c r="I57" s="47">
        <v>420000</v>
      </c>
      <c r="J57" s="78" t="s">
        <v>81</v>
      </c>
      <c r="K57" s="76">
        <v>431000</v>
      </c>
      <c r="L57" s="76"/>
      <c r="M57" s="76">
        <v>378000</v>
      </c>
      <c r="N57" s="76"/>
      <c r="O57" s="76">
        <v>521000</v>
      </c>
      <c r="P57" s="47"/>
      <c r="Q57" s="80">
        <v>3010000</v>
      </c>
      <c r="R57" s="47"/>
      <c r="S57" s="32">
        <f t="shared" si="1"/>
        <v>100</v>
      </c>
      <c r="Y57" s="27"/>
    </row>
    <row r="58" spans="1:36" ht="11.25" customHeight="1">
      <c r="A58" s="29" t="s">
        <v>112</v>
      </c>
      <c r="B58" s="27"/>
      <c r="C58" s="27"/>
      <c r="D58" s="27"/>
      <c r="E58" s="27"/>
      <c r="F58" s="27"/>
      <c r="G58" s="29"/>
      <c r="H58" s="27"/>
      <c r="I58" s="27"/>
      <c r="J58" s="27"/>
      <c r="K58" s="27"/>
      <c r="L58" s="27"/>
      <c r="M58" s="27"/>
      <c r="N58" s="27"/>
      <c r="O58" s="27"/>
      <c r="P58" s="27"/>
      <c r="Q58" s="27" t="s">
        <v>81</v>
      </c>
      <c r="R58" s="27"/>
      <c r="S58" s="27" t="s">
        <v>81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 t="s">
        <v>81</v>
      </c>
      <c r="AF58" s="27"/>
      <c r="AG58" s="27" t="s">
        <v>81</v>
      </c>
      <c r="AH58" s="27"/>
      <c r="AI58" s="27" t="s">
        <v>81</v>
      </c>
      <c r="AJ58" s="27" t="s">
        <v>81</v>
      </c>
    </row>
    <row r="59" spans="1:36" ht="11.25" customHeight="1">
      <c r="A59" s="59" t="s">
        <v>85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</row>
    <row r="60" spans="1:36" ht="11.25" customHeight="1">
      <c r="A60" s="90" t="s">
        <v>117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</row>
    <row r="61" spans="1:36" ht="11.25" customHeight="1">
      <c r="A61" s="90" t="s">
        <v>89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</row>
    <row r="62" ht="11.25" customHeight="1"/>
    <row r="63" spans="1:36" ht="11.25" customHeight="1">
      <c r="A63" s="89" t="s">
        <v>108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</row>
    <row r="64" ht="11.25" customHeight="1"/>
    <row r="65" ht="11.25" customHeight="1"/>
    <row r="66" ht="11.25" customHeight="1"/>
    <row r="67" ht="11.25" customHeight="1"/>
  </sheetData>
  <mergeCells count="3">
    <mergeCell ref="A1:S1"/>
    <mergeCell ref="A2:S2"/>
    <mergeCell ref="A4:S4"/>
  </mergeCells>
  <printOptions/>
  <pageMargins left="0.5" right="0.5" top="0.5" bottom="0.5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25.66015625" style="34" customWidth="1"/>
    <col min="2" max="2" width="1.83203125" style="34" customWidth="1"/>
    <col min="3" max="3" width="10.83203125" style="34" customWidth="1"/>
    <col min="4" max="4" width="1.83203125" style="34" customWidth="1"/>
    <col min="5" max="5" width="10.16015625" style="34" bestFit="1" customWidth="1"/>
    <col min="6" max="16384" width="9.33203125" style="34" customWidth="1"/>
  </cols>
  <sheetData>
    <row r="1" spans="1:5" ht="11.25" customHeight="1">
      <c r="A1" s="98" t="s">
        <v>58</v>
      </c>
      <c r="B1" s="98"/>
      <c r="C1" s="98"/>
      <c r="D1" s="98"/>
      <c r="E1" s="98"/>
    </row>
    <row r="2" spans="1:5" ht="11.25" customHeight="1">
      <c r="A2" s="98" t="s">
        <v>90</v>
      </c>
      <c r="B2" s="98"/>
      <c r="C2" s="98"/>
      <c r="D2" s="98"/>
      <c r="E2" s="98"/>
    </row>
    <row r="3" spans="1:5" ht="11.25" customHeight="1">
      <c r="A3" s="15"/>
      <c r="B3" s="15"/>
      <c r="C3" s="15"/>
      <c r="D3" s="15"/>
      <c r="E3" s="15"/>
    </row>
    <row r="4" spans="1:5" ht="11.25" customHeight="1">
      <c r="A4" s="14"/>
      <c r="B4" s="14"/>
      <c r="C4" s="13" t="s">
        <v>26</v>
      </c>
      <c r="D4" s="14" t="s">
        <v>2</v>
      </c>
      <c r="E4" s="13" t="s">
        <v>87</v>
      </c>
    </row>
    <row r="5" spans="1:5" ht="11.25" customHeight="1">
      <c r="A5" s="16" t="s">
        <v>5</v>
      </c>
      <c r="B5" s="15"/>
      <c r="C5" s="16" t="s">
        <v>30</v>
      </c>
      <c r="D5" s="15"/>
      <c r="E5" s="16" t="s">
        <v>31</v>
      </c>
    </row>
    <row r="6" spans="1:5" ht="11.25" customHeight="1">
      <c r="A6" s="37" t="s">
        <v>73</v>
      </c>
      <c r="B6" s="35"/>
      <c r="C6" s="27"/>
      <c r="D6" s="27"/>
      <c r="E6" s="27"/>
    </row>
    <row r="7" spans="1:5" ht="11.25" customHeight="1">
      <c r="A7" s="22" t="s">
        <v>120</v>
      </c>
      <c r="B7" s="35"/>
      <c r="C7" s="27">
        <v>3770</v>
      </c>
      <c r="D7" s="27"/>
      <c r="E7" s="54">
        <v>1310</v>
      </c>
    </row>
    <row r="8" spans="1:5" ht="11.25" customHeight="1">
      <c r="A8" s="36" t="s">
        <v>18</v>
      </c>
      <c r="B8" s="35"/>
      <c r="C8" s="27">
        <v>297</v>
      </c>
      <c r="D8" s="27"/>
      <c r="E8" s="27">
        <v>102</v>
      </c>
    </row>
    <row r="9" spans="1:5" ht="11.25" customHeight="1">
      <c r="A9" s="36" t="s">
        <v>19</v>
      </c>
      <c r="B9" s="35"/>
      <c r="C9" s="27">
        <v>487</v>
      </c>
      <c r="D9" s="27"/>
      <c r="E9" s="27">
        <v>192</v>
      </c>
    </row>
    <row r="10" spans="1:5" ht="11.25" customHeight="1">
      <c r="A10" s="36" t="s">
        <v>20</v>
      </c>
      <c r="B10" s="35"/>
      <c r="C10" s="27">
        <v>757</v>
      </c>
      <c r="D10" s="27"/>
      <c r="E10" s="27">
        <v>187</v>
      </c>
    </row>
    <row r="11" spans="1:5" ht="11.25" customHeight="1">
      <c r="A11" s="36" t="s">
        <v>10</v>
      </c>
      <c r="B11" s="35"/>
      <c r="C11" s="27">
        <v>478</v>
      </c>
      <c r="D11" s="27"/>
      <c r="E11" s="27">
        <v>167</v>
      </c>
    </row>
    <row r="12" spans="1:5" ht="11.25" customHeight="1">
      <c r="A12" s="36" t="s">
        <v>11</v>
      </c>
      <c r="B12" s="35"/>
      <c r="C12" s="27">
        <v>1060</v>
      </c>
      <c r="D12" s="27"/>
      <c r="E12" s="27">
        <v>332</v>
      </c>
    </row>
    <row r="13" spans="1:5" ht="11.25" customHeight="1">
      <c r="A13" s="22" t="s">
        <v>97</v>
      </c>
      <c r="B13" s="35"/>
      <c r="C13" s="58">
        <v>6850</v>
      </c>
      <c r="D13" s="58"/>
      <c r="E13" s="58">
        <v>2290</v>
      </c>
    </row>
    <row r="14" spans="1:5" ht="11.25" customHeight="1">
      <c r="A14" s="49" t="s">
        <v>82</v>
      </c>
      <c r="B14" s="50"/>
      <c r="C14" s="51"/>
      <c r="D14" s="52"/>
      <c r="E14" s="52"/>
    </row>
    <row r="15" spans="1:5" ht="11.25" customHeight="1">
      <c r="A15" s="22" t="s">
        <v>9</v>
      </c>
      <c r="B15" s="35"/>
      <c r="C15" s="27">
        <v>477</v>
      </c>
      <c r="D15" s="27"/>
      <c r="E15" s="27">
        <v>184</v>
      </c>
    </row>
    <row r="16" spans="1:5" ht="11.25" customHeight="1">
      <c r="A16" s="22" t="s">
        <v>12</v>
      </c>
      <c r="B16" s="35"/>
      <c r="C16" s="27">
        <v>501</v>
      </c>
      <c r="D16" s="27"/>
      <c r="E16" s="27">
        <v>148</v>
      </c>
    </row>
    <row r="17" spans="1:5" ht="11.25" customHeight="1">
      <c r="A17" s="22" t="s">
        <v>13</v>
      </c>
      <c r="B17" s="35"/>
      <c r="C17" s="27">
        <v>763</v>
      </c>
      <c r="D17" s="27"/>
      <c r="E17" s="27">
        <v>215</v>
      </c>
    </row>
    <row r="18" spans="1:5" ht="11.25" customHeight="1">
      <c r="A18" s="22" t="s">
        <v>14</v>
      </c>
      <c r="B18" s="35"/>
      <c r="C18" s="27">
        <v>394</v>
      </c>
      <c r="D18" s="27"/>
      <c r="E18" s="27">
        <v>140</v>
      </c>
    </row>
    <row r="19" spans="1:5" ht="11.25" customHeight="1">
      <c r="A19" s="22" t="s">
        <v>15</v>
      </c>
      <c r="B19" s="35"/>
      <c r="C19" s="27">
        <v>1200</v>
      </c>
      <c r="D19" s="27"/>
      <c r="E19" s="27">
        <v>418</v>
      </c>
    </row>
    <row r="20" spans="1:5" ht="11.25" customHeight="1">
      <c r="A20" s="22" t="s">
        <v>16</v>
      </c>
      <c r="B20" s="35"/>
      <c r="C20" s="27">
        <v>405</v>
      </c>
      <c r="D20" s="27"/>
      <c r="E20" s="27">
        <v>118</v>
      </c>
    </row>
    <row r="21" spans="1:5" ht="11.25" customHeight="1">
      <c r="A21" s="22" t="s">
        <v>17</v>
      </c>
      <c r="B21" s="35"/>
      <c r="C21" s="21">
        <v>1150</v>
      </c>
      <c r="D21" s="21"/>
      <c r="E21" s="21">
        <v>262</v>
      </c>
    </row>
    <row r="22" spans="1:5" ht="11.25" customHeight="1">
      <c r="A22" s="85" t="s">
        <v>120</v>
      </c>
      <c r="B22" s="35"/>
      <c r="C22" s="27">
        <v>4890</v>
      </c>
      <c r="D22" s="27"/>
      <c r="E22" s="27">
        <v>1490</v>
      </c>
    </row>
    <row r="23" spans="1:5" ht="22.5" customHeight="1">
      <c r="A23" s="102" t="s">
        <v>85</v>
      </c>
      <c r="B23" s="103"/>
      <c r="C23" s="103"/>
      <c r="D23" s="103"/>
      <c r="E23" s="103"/>
    </row>
    <row r="24" spans="1:5" ht="11.25" customHeight="1">
      <c r="A24" s="96" t="s">
        <v>117</v>
      </c>
      <c r="B24" s="97"/>
      <c r="C24" s="97"/>
      <c r="D24" s="97"/>
      <c r="E24" s="97"/>
    </row>
    <row r="25" spans="1:5" ht="11.25" customHeight="1">
      <c r="A25" s="96" t="s">
        <v>91</v>
      </c>
      <c r="B25" s="97"/>
      <c r="C25" s="97"/>
      <c r="D25" s="97"/>
      <c r="E25" s="97"/>
    </row>
    <row r="26" spans="1:5" ht="11.25" customHeight="1">
      <c r="A26" s="14"/>
      <c r="B26" s="14"/>
      <c r="C26" s="14"/>
      <c r="D26" s="14"/>
      <c r="E26" s="14"/>
    </row>
    <row r="27" spans="1:5" ht="11.25" customHeight="1">
      <c r="A27" s="97" t="s">
        <v>108</v>
      </c>
      <c r="B27" s="97"/>
      <c r="C27" s="97"/>
      <c r="D27" s="97"/>
      <c r="E27" s="97"/>
    </row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</sheetData>
  <mergeCells count="6">
    <mergeCell ref="A25:E25"/>
    <mergeCell ref="A27:E27"/>
    <mergeCell ref="A1:E1"/>
    <mergeCell ref="A2:E2"/>
    <mergeCell ref="A23:E23"/>
    <mergeCell ref="A24:E24"/>
  </mergeCells>
  <printOptions/>
  <pageMargins left="0.5" right="0.5" top="0.5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A1" sqref="A1:M1"/>
    </sheetView>
  </sheetViews>
  <sheetFormatPr defaultColWidth="9.33203125" defaultRowHeight="11.25"/>
  <cols>
    <col min="1" max="1" width="22.5" style="34" customWidth="1"/>
    <col min="2" max="2" width="1.83203125" style="34" customWidth="1"/>
    <col min="3" max="3" width="10.16015625" style="34" bestFit="1" customWidth="1"/>
    <col min="4" max="4" width="1.83203125" style="34" customWidth="1"/>
    <col min="5" max="5" width="7.16015625" style="34" bestFit="1" customWidth="1"/>
    <col min="6" max="6" width="1.83203125" style="34" customWidth="1"/>
    <col min="7" max="7" width="9.16015625" style="34" bestFit="1" customWidth="1"/>
    <col min="8" max="8" width="1.83203125" style="34" customWidth="1"/>
    <col min="9" max="9" width="7.5" style="34" bestFit="1" customWidth="1"/>
    <col min="10" max="10" width="1.83203125" style="34" customWidth="1"/>
    <col min="11" max="11" width="8" style="34" bestFit="1" customWidth="1"/>
    <col min="12" max="12" width="1.83203125" style="34" customWidth="1"/>
    <col min="13" max="13" width="11.83203125" style="34" bestFit="1" customWidth="1"/>
    <col min="14" max="14" width="1.5" style="34" customWidth="1"/>
    <col min="15" max="16384" width="9.33203125" style="34" customWidth="1"/>
  </cols>
  <sheetData>
    <row r="1" spans="1:13" ht="11.25" customHeigh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1.25" customHeight="1">
      <c r="A2" s="98" t="s">
        <v>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1.25" customHeight="1">
      <c r="A4" s="98" t="s">
        <v>52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1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1.25" customHeight="1">
      <c r="A6" s="13" t="s">
        <v>2</v>
      </c>
      <c r="B6" s="13"/>
      <c r="C6" s="13" t="s">
        <v>2</v>
      </c>
      <c r="D6" s="13" t="s">
        <v>2</v>
      </c>
      <c r="E6" s="13" t="s">
        <v>2</v>
      </c>
      <c r="F6" s="13" t="s">
        <v>2</v>
      </c>
      <c r="G6" s="13" t="s">
        <v>2</v>
      </c>
      <c r="H6" s="13" t="s">
        <v>2</v>
      </c>
      <c r="I6" s="104" t="s">
        <v>60</v>
      </c>
      <c r="J6" s="104"/>
      <c r="K6" s="104"/>
      <c r="L6" s="13"/>
      <c r="M6" s="13" t="s">
        <v>61</v>
      </c>
    </row>
    <row r="7" spans="1:14" ht="11.25" customHeight="1">
      <c r="A7" s="38" t="s">
        <v>5</v>
      </c>
      <c r="B7" s="16"/>
      <c r="C7" s="16" t="s">
        <v>62</v>
      </c>
      <c r="D7" s="16"/>
      <c r="E7" s="16" t="s">
        <v>63</v>
      </c>
      <c r="F7" s="16" t="s">
        <v>2</v>
      </c>
      <c r="G7" s="16" t="s">
        <v>64</v>
      </c>
      <c r="H7" s="16" t="s">
        <v>2</v>
      </c>
      <c r="I7" s="74" t="s">
        <v>65</v>
      </c>
      <c r="J7" s="16"/>
      <c r="K7" s="74" t="s">
        <v>66</v>
      </c>
      <c r="L7" s="16"/>
      <c r="M7" s="16" t="s">
        <v>93</v>
      </c>
      <c r="N7" s="60" t="s">
        <v>2</v>
      </c>
    </row>
    <row r="8" spans="1:14" ht="11.25" customHeight="1">
      <c r="A8" s="40" t="s">
        <v>73</v>
      </c>
      <c r="B8" s="35"/>
      <c r="C8" s="53"/>
      <c r="D8" s="59"/>
      <c r="E8" s="53"/>
      <c r="F8" s="53"/>
      <c r="G8" s="53"/>
      <c r="H8" s="53"/>
      <c r="I8" s="53"/>
      <c r="J8" s="59"/>
      <c r="K8" s="53"/>
      <c r="L8" s="59"/>
      <c r="M8" s="53"/>
      <c r="N8" s="61"/>
    </row>
    <row r="9" spans="1:14" ht="11.25" customHeight="1">
      <c r="A9" s="42" t="s">
        <v>120</v>
      </c>
      <c r="B9" s="15"/>
      <c r="C9" s="39">
        <v>6340000</v>
      </c>
      <c r="D9" s="41"/>
      <c r="E9" s="39">
        <v>3770</v>
      </c>
      <c r="F9" s="39"/>
      <c r="G9" s="39">
        <v>2770000</v>
      </c>
      <c r="H9" s="39"/>
      <c r="I9" s="39">
        <v>14800</v>
      </c>
      <c r="J9" s="41" t="s">
        <v>122</v>
      </c>
      <c r="K9" s="39" t="s">
        <v>54</v>
      </c>
      <c r="L9" s="41"/>
      <c r="M9" s="39">
        <v>3560000</v>
      </c>
      <c r="N9" s="61"/>
    </row>
    <row r="10" spans="1:14" ht="11.25" customHeight="1">
      <c r="A10" s="42" t="s">
        <v>17</v>
      </c>
      <c r="B10" s="17"/>
      <c r="C10" s="66">
        <v>952000</v>
      </c>
      <c r="D10" s="67"/>
      <c r="E10" s="66">
        <v>359</v>
      </c>
      <c r="F10" s="66"/>
      <c r="G10" s="66">
        <v>382000</v>
      </c>
      <c r="H10" s="66"/>
      <c r="I10" s="66">
        <v>26800</v>
      </c>
      <c r="J10" s="67"/>
      <c r="K10" s="66" t="s">
        <v>54</v>
      </c>
      <c r="L10" s="67"/>
      <c r="M10" s="66">
        <v>544000</v>
      </c>
      <c r="N10" s="60" t="s">
        <v>2</v>
      </c>
    </row>
    <row r="11" spans="1:14" ht="11.25" customHeight="1">
      <c r="A11" s="42" t="s">
        <v>18</v>
      </c>
      <c r="B11" s="17"/>
      <c r="C11" s="66">
        <v>926000</v>
      </c>
      <c r="D11" s="67"/>
      <c r="E11" s="66">
        <v>297</v>
      </c>
      <c r="F11" s="66"/>
      <c r="G11" s="66">
        <v>391000</v>
      </c>
      <c r="H11" s="66"/>
      <c r="I11" s="66" t="s">
        <v>54</v>
      </c>
      <c r="J11" s="67"/>
      <c r="K11" s="66">
        <v>27400</v>
      </c>
      <c r="L11" s="67"/>
      <c r="M11" s="66">
        <v>563000</v>
      </c>
      <c r="N11" s="59"/>
    </row>
    <row r="12" spans="1:14" ht="11.25" customHeight="1">
      <c r="A12" s="42" t="s">
        <v>19</v>
      </c>
      <c r="B12" s="17"/>
      <c r="C12" s="66">
        <v>859000</v>
      </c>
      <c r="D12" s="67"/>
      <c r="E12" s="66">
        <v>487</v>
      </c>
      <c r="F12" s="66"/>
      <c r="G12" s="66">
        <v>364000</v>
      </c>
      <c r="H12" s="66"/>
      <c r="I12" s="66" t="s">
        <v>54</v>
      </c>
      <c r="J12" s="67"/>
      <c r="K12" s="66">
        <v>18700</v>
      </c>
      <c r="L12" s="67"/>
      <c r="M12" s="66">
        <v>514000</v>
      </c>
      <c r="N12" s="59" t="s">
        <v>81</v>
      </c>
    </row>
    <row r="13" spans="1:14" ht="11.25" customHeight="1">
      <c r="A13" s="42" t="s">
        <v>20</v>
      </c>
      <c r="B13" s="17"/>
      <c r="C13" s="66">
        <v>955000</v>
      </c>
      <c r="D13" s="67"/>
      <c r="E13" s="66">
        <v>757</v>
      </c>
      <c r="F13" s="66"/>
      <c r="G13" s="17">
        <v>483000</v>
      </c>
      <c r="H13" s="66"/>
      <c r="I13" s="66" t="s">
        <v>54</v>
      </c>
      <c r="J13" s="67"/>
      <c r="K13" s="66">
        <v>8470</v>
      </c>
      <c r="L13" s="67"/>
      <c r="M13" s="66">
        <v>482000</v>
      </c>
      <c r="N13" s="60" t="s">
        <v>2</v>
      </c>
    </row>
    <row r="14" spans="1:14" ht="11.25" customHeight="1">
      <c r="A14" s="22" t="s">
        <v>10</v>
      </c>
      <c r="B14" s="17"/>
      <c r="C14" s="66">
        <v>930000</v>
      </c>
      <c r="D14" s="67"/>
      <c r="E14" s="66">
        <v>478</v>
      </c>
      <c r="F14" s="66"/>
      <c r="G14" s="66">
        <v>366000</v>
      </c>
      <c r="H14" s="66"/>
      <c r="I14" s="68">
        <v>23400</v>
      </c>
      <c r="J14" s="67"/>
      <c r="K14" s="66" t="s">
        <v>54</v>
      </c>
      <c r="L14" s="67"/>
      <c r="M14" s="66">
        <v>541000</v>
      </c>
      <c r="N14" s="60" t="s">
        <v>2</v>
      </c>
    </row>
    <row r="15" spans="1:14" ht="11.25" customHeight="1">
      <c r="A15" s="42" t="s">
        <v>11</v>
      </c>
      <c r="B15" s="17"/>
      <c r="C15" s="66">
        <v>946000</v>
      </c>
      <c r="D15" s="67"/>
      <c r="E15" s="66">
        <v>1060</v>
      </c>
      <c r="F15" s="66"/>
      <c r="G15" s="66">
        <v>452000</v>
      </c>
      <c r="H15" s="66"/>
      <c r="I15" s="68">
        <v>63100</v>
      </c>
      <c r="J15" s="67"/>
      <c r="K15" s="66" t="s">
        <v>54</v>
      </c>
      <c r="L15" s="67"/>
      <c r="M15" s="66">
        <v>432000</v>
      </c>
      <c r="N15" s="60"/>
    </row>
    <row r="16" spans="1:14" ht="11.25" customHeight="1">
      <c r="A16" s="42" t="s">
        <v>97</v>
      </c>
      <c r="B16" s="17"/>
      <c r="C16" s="66">
        <v>11000000</v>
      </c>
      <c r="D16" s="67"/>
      <c r="E16" s="66">
        <v>6850</v>
      </c>
      <c r="F16" s="66"/>
      <c r="G16" s="66">
        <v>4820000</v>
      </c>
      <c r="H16" s="66"/>
      <c r="I16" s="68">
        <v>46900</v>
      </c>
      <c r="J16" s="67"/>
      <c r="K16" s="66" t="s">
        <v>54</v>
      </c>
      <c r="L16" s="67"/>
      <c r="M16" s="66">
        <v>6100000</v>
      </c>
      <c r="N16" s="60" t="s">
        <v>2</v>
      </c>
    </row>
    <row r="17" spans="1:14" ht="11.25" customHeight="1">
      <c r="A17" s="40" t="s">
        <v>82</v>
      </c>
      <c r="B17" s="35"/>
      <c r="C17" s="53"/>
      <c r="D17" s="59"/>
      <c r="E17" s="53"/>
      <c r="F17" s="53"/>
      <c r="G17" s="53"/>
      <c r="H17" s="53"/>
      <c r="I17" s="53"/>
      <c r="J17" s="59"/>
      <c r="K17" s="53"/>
      <c r="L17" s="59"/>
      <c r="M17" s="53"/>
      <c r="N17" s="61"/>
    </row>
    <row r="18" spans="1:14" ht="11.25" customHeight="1">
      <c r="A18" s="22" t="s">
        <v>9</v>
      </c>
      <c r="B18" s="15"/>
      <c r="C18" s="39">
        <v>864000</v>
      </c>
      <c r="D18" s="41"/>
      <c r="E18" s="39">
        <v>477</v>
      </c>
      <c r="F18" s="39"/>
      <c r="G18" s="15">
        <v>381000</v>
      </c>
      <c r="H18" s="39"/>
      <c r="I18" s="39" t="s">
        <v>54</v>
      </c>
      <c r="J18" s="41"/>
      <c r="K18" s="43">
        <v>29500</v>
      </c>
      <c r="L18" s="41"/>
      <c r="M18" s="39">
        <v>513000</v>
      </c>
      <c r="N18" s="60" t="s">
        <v>2</v>
      </c>
    </row>
    <row r="19" spans="1:14" ht="11.25" customHeight="1">
      <c r="A19" s="42" t="s">
        <v>12</v>
      </c>
      <c r="B19" s="17"/>
      <c r="C19" s="66">
        <v>880000</v>
      </c>
      <c r="D19" s="67"/>
      <c r="E19" s="31">
        <v>501</v>
      </c>
      <c r="F19" s="66"/>
      <c r="G19" s="17">
        <v>445000</v>
      </c>
      <c r="H19" s="77" t="s">
        <v>81</v>
      </c>
      <c r="I19" s="66" t="s">
        <v>54</v>
      </c>
      <c r="J19" s="67"/>
      <c r="K19" s="68">
        <v>33000</v>
      </c>
      <c r="L19" s="67"/>
      <c r="M19" s="66">
        <v>468000</v>
      </c>
      <c r="N19" s="60"/>
    </row>
    <row r="20" spans="1:14" ht="11.25" customHeight="1">
      <c r="A20" s="42" t="s">
        <v>13</v>
      </c>
      <c r="B20" s="17"/>
      <c r="C20" s="66">
        <v>962000</v>
      </c>
      <c r="D20" s="67"/>
      <c r="E20" s="66">
        <v>763</v>
      </c>
      <c r="F20" s="66"/>
      <c r="G20" s="15">
        <v>434000</v>
      </c>
      <c r="H20" s="77" t="s">
        <v>81</v>
      </c>
      <c r="I20" s="66">
        <v>11200</v>
      </c>
      <c r="J20" s="67"/>
      <c r="K20" s="39" t="s">
        <v>54</v>
      </c>
      <c r="L20" s="67"/>
      <c r="M20" s="66">
        <v>517000</v>
      </c>
      <c r="N20" s="60"/>
    </row>
    <row r="21" spans="1:14" ht="11.25" customHeight="1">
      <c r="A21" s="42" t="s">
        <v>14</v>
      </c>
      <c r="B21" s="17"/>
      <c r="C21" s="66">
        <v>880000</v>
      </c>
      <c r="D21" s="67"/>
      <c r="E21" s="66">
        <v>394</v>
      </c>
      <c r="F21" s="66"/>
      <c r="G21" s="39">
        <v>420000</v>
      </c>
      <c r="H21" s="77" t="s">
        <v>81</v>
      </c>
      <c r="I21" s="39" t="s">
        <v>54</v>
      </c>
      <c r="J21" s="67"/>
      <c r="K21" s="66">
        <v>30400</v>
      </c>
      <c r="L21" s="67"/>
      <c r="M21" s="66">
        <v>491000</v>
      </c>
      <c r="N21" s="60"/>
    </row>
    <row r="22" spans="1:14" ht="11.25" customHeight="1">
      <c r="A22" s="42" t="s">
        <v>15</v>
      </c>
      <c r="B22" s="17"/>
      <c r="C22" s="71">
        <v>950000</v>
      </c>
      <c r="D22" s="67"/>
      <c r="E22" s="66">
        <v>1200</v>
      </c>
      <c r="F22" s="66"/>
      <c r="G22" s="66">
        <v>431000</v>
      </c>
      <c r="H22" s="66"/>
      <c r="I22" s="66">
        <v>33900</v>
      </c>
      <c r="J22" s="67"/>
      <c r="K22" s="39" t="s">
        <v>54</v>
      </c>
      <c r="L22" s="67"/>
      <c r="M22" s="66">
        <v>487000</v>
      </c>
      <c r="N22" s="60"/>
    </row>
    <row r="23" spans="1:14" ht="11.25" customHeight="1">
      <c r="A23" s="42" t="s">
        <v>16</v>
      </c>
      <c r="B23" s="17"/>
      <c r="C23" s="71">
        <v>926000</v>
      </c>
      <c r="D23" s="67"/>
      <c r="E23" s="66">
        <v>405</v>
      </c>
      <c r="F23" s="66"/>
      <c r="G23" s="66">
        <v>378000</v>
      </c>
      <c r="H23" s="66"/>
      <c r="I23" s="66" t="s">
        <v>54</v>
      </c>
      <c r="J23" s="67"/>
      <c r="K23" s="66">
        <v>43600</v>
      </c>
      <c r="L23" s="67"/>
      <c r="M23" s="66">
        <v>592000</v>
      </c>
      <c r="N23" s="60"/>
    </row>
    <row r="24" spans="1:14" ht="11.25" customHeight="1">
      <c r="A24" s="42" t="s">
        <v>17</v>
      </c>
      <c r="B24" s="17"/>
      <c r="C24" s="71">
        <v>985000</v>
      </c>
      <c r="D24" s="67" t="s">
        <v>81</v>
      </c>
      <c r="E24" s="66">
        <v>1150</v>
      </c>
      <c r="F24" s="66"/>
      <c r="G24" s="66">
        <v>521000</v>
      </c>
      <c r="H24" s="66"/>
      <c r="I24" s="66">
        <v>9030</v>
      </c>
      <c r="J24" s="67"/>
      <c r="K24" s="39" t="s">
        <v>54</v>
      </c>
      <c r="L24" s="67"/>
      <c r="M24" s="66">
        <v>456000</v>
      </c>
      <c r="N24" s="60"/>
    </row>
    <row r="25" spans="1:14" ht="11.25" customHeight="1">
      <c r="A25" s="42" t="s">
        <v>18</v>
      </c>
      <c r="B25" s="17"/>
      <c r="C25" s="71">
        <v>971000</v>
      </c>
      <c r="D25" s="67"/>
      <c r="E25" s="66" t="s">
        <v>69</v>
      </c>
      <c r="F25" s="66"/>
      <c r="G25" s="66" t="s">
        <v>69</v>
      </c>
      <c r="H25" s="66"/>
      <c r="I25" s="66" t="s">
        <v>69</v>
      </c>
      <c r="J25" s="67"/>
      <c r="K25" s="66" t="s">
        <v>69</v>
      </c>
      <c r="L25" s="67"/>
      <c r="M25" s="66" t="s">
        <v>69</v>
      </c>
      <c r="N25" s="60"/>
    </row>
    <row r="26" spans="1:14" ht="11.25" customHeight="1">
      <c r="A26" s="42" t="s">
        <v>120</v>
      </c>
      <c r="B26" s="17"/>
      <c r="C26" s="66">
        <v>6450000</v>
      </c>
      <c r="D26" s="67"/>
      <c r="E26" s="66">
        <v>4890</v>
      </c>
      <c r="F26" s="66"/>
      <c r="G26" s="66">
        <v>3010000</v>
      </c>
      <c r="H26" s="66"/>
      <c r="I26" s="66" t="s">
        <v>54</v>
      </c>
      <c r="J26" s="67"/>
      <c r="K26" s="66">
        <v>82300</v>
      </c>
      <c r="L26" s="67"/>
      <c r="M26" s="66">
        <v>3520000</v>
      </c>
      <c r="N26" s="60"/>
    </row>
    <row r="27" spans="1:13" ht="11.25" customHeight="1">
      <c r="A27" s="105" t="s">
        <v>125</v>
      </c>
      <c r="B27" s="14"/>
      <c r="C27" s="14"/>
      <c r="D27" s="14"/>
      <c r="E27" s="14"/>
      <c r="F27" s="14"/>
      <c r="G27" s="14"/>
      <c r="H27" s="14"/>
      <c r="I27" s="53" t="s">
        <v>96</v>
      </c>
      <c r="J27" s="14"/>
      <c r="K27" s="14"/>
      <c r="L27" s="14"/>
      <c r="M27" s="14"/>
    </row>
    <row r="28" spans="1:13" ht="11.25" customHeight="1">
      <c r="A28" s="44" t="s">
        <v>85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1.25" customHeight="1">
      <c r="A29" s="44" t="s">
        <v>94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1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1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3:11" ht="11.25">
      <c r="C34" s="45"/>
      <c r="I34" s="14"/>
      <c r="K34" s="14"/>
    </row>
    <row r="35" spans="3:11" ht="11.25">
      <c r="C35" s="45"/>
      <c r="I35" s="14"/>
      <c r="K35" s="14"/>
    </row>
    <row r="36" spans="3:11" ht="11.25">
      <c r="C36" s="45"/>
      <c r="I36" s="14"/>
      <c r="K36" s="14"/>
    </row>
    <row r="37" spans="3:11" ht="11.25">
      <c r="C37" s="45"/>
      <c r="I37" s="14"/>
      <c r="K37" s="14"/>
    </row>
    <row r="38" spans="3:11" ht="11.25">
      <c r="C38" s="45"/>
      <c r="I38" s="14"/>
      <c r="K38" s="14"/>
    </row>
    <row r="39" spans="3:11" ht="11.25">
      <c r="C39" s="45"/>
      <c r="I39" s="14"/>
      <c r="K39" s="14"/>
    </row>
    <row r="40" spans="3:11" ht="11.25">
      <c r="C40" s="45"/>
      <c r="I40" s="14"/>
      <c r="K40" s="14"/>
    </row>
    <row r="41" spans="3:11" ht="11.25">
      <c r="C41" s="45"/>
      <c r="I41" s="14"/>
      <c r="K41" s="14"/>
    </row>
    <row r="42" spans="3:11" ht="11.25">
      <c r="C42" s="45"/>
      <c r="I42" s="14"/>
      <c r="K42" s="14"/>
    </row>
    <row r="43" spans="3:11" ht="11.25">
      <c r="C43" s="45"/>
      <c r="I43" s="14"/>
      <c r="K43" s="14"/>
    </row>
    <row r="44" spans="3:11" ht="11.25">
      <c r="C44" s="45"/>
      <c r="I44" s="14"/>
      <c r="K44" s="14"/>
    </row>
    <row r="45" spans="3:11" ht="11.25">
      <c r="C45" s="45"/>
      <c r="I45" s="14"/>
      <c r="K45" s="14"/>
    </row>
    <row r="46" spans="3:11" ht="11.25">
      <c r="C46" s="45"/>
      <c r="I46" s="14"/>
      <c r="K46" s="14"/>
    </row>
    <row r="47" spans="3:11" ht="11.25">
      <c r="C47" s="45"/>
      <c r="I47" s="14"/>
      <c r="K47" s="14"/>
    </row>
    <row r="48" spans="3:11" ht="11.25">
      <c r="C48" s="46"/>
      <c r="I48" s="14"/>
      <c r="K48" s="14"/>
    </row>
    <row r="49" spans="3:11" ht="11.25">
      <c r="C49" s="46"/>
      <c r="I49" s="14"/>
      <c r="K49" s="14"/>
    </row>
    <row r="50" spans="3:11" ht="11.25">
      <c r="C50" s="46"/>
      <c r="I50" s="14"/>
      <c r="K50" s="14"/>
    </row>
    <row r="51" spans="3:11" ht="11.25">
      <c r="C51" s="46"/>
      <c r="I51" s="14"/>
      <c r="K51" s="14"/>
    </row>
    <row r="52" spans="3:11" ht="11.25">
      <c r="C52" s="46"/>
      <c r="I52" s="14"/>
      <c r="K52" s="14"/>
    </row>
    <row r="53" spans="3:11" ht="11.25">
      <c r="C53" s="46"/>
      <c r="I53" s="14"/>
      <c r="K53" s="14"/>
    </row>
    <row r="54" spans="3:11" ht="11.25">
      <c r="C54" s="46"/>
      <c r="I54" s="14"/>
      <c r="K54" s="14"/>
    </row>
    <row r="55" spans="3:11" ht="11.25">
      <c r="C55" s="46"/>
      <c r="I55" s="14"/>
      <c r="K55" s="14"/>
    </row>
    <row r="56" spans="3:11" ht="11.25">
      <c r="C56" s="46"/>
      <c r="I56" s="14"/>
      <c r="K56" s="14"/>
    </row>
    <row r="57" spans="3:11" ht="11.25">
      <c r="C57" s="46"/>
      <c r="I57" s="14"/>
      <c r="K57" s="14"/>
    </row>
    <row r="58" spans="3:11" ht="11.25">
      <c r="C58" s="46"/>
      <c r="I58" s="14"/>
      <c r="K58" s="14"/>
    </row>
    <row r="59" spans="3:11" ht="11.25">
      <c r="C59" s="46"/>
      <c r="I59" s="14"/>
      <c r="K59" s="14"/>
    </row>
    <row r="60" ht="11.25">
      <c r="C60" s="46"/>
    </row>
    <row r="61" ht="11.25">
      <c r="C61" s="46"/>
    </row>
    <row r="62" ht="11.25">
      <c r="C62" s="46"/>
    </row>
    <row r="63" ht="11.25">
      <c r="C63" s="46"/>
    </row>
    <row r="64" ht="11.25">
      <c r="C64" s="46"/>
    </row>
    <row r="65" ht="11.25">
      <c r="C65" s="46"/>
    </row>
    <row r="66" ht="11.25">
      <c r="C66" s="46"/>
    </row>
    <row r="67" ht="11.25">
      <c r="C67" s="46"/>
    </row>
  </sheetData>
  <mergeCells count="4">
    <mergeCell ref="A1:M1"/>
    <mergeCell ref="A2:M2"/>
    <mergeCell ref="A4:M4"/>
    <mergeCell ref="I6:K6"/>
  </mergeCells>
  <printOptions/>
  <pageMargins left="0.5" right="0.5" top="0.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dkramer</cp:lastModifiedBy>
  <cp:lastPrinted>2007-10-04T13:20:24Z</cp:lastPrinted>
  <dcterms:created xsi:type="dcterms:W3CDTF">2003-03-04T15:45:18Z</dcterms:created>
  <dcterms:modified xsi:type="dcterms:W3CDTF">2007-10-18T19:24:43Z</dcterms:modified>
  <cp:category/>
  <cp:version/>
  <cp:contentType/>
  <cp:contentStatus/>
</cp:coreProperties>
</file>