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7A" sheetId="8" r:id="rId8"/>
    <sheet name="7B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T19" sheetId="21" r:id="rId21"/>
    <sheet name="T20" sheetId="22" r:id="rId22"/>
    <sheet name="T21" sheetId="23" r:id="rId23"/>
    <sheet name="T22" sheetId="24" r:id="rId24"/>
    <sheet name="T23" sheetId="25" r:id="rId25"/>
    <sheet name="T24" sheetId="26" r:id="rId26"/>
    <sheet name="T25" sheetId="27" r:id="rId27"/>
    <sheet name="T26" sheetId="28" r:id="rId28"/>
    <sheet name="T27" sheetId="29" r:id="rId29"/>
  </sheets>
  <definedNames/>
  <calcPr fullCalcOnLoad="1"/>
</workbook>
</file>

<file path=xl/sharedStrings.xml><?xml version="1.0" encoding="utf-8"?>
<sst xmlns="http://schemas.openxmlformats.org/spreadsheetml/2006/main" count="3285" uniqueCount="473">
  <si>
    <t>TABLE 1</t>
  </si>
  <si>
    <r>
      <t>SALIENT CRUSHED STONE STATISTICS</t>
    </r>
    <r>
      <rPr>
        <vertAlign val="superscript"/>
        <sz val="8"/>
        <rFont val="Times"/>
        <family val="1"/>
      </rPr>
      <t>1</t>
    </r>
  </si>
  <si>
    <t>(Thousand metric tons and thousand dollars)</t>
  </si>
  <si>
    <t>2001</t>
  </si>
  <si>
    <t>2002</t>
  </si>
  <si>
    <t>2003</t>
  </si>
  <si>
    <r>
      <t>Sold or used by producers:</t>
    </r>
    <r>
      <rPr>
        <vertAlign val="superscript"/>
        <sz val="8"/>
        <rFont val="Times"/>
        <family val="1"/>
      </rPr>
      <t>2</t>
    </r>
  </si>
  <si>
    <t>Quantity</t>
  </si>
  <si>
    <t>r</t>
  </si>
  <si>
    <t>Value</t>
  </si>
  <si>
    <t>Exports, value</t>
  </si>
  <si>
    <r>
      <t>Imports, value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</si>
  <si>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</si>
  <si>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</si>
  <si>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Does not include American Samoa, Guam, Puerto Rico, and the U.S. Virgin Islands.</t>
    </r>
  </si>
  <si>
    <r>
      <t>3</t>
    </r>
    <r>
      <rPr>
        <sz val="8"/>
        <rFont val="Times"/>
        <family val="1"/>
      </rPr>
      <t>Excludes precipitated calcium carbonate.</t>
    </r>
  </si>
  <si>
    <t>TABLE 2</t>
  </si>
  <si>
    <r>
      <t>CRUSHED STONE SOLD OR USED IN THE UNITED STATES, BY KIND</t>
    </r>
    <r>
      <rPr>
        <vertAlign val="superscript"/>
        <sz val="8"/>
        <rFont val="Times"/>
        <family val="1"/>
      </rPr>
      <t>1, 2</t>
    </r>
  </si>
  <si>
    <t>Number</t>
  </si>
  <si>
    <t>(thousand</t>
  </si>
  <si>
    <t>Unit</t>
  </si>
  <si>
    <t>Kind</t>
  </si>
  <si>
    <t>quarries</t>
  </si>
  <si>
    <t>metric tons)</t>
  </si>
  <si>
    <t>(thousands)</t>
  </si>
  <si>
    <t>value</t>
  </si>
  <si>
    <r>
      <t>Limestone</t>
    </r>
    <r>
      <rPr>
        <vertAlign val="superscript"/>
        <sz val="8"/>
        <rFont val="Times"/>
        <family val="1"/>
      </rPr>
      <t>3</t>
    </r>
  </si>
  <si>
    <t>Dolomite</t>
  </si>
  <si>
    <t>Marble</t>
  </si>
  <si>
    <t>Calcareous marl</t>
  </si>
  <si>
    <t>Shell</t>
  </si>
  <si>
    <t>Granite</t>
  </si>
  <si>
    <t>Traprock</t>
  </si>
  <si>
    <r>
      <t>Sandstone and quartzite</t>
    </r>
    <r>
      <rPr>
        <vertAlign val="superscript"/>
        <sz val="8"/>
        <rFont val="Times"/>
        <family val="1"/>
      </rPr>
      <t>4</t>
    </r>
  </si>
  <si>
    <t>Slate</t>
  </si>
  <si>
    <t>Volcanic cinder and scoria</t>
  </si>
  <si>
    <t>Miscellaneous stone</t>
  </si>
  <si>
    <t>Total or average</t>
  </si>
  <si>
    <t>XX</t>
  </si>
  <si>
    <r>
      <t>r</t>
    </r>
    <r>
      <rPr>
        <sz val="8"/>
        <rFont val="Times"/>
        <family val="1"/>
      </rPr>
      <t>Revised.  XX Not applicable.</t>
    </r>
  </si>
  <si>
    <r>
      <t>1</t>
    </r>
    <r>
      <rPr>
        <sz val="8"/>
        <rFont val="Times"/>
        <family val="1"/>
      </rPr>
      <t>Data are rounded to no more than three significant digits, except unit values and number of quarries; may not add to totals shown.</t>
    </r>
  </si>
  <si>
    <r>
      <t>3</t>
    </r>
    <r>
      <rPr>
        <sz val="8"/>
        <rFont val="Times"/>
        <family val="1"/>
      </rPr>
      <t>Includes limestone-dolomite reported with no distinction between the two kinds of stone.</t>
    </r>
  </si>
  <si>
    <r>
      <t>4</t>
    </r>
    <r>
      <rPr>
        <sz val="8"/>
        <rFont val="Times"/>
        <family val="1"/>
      </rPr>
      <t>Includes sandstone-quartzite reported with no distinction between the two kinds of stone.</t>
    </r>
  </si>
  <si>
    <t>TABLE 3</t>
  </si>
  <si>
    <r>
      <t>CRUSHED STONE SOLD OR USED IN THE UNITED STATES, BY GEOGRAPHIC DIVISION</t>
    </r>
    <r>
      <rPr>
        <vertAlign val="superscript"/>
        <sz val="8"/>
        <rFont val="Times"/>
        <family val="1"/>
      </rPr>
      <t>1, 2</t>
    </r>
  </si>
  <si>
    <t>Region/division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</si>
  <si>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</si>
  <si>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</si>
  <si>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</si>
  <si>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</si>
  <si>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</si>
  <si>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</si>
  <si>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</si>
  <si>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</si>
  <si>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</si>
  <si>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</si>
  <si>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</si>
  <si>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</si>
  <si>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</si>
  <si>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Grand total or average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</si>
  <si>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</si>
  <si>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Does not include American Samoa, Puerto Rico, and the U.S. Virgin Islands.</t>
    </r>
  </si>
  <si>
    <t>TABLE 4</t>
  </si>
  <si>
    <r>
      <t>CRUSHED STONE SOLD OR USED BY PRODUCERS IN THE UNITED STATES, BY STATE</t>
    </r>
    <r>
      <rPr>
        <vertAlign val="superscript"/>
        <sz val="8"/>
        <rFont val="Times"/>
        <family val="1"/>
      </rPr>
      <t>1, 2</t>
    </r>
  </si>
  <si>
    <t>State</t>
  </si>
  <si>
    <t>Alabama</t>
  </si>
  <si>
    <r>
      <t>Alaska</t>
    </r>
    <r>
      <rPr>
        <vertAlign val="superscript"/>
        <sz val="8"/>
        <rFont val="Times"/>
        <family val="1"/>
      </rPr>
      <t>3</t>
    </r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</si>
  <si>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</si>
  <si>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</si>
  <si>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</si>
  <si>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</si>
  <si>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</si>
  <si>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</si>
  <si>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</si>
  <si>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</si>
  <si>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</si>
  <si>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Indiana</t>
  </si>
  <si>
    <t>Iowa</t>
  </si>
  <si>
    <t>Kansas</t>
  </si>
  <si>
    <t>Kentucky</t>
  </si>
  <si>
    <t>W</t>
  </si>
  <si>
    <t>Maine</t>
  </si>
  <si>
    <t>Massachusetts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</si>
  <si>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</si>
  <si>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</si>
  <si>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</si>
  <si>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</si>
  <si>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</si>
  <si>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</si>
  <si>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</si>
  <si>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</si>
  <si>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</si>
  <si>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</si>
  <si>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</si>
  <si>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</si>
  <si>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</si>
  <si>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</si>
  <si>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</si>
  <si>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</si>
  <si>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</si>
  <si>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</si>
  <si>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</si>
  <si>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</si>
  <si>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</si>
  <si>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</si>
  <si>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</si>
  <si>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</si>
  <si>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</si>
  <si>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</si>
  <si>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</t>
  </si>
  <si>
    <t>TABLE 5</t>
  </si>
  <si>
    <t>1st quarter</t>
  </si>
  <si>
    <t>2d quarter</t>
  </si>
  <si>
    <t>3d quarter</t>
  </si>
  <si>
    <t>4th quarter</t>
  </si>
  <si>
    <r>
      <t>Total</t>
    </r>
    <r>
      <rPr>
        <vertAlign val="superscript"/>
        <sz val="8"/>
        <rFont val="Times"/>
        <family val="1"/>
      </rPr>
      <t>4</t>
    </r>
  </si>
  <si>
    <t>Percentage</t>
  </si>
  <si>
    <r>
      <t>change</t>
    </r>
    <r>
      <rPr>
        <vertAlign val="superscript"/>
        <sz val="8"/>
        <rFont val="Times"/>
        <family val="1"/>
      </rPr>
      <t>3</t>
    </r>
  </si>
  <si>
    <r>
      <t>Pacific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</si>
  <si>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Data may not add to totals shown because of independent rounding and differences between projected totals by States and region.</t>
    </r>
  </si>
  <si>
    <r>
      <t>5</t>
    </r>
    <r>
      <rPr>
        <sz val="8"/>
        <rFont val="Times"/>
        <family val="1"/>
      </rPr>
      <t>Does not include Alaska and Hawaii.</t>
    </r>
  </si>
  <si>
    <t>TABLE 7A</t>
  </si>
  <si>
    <r>
      <t>BY SIZE OF OPERATION</t>
    </r>
    <r>
      <rPr>
        <vertAlign val="superscript"/>
        <sz val="8"/>
        <rFont val="Times"/>
        <family val="1"/>
      </rPr>
      <t>1</t>
    </r>
  </si>
  <si>
    <t>U.S. total</t>
  </si>
  <si>
    <t>Size range</t>
  </si>
  <si>
    <t>Number of</t>
  </si>
  <si>
    <t>(metric tons)</t>
  </si>
  <si>
    <t>operations</t>
  </si>
  <si>
    <t>of total</t>
  </si>
  <si>
    <t>Less than 25,000</t>
  </si>
  <si>
    <t>25,000 to 49,999</t>
  </si>
  <si>
    <t>50,000 to 99,999</t>
  </si>
  <si>
    <t>100,000 to 199,999</t>
  </si>
  <si>
    <t>200,000 to 299,999</t>
  </si>
  <si>
    <t>300,000 to 399,999</t>
  </si>
  <si>
    <t>400,000 to 499,999</t>
  </si>
  <si>
    <t>500,000 to 599,999</t>
  </si>
  <si>
    <t>600,000 to 699,999</t>
  </si>
  <si>
    <t>700,000 to 799,999</t>
  </si>
  <si>
    <t>800,000 to 899,999</t>
  </si>
  <si>
    <t>900,000 to 999,999</t>
  </si>
  <si>
    <t>1,000,000 to 1,499,999</t>
  </si>
  <si>
    <t>1,500,000 to 1,999,999</t>
  </si>
  <si>
    <t>2,000,000 to 2,499,999</t>
  </si>
  <si>
    <t>2,500,000 to 4,999,999</t>
  </si>
  <si>
    <t>5,000,000 and more</t>
  </si>
  <si>
    <t>Total</t>
  </si>
  <si>
    <t>TABLE 7B</t>
  </si>
  <si>
    <t>Northeast</t>
  </si>
  <si>
    <t>Midwest</t>
  </si>
  <si>
    <t>South</t>
  </si>
  <si>
    <t>West</t>
  </si>
  <si>
    <r>
      <t>1</t>
    </r>
    <r>
      <rPr>
        <sz val="8"/>
        <rFont val="Times"/>
        <family val="1"/>
      </rPr>
      <t>Data are rounded to no more than three significant digits except "number of operations;" may not add to totals shown.</t>
    </r>
  </si>
  <si>
    <t>TABLE 8</t>
  </si>
  <si>
    <t>CRUSHED LIMESTONE AND DOLOMITE SOLD OR USED BY PRODUCERS</t>
  </si>
  <si>
    <t>Limestone</t>
  </si>
  <si>
    <t>--</t>
  </si>
  <si>
    <t>Illinois</t>
  </si>
  <si>
    <r>
      <t>Louisiana</t>
    </r>
    <r>
      <rPr>
        <vertAlign val="superscript"/>
        <sz val="8"/>
        <rFont val="Times"/>
        <family val="1"/>
      </rPr>
      <t>3</t>
    </r>
  </si>
  <si>
    <t>Maryland</t>
  </si>
  <si>
    <t>Michigan</t>
  </si>
  <si>
    <r>
      <t>Mississippi</t>
    </r>
    <r>
      <rPr>
        <vertAlign val="superscript"/>
        <sz val="8"/>
        <rFont val="Times"/>
        <family val="1"/>
      </rPr>
      <t>3</t>
    </r>
  </si>
  <si>
    <t>North Dakota</t>
  </si>
  <si>
    <t>W Withheld to avoid disclosing company proprietary data; included with "Other."  -- Zero.</t>
  </si>
  <si>
    <r>
      <t>2</t>
    </r>
    <r>
      <rPr>
        <sz val="8"/>
        <rFont val="Times"/>
        <family val="1"/>
      </rPr>
      <t>Includes limestone-dolomite reported with no distinction between the two kinds of stone.</t>
    </r>
  </si>
  <si>
    <r>
      <t>3</t>
    </r>
    <r>
      <rPr>
        <sz val="8"/>
        <rFont val="Times"/>
        <family val="1"/>
      </rPr>
      <t>A significant amount of sold or used material was shipped in from other States.</t>
    </r>
  </si>
  <si>
    <t>TABLE 9</t>
  </si>
  <si>
    <t>CRUSHED GRANITE, TRAPROCK, AND SANDSTONE AND QUARTZITE SOLD OR USED BY</t>
  </si>
  <si>
    <r>
      <t>Sandstone and quartzite</t>
    </r>
    <r>
      <rPr>
        <vertAlign val="superscript"/>
        <sz val="8"/>
        <rFont val="Times"/>
        <family val="1"/>
      </rPr>
      <t>2</t>
    </r>
  </si>
  <si>
    <r>
      <t>Louisiana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</si>
  <si>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sandstone-quartzite reported with no distinction between the two kinds of stone.</t>
    </r>
  </si>
  <si>
    <r>
      <t>3</t>
    </r>
    <r>
      <rPr>
        <sz val="8"/>
        <rFont val="Times"/>
        <family val="1"/>
      </rPr>
      <t>Data derived, in part, from Alaska Division of Geological and Geophysical Surveys information.</t>
    </r>
  </si>
  <si>
    <r>
      <t>4</t>
    </r>
    <r>
      <rPr>
        <sz val="8"/>
        <rFont val="Times"/>
        <family val="1"/>
      </rPr>
      <t>A significant amount of sold or used material was shipped in from other States.</t>
    </r>
  </si>
  <si>
    <t>TABLE 10</t>
  </si>
  <si>
    <t>CRUSHED CALCAREOUS MARL AND MARBLE SOLD OR USED BY</t>
  </si>
  <si>
    <t>TABLE 11</t>
  </si>
  <si>
    <t>CRUSHED VOLCANIC CINDER AND SCORIA AND CRUSHED MISCELLANEOUS STONE</t>
  </si>
  <si>
    <t>TABLE 12</t>
  </si>
  <si>
    <t>Volcanic</t>
  </si>
  <si>
    <t>Calcareous</t>
  </si>
  <si>
    <t>cinder and</t>
  </si>
  <si>
    <t>marl</t>
  </si>
  <si>
    <t>Sandstone</t>
  </si>
  <si>
    <t>Quartzite</t>
  </si>
  <si>
    <t>scoria</t>
  </si>
  <si>
    <t>Miscellaneous</t>
  </si>
  <si>
    <t>X</t>
  </si>
  <si>
    <r>
      <t>Alaska</t>
    </r>
    <r>
      <rPr>
        <vertAlign val="superscript"/>
        <sz val="8"/>
        <rFont val="Times"/>
        <family val="1"/>
      </rPr>
      <t>1</t>
    </r>
  </si>
  <si>
    <t>Louisiana</t>
  </si>
  <si>
    <t>Mississippi</t>
  </si>
  <si>
    <r>
      <t>1</t>
    </r>
    <r>
      <rPr>
        <sz val="8"/>
        <rFont val="Times"/>
        <family val="1"/>
      </rPr>
      <t>Data derived, in part, from Alaska Division of Geological and Geophysical Surveys information.</t>
    </r>
  </si>
  <si>
    <t>TABLE 13</t>
  </si>
  <si>
    <t>Use</t>
  </si>
  <si>
    <t>Construction:</t>
  </si>
  <si>
    <t>Macadam</t>
  </si>
  <si>
    <t>Riprap and jetty stone</t>
  </si>
  <si>
    <t>Filter stone</t>
  </si>
  <si>
    <t>Other coarse aggregate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</si>
  <si>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</si>
  <si>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</si>
  <si>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</si>
  <si>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</si>
  <si>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</si>
  <si>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Other graded coarse aggregate</t>
  </si>
  <si>
    <t>Stone sand, concrete</t>
  </si>
  <si>
    <t>Stone sand, bituminous mix or seal</t>
  </si>
  <si>
    <t>Screening, undesignated</t>
  </si>
  <si>
    <t>Other fine aggregate</t>
  </si>
  <si>
    <t>Coarse and fine aggregates:</t>
  </si>
  <si>
    <t>Graded road base or subbase</t>
  </si>
  <si>
    <t>Unpaved road surfacing</t>
  </si>
  <si>
    <t>Terrazzo and exposed aggregate</t>
  </si>
  <si>
    <t>Crusher run or fill or waste</t>
  </si>
  <si>
    <t>Roofing granules</t>
  </si>
  <si>
    <t>Other coarse and fine aggregates</t>
  </si>
  <si>
    <r>
      <t>Other construction materials</t>
    </r>
    <r>
      <rPr>
        <vertAlign val="superscript"/>
        <sz val="8"/>
        <rFont val="Times"/>
        <family val="1"/>
      </rPr>
      <t>2</t>
    </r>
  </si>
  <si>
    <t>Agricultural:</t>
  </si>
  <si>
    <t>Agricultural limestone</t>
  </si>
  <si>
    <t>Poultry grit and mineral food</t>
  </si>
  <si>
    <t>Other agricultural uses</t>
  </si>
  <si>
    <t>Chemical and metallurgical:</t>
  </si>
  <si>
    <t>Cement manufacture</t>
  </si>
  <si>
    <t>Lime manufacture</t>
  </si>
  <si>
    <t>Dead-burned dolomite manufacture</t>
  </si>
  <si>
    <t>Flux stone</t>
  </si>
  <si>
    <t>Chemical stone</t>
  </si>
  <si>
    <t>Glass manufacture</t>
  </si>
  <si>
    <t>Sulfur oxide removal</t>
  </si>
  <si>
    <t>Special:</t>
  </si>
  <si>
    <t>Mine dusting or acid water treatment</t>
  </si>
  <si>
    <t>Asphalt fillers or extenders</t>
  </si>
  <si>
    <t>Whiting or whiting substitute</t>
  </si>
  <si>
    <t>Other fillers or extenders</t>
  </si>
  <si>
    <t>Other miscellaneous uses:</t>
  </si>
  <si>
    <t>Sugar refining</t>
  </si>
  <si>
    <t>Other specified uses not listed</t>
  </si>
  <si>
    <r>
      <t>Unspecified:</t>
    </r>
    <r>
      <rPr>
        <vertAlign val="superscript"/>
        <sz val="8"/>
        <rFont val="Times"/>
        <family val="1"/>
      </rPr>
      <t>3</t>
    </r>
  </si>
  <si>
    <t>Reported</t>
  </si>
  <si>
    <t>Estimated</t>
  </si>
  <si>
    <r>
      <t>2</t>
    </r>
    <r>
      <rPr>
        <sz val="8"/>
        <rFont val="Times"/>
        <family val="1"/>
      </rPr>
      <t>Includes building products, drain fields, and pipe bedding.</t>
    </r>
  </si>
  <si>
    <r>
      <t>3</t>
    </r>
    <r>
      <rPr>
        <sz val="8"/>
        <rFont val="Times"/>
        <family val="1"/>
      </rPr>
      <t>Reported and estimated production without a breakdown by end use.</t>
    </r>
  </si>
  <si>
    <t>TABLE 14</t>
  </si>
  <si>
    <r>
      <t>Limestone</t>
    </r>
    <r>
      <rPr>
        <vertAlign val="superscript"/>
        <sz val="8"/>
        <rFont val="Times"/>
        <family val="1"/>
      </rPr>
      <t>2</t>
    </r>
  </si>
  <si>
    <r>
      <t>Other construction materials</t>
    </r>
    <r>
      <rPr>
        <vertAlign val="superscript"/>
        <sz val="8"/>
        <rFont val="Times"/>
        <family val="1"/>
      </rPr>
      <t>3</t>
    </r>
  </si>
  <si>
    <r>
      <t>Unspecified: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</si>
  <si>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a minor amount of limestone-dolomite reported without a distinction between the two.</t>
    </r>
  </si>
  <si>
    <r>
      <t>4</t>
    </r>
    <r>
      <rPr>
        <sz val="8"/>
        <rFont val="Times"/>
        <family val="1"/>
      </rPr>
      <t>Reported and estimated production without a breakdown by end use.</t>
    </r>
  </si>
  <si>
    <t>TABLE 15</t>
  </si>
  <si>
    <t>Concrete aggregate</t>
  </si>
  <si>
    <t>Bituminous aggregate</t>
  </si>
  <si>
    <t>Roadstone and coverings</t>
  </si>
  <si>
    <t>Riprap and railroad ballast</t>
  </si>
  <si>
    <r>
      <t>Louisiana</t>
    </r>
    <r>
      <rPr>
        <vertAlign val="superscript"/>
        <sz val="8"/>
        <rFont val="Times"/>
        <family val="1"/>
      </rPr>
      <t>2</t>
    </r>
  </si>
  <si>
    <r>
      <t>Mississippi</t>
    </r>
    <r>
      <rPr>
        <vertAlign val="superscript"/>
        <sz val="8"/>
        <rFont val="Times"/>
        <family val="1"/>
      </rPr>
      <t>2</t>
    </r>
  </si>
  <si>
    <t>Total withheld</t>
  </si>
  <si>
    <t>Grand total</t>
  </si>
  <si>
    <t>See footnotes at end of table.</t>
  </si>
  <si>
    <t>Agricultural uses</t>
  </si>
  <si>
    <t>Other uses</t>
  </si>
  <si>
    <t>(3)</t>
  </si>
  <si>
    <r>
      <t>2</t>
    </r>
    <r>
      <rPr>
        <sz val="8"/>
        <rFont val="Times"/>
        <family val="1"/>
      </rPr>
      <t>A significant amount of sold or used material was shipped in from other States.</t>
    </r>
  </si>
  <si>
    <r>
      <t>3</t>
    </r>
    <r>
      <rPr>
        <sz val="8"/>
        <rFont val="Times"/>
        <family val="1"/>
      </rPr>
      <t>Withheld to avoid disclosing company proprietary data; included in "Grand total."</t>
    </r>
  </si>
  <si>
    <r>
      <t>4</t>
    </r>
    <r>
      <rPr>
        <sz val="8"/>
        <rFont val="Times"/>
        <family val="1"/>
      </rPr>
      <t>Includes limestone-dolomite reported with no distinction between the two kinds of stone.</t>
    </r>
  </si>
  <si>
    <t>TABLE 16</t>
  </si>
  <si>
    <t>Other construction materials</t>
  </si>
  <si>
    <t>Other miscellaneous uses and specified uses not listed</t>
  </si>
  <si>
    <t>Agricultural, other agricultural uses</t>
  </si>
  <si>
    <t>TABLE 17</t>
  </si>
  <si>
    <t>TABLE 18</t>
  </si>
  <si>
    <t>Special, other fillers or extenders</t>
  </si>
  <si>
    <t>TABLE 19</t>
  </si>
  <si>
    <t>CRUSHED VOLCANIC CINDER AND SCORIA AND CRUSHED MISCELLANEOUS STONE SOLD OR USED</t>
  </si>
  <si>
    <t>Chemical and metallurgical, cement manufacture</t>
  </si>
  <si>
    <t>TABLE 20</t>
  </si>
  <si>
    <t>TABLE 21</t>
  </si>
  <si>
    <r>
      <t>RECYCLED ASPHALT SOLD OR USED BY PRODUCERS IN THE UNITED STATES, BY STATE</t>
    </r>
    <r>
      <rPr>
        <vertAlign val="superscript"/>
        <sz val="8"/>
        <rFont val="Times"/>
        <family val="1"/>
      </rPr>
      <t>1</t>
    </r>
  </si>
  <si>
    <t>(2)</t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</si>
  <si>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</si>
  <si>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t>TABLE 22</t>
  </si>
  <si>
    <t>TABLE 23</t>
  </si>
  <si>
    <r>
      <t>RECYCLED CONCRETE SOLD OR USED BY PRODUCERS IN THE UNITED STATES, BY STATE</t>
    </r>
    <r>
      <rPr>
        <vertAlign val="superscript"/>
        <sz val="8"/>
        <rFont val="Times"/>
        <family val="1"/>
      </rPr>
      <t>1</t>
    </r>
  </si>
  <si>
    <t>Alaska</t>
  </si>
  <si>
    <t>TABLE 24</t>
  </si>
  <si>
    <t>(Thousand metric tons)</t>
  </si>
  <si>
    <t xml:space="preserve">Not </t>
  </si>
  <si>
    <t>Not</t>
  </si>
  <si>
    <t>Truck</t>
  </si>
  <si>
    <t>Rail</t>
  </si>
  <si>
    <t>Water</t>
  </si>
  <si>
    <t>transported</t>
  </si>
  <si>
    <t>specified</t>
  </si>
  <si>
    <t>-- Zero.</t>
  </si>
  <si>
    <t>TABLE 25</t>
  </si>
  <si>
    <t>Processing plants</t>
  </si>
  <si>
    <t>Active</t>
  </si>
  <si>
    <t>Dredging</t>
  </si>
  <si>
    <t>Stationary</t>
  </si>
  <si>
    <t>None or</t>
  </si>
  <si>
    <t>Sales</t>
  </si>
  <si>
    <t>Portable</t>
  </si>
  <si>
    <t>and portable</t>
  </si>
  <si>
    <t>unspecified</t>
  </si>
  <si>
    <t>yards</t>
  </si>
  <si>
    <r>
      <t>1</t>
    </r>
    <r>
      <rPr>
        <sz val="8"/>
        <rFont val="Times"/>
        <family val="1"/>
      </rPr>
      <t>Data derived, in part, from Alaska Division of Geological and Geophysical Surveys.</t>
    </r>
  </si>
  <si>
    <t>TABLE 26</t>
  </si>
  <si>
    <t>for cement</t>
  </si>
  <si>
    <t>Chalk,</t>
  </si>
  <si>
    <t>Granules,</t>
  </si>
  <si>
    <t>Destination</t>
  </si>
  <si>
    <t>manufacturing</t>
  </si>
  <si>
    <t>crude</t>
  </si>
  <si>
    <t>chippings</t>
  </si>
  <si>
    <t>thousands</t>
  </si>
  <si>
    <r>
      <t>2</t>
    </r>
    <r>
      <rPr>
        <sz val="8"/>
        <rFont val="Times"/>
        <family val="1"/>
      </rPr>
      <t>All or part of these data have been referred to the U.S. Census Bureau for verification.</t>
    </r>
  </si>
  <si>
    <t>TABLE 27</t>
  </si>
  <si>
    <r>
      <t>U.S. IMPORTS OF CRUSHED STONE AND CALCIUM CARBONATE FINES, BY TYPE</t>
    </r>
    <r>
      <rPr>
        <vertAlign val="superscript"/>
        <sz val="8"/>
        <rFont val="Times"/>
        <family val="1"/>
      </rPr>
      <t>1</t>
    </r>
  </si>
  <si>
    <r>
      <t>Value, c.i.f.</t>
    </r>
    <r>
      <rPr>
        <vertAlign val="superscript"/>
        <sz val="8"/>
        <rFont val="Times"/>
        <family val="1"/>
      </rPr>
      <t>2</t>
    </r>
  </si>
  <si>
    <t>Type</t>
  </si>
  <si>
    <t>Crushed stone and chips:</t>
  </si>
  <si>
    <t>Limestone for flux or cement manufacturing</t>
  </si>
  <si>
    <r>
      <t>Calcium carbonate fines:</t>
    </r>
    <r>
      <rPr>
        <vertAlign val="superscript"/>
        <sz val="8"/>
        <rFont val="Times"/>
        <family val="1"/>
      </rPr>
      <t>3</t>
    </r>
  </si>
  <si>
    <t>Natural chalk</t>
  </si>
  <si>
    <t>(4)</t>
  </si>
  <si>
    <t>Calcium carbonates, other chalk</t>
  </si>
  <si>
    <r>
      <t>2</t>
    </r>
    <r>
      <rPr>
        <sz val="8"/>
        <rFont val="Times"/>
        <family val="1"/>
      </rPr>
      <t>Cost, insurance, and freight value.</t>
    </r>
  </si>
  <si>
    <t>Coarse aggregate (+1½ inch):</t>
  </si>
  <si>
    <r>
      <t>Fine aggregate (-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/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inch):</t>
    </r>
  </si>
  <si>
    <t>CRUSHED SANDSTONE AND QUARTZITE SOLD OR USED BY PRODUCERS IN</t>
  </si>
  <si>
    <t>CRUSHED GRANITE AND TRAPROCK SOLD OR USED BY PRODUCERS IN THE</t>
  </si>
  <si>
    <t>CRUSHED MARBLE SOLD OR USED BY PRODUCERS IN</t>
  </si>
  <si>
    <t>TABLE 15—Continued</t>
  </si>
  <si>
    <t>CRUSHED LIMESTONE AND DOLOMITE SOLD OR USED BY PRODUCERS IN</t>
  </si>
  <si>
    <t>TABLE 14—Continued</t>
  </si>
  <si>
    <t>CRUSHED STONE SOLD OR USED BY PRODUCERS IN THE UNITED STATES</t>
  </si>
  <si>
    <t>TABLE 13—Continued</t>
  </si>
  <si>
    <r>
      <t>1</t>
    </r>
    <r>
      <rPr>
        <sz val="8"/>
        <rFont val="Times"/>
        <family val="1"/>
      </rPr>
      <t>Data are rounded to no more than three significant digits except "Number of</t>
    </r>
  </si>
  <si>
    <t>operations;" may not add to totals shown.</t>
  </si>
  <si>
    <r>
      <t>2</t>
    </r>
    <r>
      <rPr>
        <sz val="8"/>
        <rFont val="Times"/>
        <family val="1"/>
      </rPr>
      <t>To avoid disclosing company proprietary data, certain State totals do not include all kinds of stone produced within</t>
    </r>
  </si>
  <si>
    <t>the State; the portion not shown has been included with "Other."</t>
  </si>
  <si>
    <t>TABLE 4—Continued</t>
  </si>
  <si>
    <t>TABLE 6</t>
  </si>
  <si>
    <t>(5, 6)</t>
  </si>
  <si>
    <t>Delaware</t>
  </si>
  <si>
    <t>(6, 7)</t>
  </si>
  <si>
    <t>TABLE 6—Continued</t>
  </si>
  <si>
    <t>"Other."</t>
  </si>
  <si>
    <t>Coarse aggregate (+1 ½ inch):</t>
  </si>
  <si>
    <t>2004</t>
  </si>
  <si>
    <t>Chemicals</t>
  </si>
  <si>
    <t>Refractory stone</t>
  </si>
  <si>
    <t>North America</t>
  </si>
  <si>
    <t>South America</t>
  </si>
  <si>
    <t>Europe</t>
  </si>
  <si>
    <t>Asia</t>
  </si>
  <si>
    <t>Oceania</t>
  </si>
  <si>
    <t>Middle East</t>
  </si>
  <si>
    <t>Africa</t>
  </si>
  <si>
    <t>Total:</t>
  </si>
  <si>
    <t xml:space="preserve">XX Not applicable.   </t>
  </si>
  <si>
    <t>Refractory stone (including ganister)</t>
  </si>
  <si>
    <t>Other miscellaneous uses and other specified uses not listed</t>
  </si>
  <si>
    <r>
      <t>3</t>
    </r>
    <r>
      <rPr>
        <sz val="8"/>
        <rFont val="Times"/>
        <family val="1"/>
      </rPr>
      <t>Includes drain fields.</t>
    </r>
  </si>
  <si>
    <r>
      <t>Unspecified:</t>
    </r>
    <r>
      <rPr>
        <vertAlign val="superscript"/>
        <sz val="8"/>
        <rFont val="Times"/>
        <family val="1"/>
      </rPr>
      <t>5</t>
    </r>
  </si>
  <si>
    <r>
      <t>5</t>
    </r>
    <r>
      <rPr>
        <sz val="8"/>
        <rFont val="Times"/>
        <family val="1"/>
      </rPr>
      <t>Reported and estimated production without a breakdown by end use.</t>
    </r>
  </si>
  <si>
    <r>
      <t>4</t>
    </r>
    <r>
      <rPr>
        <sz val="8"/>
        <rFont val="Times"/>
        <family val="0"/>
      </rPr>
      <t xml:space="preserve">Less than </t>
    </r>
    <r>
      <rPr>
        <sz val="8"/>
        <rFont val="Arial"/>
        <family val="2"/>
      </rPr>
      <t xml:space="preserve">½ </t>
    </r>
    <r>
      <rPr>
        <sz val="8"/>
        <rFont val="Times"/>
        <family val="0"/>
      </rPr>
      <t>unit.</t>
    </r>
  </si>
  <si>
    <r>
      <t>4</t>
    </r>
    <r>
      <rPr>
        <sz val="8"/>
        <rFont val="Times"/>
        <family val="1"/>
      </rPr>
      <t xml:space="preserve">Less than </t>
    </r>
    <r>
      <rPr>
        <sz val="8"/>
        <rFont val="Arial"/>
        <family val="2"/>
      </rPr>
      <t>½</t>
    </r>
    <r>
      <rPr>
        <sz val="8"/>
        <rFont val="Times"/>
        <family val="1"/>
      </rPr>
      <t xml:space="preserve"> unit.</t>
    </r>
  </si>
  <si>
    <t>to totals shown.</t>
  </si>
  <si>
    <t>W Withheld to avoid disclosing company proprietary data; included in "Total."</t>
  </si>
  <si>
    <r>
      <t>Total or average</t>
    </r>
    <r>
      <rPr>
        <vertAlign val="superscript"/>
        <sz val="8"/>
        <rFont val="Times"/>
        <family val="1"/>
      </rPr>
      <t>4</t>
    </r>
  </si>
  <si>
    <r>
      <t>Alaska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</si>
  <si>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Data derived, in part, from Alaska Division of Geological and Geophysical Surveys information.</t>
    </r>
  </si>
  <si>
    <t>Quantity,</t>
  </si>
  <si>
    <t>RECYCLED ASPHALT SOLD OR USED BY PRODUCERS IN THE UNITED STATES,</t>
  </si>
  <si>
    <r>
      <t>BY GEOGRAPHIC DIVISION</t>
    </r>
    <r>
      <rPr>
        <vertAlign val="superscript"/>
        <sz val="8"/>
        <rFont val="Times"/>
        <family val="1"/>
      </rPr>
      <t>1</t>
    </r>
  </si>
  <si>
    <t>RECYCLED CONCRETE SOLD OR USED BY PRODUCERS IN THE UNITED STATES,</t>
  </si>
  <si>
    <r>
      <t>BY GEOGRAPHIC DIVISION AND METHOD OF TRANSPORTATION</t>
    </r>
    <r>
      <rPr>
        <vertAlign val="superscript"/>
        <sz val="8"/>
        <rFont val="Times"/>
        <family val="1"/>
      </rPr>
      <t>1</t>
    </r>
  </si>
  <si>
    <t>of quarries</t>
  </si>
  <si>
    <t>metric tons</t>
  </si>
  <si>
    <t>do.</t>
  </si>
  <si>
    <t>2005</t>
  </si>
  <si>
    <r>
      <t>2</t>
    </r>
    <r>
      <rPr>
        <sz val="8"/>
        <rFont val="Times"/>
        <family val="1"/>
      </rPr>
      <t>Less than ½ unit.</t>
    </r>
  </si>
  <si>
    <r>
      <t>CRUSHED STONE SOLD OR USED IN THE UNITED STATES IN 2005, BY REGION AND SIZE OF OPERATION</t>
    </r>
    <r>
      <rPr>
        <vertAlign val="superscript"/>
        <sz val="8"/>
        <rFont val="Times"/>
        <family val="1"/>
      </rPr>
      <t>1</t>
    </r>
  </si>
  <si>
    <t>CRUSHED STONE SOLD OR USED IN THE UNITED STATES IN 2005,</t>
  </si>
  <si>
    <r>
      <t>IN THE UNITED STATES IN 2005, BY STATE</t>
    </r>
    <r>
      <rPr>
        <vertAlign val="superscript"/>
        <sz val="8"/>
        <rFont val="Times"/>
        <family val="1"/>
      </rPr>
      <t>1</t>
    </r>
  </si>
  <si>
    <r>
      <t>CRUSHED LIMESTONE AND DOLOMITE SOLD OR USED BY PRODUCERS IN 2005, BY STATE AND USE</t>
    </r>
    <r>
      <rPr>
        <vertAlign val="superscript"/>
        <sz val="8"/>
        <rFont val="Times"/>
        <family val="1"/>
      </rPr>
      <t>1</t>
    </r>
  </si>
  <si>
    <r>
      <t>IN 2005, BY USE</t>
    </r>
    <r>
      <rPr>
        <vertAlign val="superscript"/>
        <sz val="8"/>
        <rFont val="Times"/>
        <family val="1"/>
      </rPr>
      <t>1</t>
    </r>
  </si>
  <si>
    <t>Waste material</t>
  </si>
  <si>
    <t>Abrasives</t>
  </si>
  <si>
    <r>
      <t>THE UNITED STATES IN 2005, BY USE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</si>
  <si>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Includes building products, drain fields, and pipe bedding.</t>
    </r>
  </si>
  <si>
    <r>
      <t>Unspecified, estimated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</si>
  <si>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Estimated production without a breakdown by end use.</t>
    </r>
  </si>
  <si>
    <r>
      <t>UNITED STATES IN 2005, BY USE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</si>
  <si>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Includes drain fields and pipe bedding.</t>
    </r>
  </si>
  <si>
    <r>
      <t>THE UNITED STATES IN 2005, BY USE</t>
    </r>
    <r>
      <rPr>
        <vertAlign val="superscript"/>
        <sz val="8"/>
        <rFont val="Times"/>
        <family val="1"/>
      </rPr>
      <t>1, 2</t>
    </r>
  </si>
  <si>
    <r>
      <t>BY PRODUCERS IN THE UNITED STATES IN 2005, BY USE</t>
    </r>
    <r>
      <rPr>
        <vertAlign val="superscript"/>
        <sz val="8"/>
        <rFont val="Times"/>
        <family val="1"/>
      </rPr>
      <t>1</t>
    </r>
  </si>
  <si>
    <t>CRUSHED AND BROKEN STONE OPERATIONS IN THE UNITED STATES IN 2005, BY STATE</t>
  </si>
  <si>
    <r>
      <t>3</t>
    </r>
    <r>
      <rPr>
        <sz val="8"/>
        <rFont val="Times"/>
        <family val="1"/>
      </rPr>
      <t xml:space="preserve">Data derived, in part, from Alaska Division of Geological and Geophysical Surveys information. </t>
    </r>
  </si>
  <si>
    <r>
      <t>4</t>
    </r>
    <r>
      <rPr>
        <sz val="8"/>
        <rFont val="Times"/>
        <family val="1"/>
      </rPr>
      <t>Excludes traprock (2005).</t>
    </r>
  </si>
  <si>
    <r>
      <t>5</t>
    </r>
    <r>
      <rPr>
        <sz val="8"/>
        <rFont val="Times"/>
        <family val="1"/>
      </rPr>
      <t>Excludes slate.</t>
    </r>
  </si>
  <si>
    <r>
      <t>6</t>
    </r>
    <r>
      <rPr>
        <sz val="8"/>
        <rFont val="Times"/>
        <family val="1"/>
      </rPr>
      <t>Excludes shell (2004).</t>
    </r>
  </si>
  <si>
    <r>
      <t>8</t>
    </r>
    <r>
      <rPr>
        <sz val="8"/>
        <rFont val="Times"/>
        <family val="1"/>
      </rPr>
      <t>Excludes sandstone.</t>
    </r>
  </si>
  <si>
    <r>
      <t>9</t>
    </r>
    <r>
      <rPr>
        <sz val="8"/>
        <rFont val="Times"/>
        <family val="1"/>
      </rPr>
      <t>Excludes dolomite.</t>
    </r>
  </si>
  <si>
    <r>
      <t>11</t>
    </r>
    <r>
      <rPr>
        <sz val="8"/>
        <rFont val="Times"/>
        <family val="1"/>
      </rPr>
      <t>Excludes calcareous marl (2004).</t>
    </r>
  </si>
  <si>
    <r>
      <t>7</t>
    </r>
    <r>
      <rPr>
        <sz val="8"/>
        <rFont val="Times"/>
        <family val="1"/>
      </rPr>
      <t>Excludes limestone.</t>
    </r>
  </si>
  <si>
    <r>
      <t>12</t>
    </r>
    <r>
      <rPr>
        <sz val="8"/>
        <rFont val="Times"/>
        <family val="0"/>
      </rPr>
      <t>Excludes quartzite (2004).</t>
    </r>
  </si>
  <si>
    <r>
      <t>14</t>
    </r>
    <r>
      <rPr>
        <sz val="8"/>
        <rFont val="Times"/>
        <family val="0"/>
      </rPr>
      <t>Excludes miscellaneous stone (2004).</t>
    </r>
  </si>
  <si>
    <r>
      <t>15</t>
    </r>
    <r>
      <rPr>
        <sz val="8"/>
        <rFont val="Times"/>
        <family val="0"/>
      </rPr>
      <t>Excludes granite (2004).</t>
    </r>
  </si>
  <si>
    <r>
      <t>16</t>
    </r>
    <r>
      <rPr>
        <sz val="8"/>
        <rFont val="Times"/>
        <family val="0"/>
      </rPr>
      <t>Excludes granite, traprock, volcanic cinder, and miscellaneous stone (2004).</t>
    </r>
  </si>
  <si>
    <r>
      <t>17</t>
    </r>
    <r>
      <rPr>
        <sz val="8"/>
        <rFont val="Times"/>
        <family val="0"/>
      </rPr>
      <t>Excludes limestone.</t>
    </r>
  </si>
  <si>
    <r>
      <t>18</t>
    </r>
    <r>
      <rPr>
        <sz val="8"/>
        <rFont val="Times"/>
        <family val="0"/>
      </rPr>
      <t>Excludes marble (2005).</t>
    </r>
  </si>
  <si>
    <r>
      <t>19</t>
    </r>
    <r>
      <rPr>
        <sz val="8"/>
        <rFont val="Times"/>
        <family val="0"/>
      </rPr>
      <t>Excludes slate (2005).</t>
    </r>
  </si>
  <si>
    <r>
      <t>20</t>
    </r>
    <r>
      <rPr>
        <sz val="8"/>
        <rFont val="Times"/>
        <family val="0"/>
      </rPr>
      <t>Excludes marble (2004).</t>
    </r>
  </si>
  <si>
    <r>
      <t>Arizona</t>
    </r>
    <r>
      <rPr>
        <vertAlign val="superscript"/>
        <sz val="8"/>
        <rFont val="Times"/>
        <family val="1"/>
      </rPr>
      <t>4</t>
    </r>
  </si>
  <si>
    <r>
      <t>Arkansas</t>
    </r>
    <r>
      <rPr>
        <vertAlign val="superscript"/>
        <sz val="8"/>
        <rFont val="Times"/>
        <family val="1"/>
      </rPr>
      <t>5</t>
    </r>
  </si>
  <si>
    <r>
      <t>California</t>
    </r>
    <r>
      <rPr>
        <vertAlign val="superscript"/>
        <sz val="8"/>
        <rFont val="Times"/>
        <family val="1"/>
      </rPr>
      <t>6</t>
    </r>
  </si>
  <si>
    <r>
      <t>Delaware</t>
    </r>
    <r>
      <rPr>
        <vertAlign val="superscript"/>
        <sz val="8"/>
        <rFont val="Times"/>
        <family val="1"/>
      </rPr>
      <t>7</t>
    </r>
  </si>
  <si>
    <r>
      <t>Florida</t>
    </r>
    <r>
      <rPr>
        <vertAlign val="superscript"/>
        <sz val="8"/>
        <rFont val="Times"/>
        <family val="1"/>
      </rPr>
      <t>8</t>
    </r>
  </si>
  <si>
    <r>
      <t>Kentucky</t>
    </r>
    <r>
      <rPr>
        <vertAlign val="superscript"/>
        <sz val="8"/>
        <rFont val="Times"/>
        <family val="1"/>
      </rPr>
      <t>9</t>
    </r>
  </si>
  <si>
    <r>
      <t>Louisiana</t>
    </r>
    <r>
      <rPr>
        <vertAlign val="superscript"/>
        <sz val="8"/>
        <rFont val="Times"/>
        <family val="1"/>
      </rPr>
      <t>10</t>
    </r>
  </si>
  <si>
    <r>
      <t>Michigan</t>
    </r>
    <r>
      <rPr>
        <vertAlign val="superscript"/>
        <sz val="8"/>
        <rFont val="Times"/>
        <family val="1"/>
      </rPr>
      <t>11</t>
    </r>
  </si>
  <si>
    <r>
      <t>Minnesota</t>
    </r>
    <r>
      <rPr>
        <vertAlign val="superscript"/>
        <sz val="8"/>
        <rFont val="Times"/>
        <family val="1"/>
      </rPr>
      <t>12</t>
    </r>
  </si>
  <si>
    <r>
      <t>Mississippi</t>
    </r>
    <r>
      <rPr>
        <vertAlign val="superscript"/>
        <sz val="8"/>
        <rFont val="Times"/>
        <family val="1"/>
      </rPr>
      <t>13</t>
    </r>
  </si>
  <si>
    <r>
      <t>New Jersey</t>
    </r>
    <r>
      <rPr>
        <vertAlign val="superscript"/>
        <sz val="8"/>
        <rFont val="Times"/>
        <family val="1"/>
      </rPr>
      <t>14</t>
    </r>
  </si>
  <si>
    <r>
      <t>New Mexico</t>
    </r>
    <r>
      <rPr>
        <vertAlign val="superscript"/>
        <sz val="8"/>
        <rFont val="Times"/>
        <family val="1"/>
      </rPr>
      <t>15</t>
    </r>
  </si>
  <si>
    <r>
      <t>North Dakota</t>
    </r>
    <r>
      <rPr>
        <vertAlign val="superscript"/>
        <sz val="8"/>
        <rFont val="Times"/>
        <family val="1"/>
      </rPr>
      <t>16</t>
    </r>
  </si>
  <si>
    <r>
      <t>Rhode Island</t>
    </r>
    <r>
      <rPr>
        <vertAlign val="superscript"/>
        <sz val="8"/>
        <rFont val="Times"/>
        <family val="1"/>
      </rPr>
      <t>17</t>
    </r>
  </si>
  <si>
    <r>
      <t>South Carolina</t>
    </r>
    <r>
      <rPr>
        <vertAlign val="superscript"/>
        <sz val="8"/>
        <rFont val="Times"/>
        <family val="1"/>
      </rPr>
      <t>18</t>
    </r>
  </si>
  <si>
    <r>
      <t>Vermont</t>
    </r>
    <r>
      <rPr>
        <vertAlign val="superscript"/>
        <sz val="8"/>
        <rFont val="Times"/>
        <family val="1"/>
      </rPr>
      <t>19</t>
    </r>
  </si>
  <si>
    <r>
      <t>Virginia</t>
    </r>
    <r>
      <rPr>
        <vertAlign val="superscript"/>
        <sz val="8"/>
        <rFont val="Times"/>
        <family val="1"/>
      </rPr>
      <t>20</t>
    </r>
  </si>
  <si>
    <r>
      <t>13</t>
    </r>
    <r>
      <rPr>
        <sz val="8"/>
        <rFont val="Times"/>
        <family val="1"/>
      </rPr>
      <t>A significant amount of sold or used material was shipped in from other States.</t>
    </r>
  </si>
  <si>
    <r>
      <t>1</t>
    </r>
    <r>
      <rPr>
        <sz val="8"/>
        <rFont val="Times"/>
        <family val="1"/>
      </rPr>
      <t>Data are rounded to no more than three significant digits, except unit value; may not add</t>
    </r>
  </si>
  <si>
    <t>W Withheld to avoid disclosing company proprietary data; included in "Total or average."</t>
  </si>
  <si>
    <r>
      <t>CRUSHED STONE SOLD OR USED BY PRODUCERS IN THE UNITED STATES IN 2005, BY QUARTER AND GEOGRAPHIC DIVISION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</si>
  <si>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As published in the "Crushed Stone and Sand and Gravel in the Fourth Quarter of 2005" Mineral Industry Surveys.</t>
    </r>
  </si>
  <si>
    <t>KIND OF CRUSHED STONE PRODUCED AND/OR DISTRIBUTED IN THE UNITED STATES IN 2005, BY STATE</t>
  </si>
  <si>
    <r>
      <t>PRODUCERS IN THE UNITED STATES IN 2005, BY STATE</t>
    </r>
    <r>
      <rPr>
        <vertAlign val="superscript"/>
        <sz val="8"/>
        <rFont val="Times"/>
        <family val="1"/>
      </rPr>
      <t>1</t>
    </r>
  </si>
  <si>
    <t>`</t>
  </si>
  <si>
    <r>
      <t>U.S. EXPORTS OF CRUSHED STONE IN 2005, BY DESTINATION</t>
    </r>
    <r>
      <rPr>
        <vertAlign val="superscript"/>
        <sz val="8"/>
        <rFont val="Times"/>
        <family val="1"/>
      </rPr>
      <t>1</t>
    </r>
  </si>
  <si>
    <t>(thousand)</t>
  </si>
  <si>
    <r>
      <t>SOLD OR USED BY PRODUCERS IN THE UNITED STATES IN 2005, BY STATE</t>
    </r>
    <r>
      <rPr>
        <vertAlign val="superscript"/>
        <sz val="8"/>
        <rFont val="Times"/>
        <family val="1"/>
      </rPr>
      <t>1</t>
    </r>
  </si>
  <si>
    <t>CRUSHED STONE SOLD OR USED BY PRODUCERS IN THE UNITED STATES IN 2005,</t>
  </si>
  <si>
    <r>
      <t>Value</t>
    </r>
    <r>
      <rPr>
        <vertAlign val="superscript"/>
        <sz val="8"/>
        <rFont val="Times"/>
        <family val="1"/>
      </rPr>
      <t>r</t>
    </r>
  </si>
  <si>
    <t xml:space="preserve">W Withheld to avoid disclosing company proprietary data; included in "Total or average."  </t>
  </si>
  <si>
    <r>
      <t>2</t>
    </r>
    <r>
      <rPr>
        <sz val="8"/>
        <rFont val="Times"/>
        <family val="0"/>
      </rPr>
      <t xml:space="preserve">Less than </t>
    </r>
    <r>
      <rPr>
        <sz val="8"/>
        <rFont val="Times"/>
        <family val="1"/>
      </rPr>
      <t>½ unit.</t>
    </r>
  </si>
  <si>
    <t>(3, 4)</t>
  </si>
  <si>
    <r>
      <t>6</t>
    </r>
    <r>
      <rPr>
        <sz val="8"/>
        <rFont val="Times"/>
        <family val="1"/>
      </rPr>
      <t>Includes Alaska, Hawaii, and other States as detailed in table 6.</t>
    </r>
  </si>
  <si>
    <r>
      <t>CRUSHED STONE SOLD OR USED BY PRODUCERS IN THE UNITED STATES IN 2005, BY QUARTER AND STATE</t>
    </r>
    <r>
      <rPr>
        <vertAlign val="superscript"/>
        <sz val="8"/>
        <rFont val="times"/>
        <family val="0"/>
      </rPr>
      <t>1, 2</t>
    </r>
  </si>
  <si>
    <r>
      <t>Total</t>
    </r>
    <r>
      <rPr>
        <vertAlign val="superscript"/>
        <sz val="8"/>
        <rFont val="times"/>
        <family val="0"/>
      </rPr>
      <t>4</t>
    </r>
  </si>
  <si>
    <r>
      <t>change</t>
    </r>
    <r>
      <rPr>
        <vertAlign val="superscript"/>
        <sz val="8"/>
        <rFont val="times"/>
        <family val="0"/>
      </rPr>
      <t>3</t>
    </r>
  </si>
  <si>
    <r>
      <t>1</t>
    </r>
    <r>
      <rPr>
        <sz val="8"/>
        <rFont val="Times"/>
        <family val="0"/>
      </rPr>
      <t>As published in the "Crushed Stone and Sand and Gravel in the Fourth Quarter of 2005" Mineral Industry Surveys.</t>
    </r>
  </si>
  <si>
    <r>
      <t>2</t>
    </r>
    <r>
      <rPr>
        <sz val="8"/>
        <rFont val="Times"/>
        <family val="0"/>
      </rPr>
      <t>Quarterly totals shown are estimates based on a sample survey.  Estimated quantities for prior quarters have been recalculated.</t>
    </r>
  </si>
  <si>
    <r>
      <t>3</t>
    </r>
    <r>
      <rPr>
        <sz val="8"/>
        <rFont val="Times"/>
        <family val="0"/>
      </rPr>
      <t>All percentage changes are calculated by using unrounded totals.  Percentage changes are based on the corresponding quarter of the previous year.</t>
    </r>
  </si>
  <si>
    <r>
      <t>4</t>
    </r>
    <r>
      <rPr>
        <sz val="8"/>
        <rFont val="Times"/>
        <family val="0"/>
      </rPr>
      <t>Data may not add to totals shown because of independent rounding and differences between projected totals by States and regions.</t>
    </r>
  </si>
  <si>
    <r>
      <t>5</t>
    </r>
    <r>
      <rPr>
        <sz val="8"/>
        <rFont val="Times"/>
        <family val="0"/>
      </rPr>
      <t>State not included in quarterly survey.</t>
    </r>
  </si>
  <si>
    <r>
      <t>6</t>
    </r>
    <r>
      <rPr>
        <sz val="8"/>
        <rFont val="Times"/>
        <family val="0"/>
      </rPr>
      <t>To avoid disclosing proprietary data, data for certain States do not include all types of stone produced within the State; the portion not shown has been included with</t>
    </r>
  </si>
  <si>
    <r>
      <t>7</t>
    </r>
    <r>
      <rPr>
        <sz val="8"/>
        <rFont val="Times"/>
        <family val="0"/>
      </rPr>
      <t>Owing to the low number of companies, no production estimates by quarter were generated.</t>
    </r>
  </si>
  <si>
    <r>
      <t>10</t>
    </r>
    <r>
      <rPr>
        <sz val="8"/>
        <rFont val="Times"/>
        <family val="1"/>
      </rPr>
      <t>A significant amount of sold or used material was shipped in from other States. Excludes limestone and sandstone.</t>
    </r>
  </si>
  <si>
    <r>
      <t>2</t>
    </r>
    <r>
      <rPr>
        <sz val="8"/>
        <rFont val="Times"/>
        <family val="1"/>
      </rPr>
      <t>Quarterly totals shown are estimates based on a sample survey. Estimated quantities for prior quarters have been recalculated.</t>
    </r>
  </si>
  <si>
    <r>
      <t>3</t>
    </r>
    <r>
      <rPr>
        <sz val="8"/>
        <rFont val="Times"/>
        <family val="1"/>
      </rPr>
      <t xml:space="preserve">All percentage changes are calculated by using unrounded totals. Percentage changes are based on the corresponding quarter of the previous year. </t>
    </r>
  </si>
  <si>
    <t>Other construction uses</t>
  </si>
  <si>
    <t>W Withheld to avoid disclosing company proprietary data; included in "Total." -- Zero.</t>
  </si>
  <si>
    <r>
      <t>r</t>
    </r>
    <r>
      <rPr>
        <sz val="8"/>
        <rFont val="Times"/>
        <family val="1"/>
      </rPr>
      <t>Revised. -- Zero.</t>
    </r>
  </si>
  <si>
    <r>
      <t>r</t>
    </r>
    <r>
      <rPr>
        <sz val="8"/>
        <rFont val="Times"/>
        <family val="1"/>
      </rPr>
      <t xml:space="preserve">Revised. -- Zero.   </t>
    </r>
  </si>
  <si>
    <t>Source: U.S. Census Bureau.</t>
  </si>
  <si>
    <r>
      <t>r</t>
    </r>
    <r>
      <rPr>
        <sz val="8"/>
        <rFont val="Times"/>
        <family val="1"/>
      </rPr>
      <t>Revised. W Withheld to avoid disclosing company proprietary data; included with "Other." -- Zero.</t>
    </r>
  </si>
  <si>
    <t>W Withheld to avoid disclosing company proprietary data; included with "Other." -- Zero.</t>
  </si>
  <si>
    <t>W Withheld to avoid disclosing company proprietary data, included in "Other." -- Zero.</t>
  </si>
  <si>
    <t>W Withheld to avoid disclosing company proprietary data; included in "Total" or "Total withheld."  XX Not applicable. -- Zero.</t>
  </si>
  <si>
    <r>
      <t>r</t>
    </r>
    <r>
      <rPr>
        <sz val="8"/>
        <rFont val="Times"/>
        <family val="1"/>
      </rPr>
      <t xml:space="preserve">Revised. XX Not applicable.   </t>
    </r>
  </si>
  <si>
    <t>This icon is linked to an embedded text document. Double-click on the icon to view the text document.</t>
  </si>
  <si>
    <t>Stone, crushed in 2005</t>
  </si>
  <si>
    <t>This workbook includes an embedded Word document and 27 tables (see tabs below).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</si>
</sst>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#,##0.0"/>
    <numFmt numFmtId="168" formatCode="0.0;[Red]0.0"/>
    <numFmt numFmtId="169" formatCode="#,##0.0;[Red]#,##0.0"/>
    <numFmt numFmtId="170" formatCode="_(* #,##0.0_);_(* \(#,##0.0\);_(* &quot;-&quot;?_);_(@_)"/>
    <numFmt numFmtId="171" formatCode="#,##0;[Red]#,##0"/>
    <numFmt numFmtId="172" formatCode="#,##0.0_);\(#,##0.0\)"/>
    <numFmt numFmtId="173" formatCode="00000"/>
    <numFmt numFmtId="174" formatCode="_(&quot;$&quot;* #,##0.0_);_(&quot;$&quot;* \(#,##0.0\);_(&quot;$&quot;* &quot;-&quot;?_);_(@_)"/>
    <numFmt numFmtId="175" formatCode="#,##0.00;[Red]#,##0.00"/>
    <numFmt numFmtId="176" formatCode="_(* #,##0.0_);_(* \(#,##0.0\);_(* &quot;-&quot;??_);_(@_)"/>
    <numFmt numFmtId="177" formatCode="_(* #,##0_);_(* \(#,##0\);_(* &quot;-&quot;??_);_(@_)"/>
    <numFmt numFmtId="178" formatCode="0_);\(0\)"/>
    <numFmt numFmtId="179" formatCode="0.00;[Red]0.00"/>
    <numFmt numFmtId="180" formatCode="&quot;$&quot;#,##0.00;[Red]&quot;$&quot;#,##0.00"/>
    <numFmt numFmtId="181" formatCode="&quot;$&quot;#,##0;[Red]&quot;$&quot;#,##0"/>
    <numFmt numFmtId="182" formatCode="#,###,"/>
    <numFmt numFmtId="183" formatCode="#,"/>
    <numFmt numFmtId="184" formatCode="0_)"/>
    <numFmt numFmtId="185" formatCode="0.0_)"/>
    <numFmt numFmtId="186" formatCode="0.0_);\(0.0\)"/>
    <numFmt numFmtId="187" formatCode="[$-409]dddd\,\ mmmm\ dd\,\ yyyy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13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"/>
      <family val="1"/>
    </font>
    <font>
      <sz val="8"/>
      <name val="Arial"/>
      <family val="2"/>
    </font>
    <font>
      <sz val="8"/>
      <color indexed="14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4" fontId="0" fillId="0" borderId="0" xfId="17" applyNumberFormat="1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  <protection locked="0"/>
    </xf>
    <xf numFmtId="170" fontId="0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6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indent="1"/>
    </xf>
    <xf numFmtId="0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1" fontId="0" fillId="0" borderId="0" xfId="0" applyNumberFormat="1" applyFont="1" applyAlignment="1" applyProtection="1">
      <alignment vertical="center"/>
      <protection locked="0"/>
    </xf>
    <xf numFmtId="171" fontId="0" fillId="0" borderId="1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0" fillId="0" borderId="2" xfId="0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3" fontId="0" fillId="0" borderId="0" xfId="15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indent="1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2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23">
      <alignment/>
      <protection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3" xfId="23" applyFont="1" applyBorder="1" applyAlignment="1" applyProtection="1">
      <alignment vertical="center"/>
      <protection locked="0"/>
    </xf>
    <xf numFmtId="0" fontId="0" fillId="0" borderId="0" xfId="23" applyFont="1" applyAlignment="1" applyProtection="1">
      <alignment vertical="center"/>
      <protection locked="0"/>
    </xf>
    <xf numFmtId="0" fontId="0" fillId="0" borderId="1" xfId="23" applyFont="1" applyBorder="1" applyAlignment="1" applyProtection="1">
      <alignment vertical="center"/>
      <protection locked="0"/>
    </xf>
    <xf numFmtId="0" fontId="0" fillId="0" borderId="2" xfId="23" applyFont="1" applyBorder="1" applyAlignment="1" applyProtection="1">
      <alignment horizontal="left" vertical="center"/>
      <protection locked="0"/>
    </xf>
    <xf numFmtId="0" fontId="0" fillId="0" borderId="2" xfId="23" applyFont="1" applyBorder="1" applyAlignment="1" applyProtection="1">
      <alignment horizontal="left" vertical="center" indent="1"/>
      <protection locked="0"/>
    </xf>
    <xf numFmtId="3" fontId="0" fillId="0" borderId="0" xfId="23" applyNumberFormat="1" applyFont="1" applyAlignment="1" applyProtection="1">
      <alignment vertical="center"/>
      <protection locked="0"/>
    </xf>
    <xf numFmtId="0" fontId="1" fillId="0" borderId="0" xfId="23" applyFont="1" applyAlignment="1" applyProtection="1">
      <alignment vertical="center"/>
      <protection locked="0"/>
    </xf>
    <xf numFmtId="164" fontId="0" fillId="0" borderId="0" xfId="23" applyNumberFormat="1" applyFont="1" applyAlignment="1" applyProtection="1">
      <alignment vertical="center"/>
      <protection locked="0"/>
    </xf>
    <xf numFmtId="165" fontId="0" fillId="0" borderId="0" xfId="23" applyNumberFormat="1" applyFont="1" applyAlignment="1" applyProtection="1">
      <alignment vertical="center"/>
      <protection locked="0"/>
    </xf>
    <xf numFmtId="0" fontId="2" fillId="0" borderId="0" xfId="23" applyFont="1">
      <alignment/>
      <protection/>
    </xf>
    <xf numFmtId="4" fontId="0" fillId="0" borderId="0" xfId="23" applyNumberFormat="1" applyFont="1" applyAlignment="1" applyProtection="1">
      <alignment vertical="center"/>
      <protection locked="0"/>
    </xf>
    <xf numFmtId="2" fontId="0" fillId="0" borderId="0" xfId="23" applyNumberFormat="1" applyFont="1" applyAlignment="1" applyProtection="1">
      <alignment vertical="center"/>
      <protection locked="0"/>
    </xf>
    <xf numFmtId="3" fontId="0" fillId="0" borderId="0" xfId="23" applyNumberFormat="1" applyFont="1" applyAlignment="1" applyProtection="1">
      <alignment horizontal="right" vertical="center"/>
      <protection locked="0"/>
    </xf>
    <xf numFmtId="4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Border="1" applyAlignment="1" applyProtection="1">
      <alignment vertical="center"/>
      <protection locked="0"/>
    </xf>
    <xf numFmtId="0" fontId="0" fillId="0" borderId="0" xfId="23" applyFont="1" applyBorder="1" applyAlignment="1" applyProtection="1">
      <alignment vertical="center"/>
      <protection locked="0"/>
    </xf>
    <xf numFmtId="0" fontId="0" fillId="0" borderId="1" xfId="23" applyFont="1" applyBorder="1" applyAlignment="1" applyProtection="1">
      <alignment horizontal="left" vertical="center" indent="1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Border="1" applyAlignment="1" applyProtection="1">
      <alignment horizontal="center" vertical="center"/>
      <protection locked="0"/>
    </xf>
    <xf numFmtId="3" fontId="1" fillId="0" borderId="0" xfId="23" applyNumberFormat="1" applyFont="1" applyAlignment="1" applyProtection="1">
      <alignment vertical="center"/>
      <protection locked="0"/>
    </xf>
    <xf numFmtId="2" fontId="0" fillId="0" borderId="0" xfId="23" applyNumberFormat="1" applyFont="1" applyAlignment="1" applyProtection="1">
      <alignment horizontal="right" vertical="center"/>
      <protection locked="0"/>
    </xf>
    <xf numFmtId="3" fontId="9" fillId="0" borderId="0" xfId="23" applyNumberFormat="1" applyFont="1" applyAlignment="1" applyProtection="1">
      <alignment vertical="center"/>
      <protection locked="0"/>
    </xf>
    <xf numFmtId="0" fontId="9" fillId="0" borderId="0" xfId="23" applyFont="1" applyAlignment="1" applyProtection="1">
      <alignment vertical="center"/>
      <protection locked="0"/>
    </xf>
    <xf numFmtId="3" fontId="0" fillId="0" borderId="1" xfId="23" applyNumberFormat="1" applyFont="1" applyBorder="1" applyAlignment="1" applyProtection="1">
      <alignment vertical="center"/>
      <protection locked="0"/>
    </xf>
    <xf numFmtId="3" fontId="0" fillId="0" borderId="2" xfId="23" applyNumberFormat="1" applyFont="1" applyBorder="1" applyAlignment="1" applyProtection="1">
      <alignment vertical="center"/>
      <protection locked="0"/>
    </xf>
    <xf numFmtId="3" fontId="1" fillId="0" borderId="1" xfId="23" applyNumberFormat="1" applyFont="1" applyBorder="1" applyAlignment="1" applyProtection="1">
      <alignment vertical="center"/>
      <protection locked="0"/>
    </xf>
    <xf numFmtId="3" fontId="1" fillId="0" borderId="2" xfId="23" applyNumberFormat="1" applyFont="1" applyBorder="1" applyAlignment="1" applyProtection="1">
      <alignment vertical="center"/>
      <protection locked="0"/>
    </xf>
    <xf numFmtId="3" fontId="0" fillId="0" borderId="2" xfId="23" applyNumberFormat="1" applyFont="1" applyBorder="1" applyAlignment="1" applyProtection="1" quotePrefix="1">
      <alignment vertical="center"/>
      <protection locked="0"/>
    </xf>
    <xf numFmtId="0" fontId="0" fillId="0" borderId="2" xfId="23" applyFont="1" applyBorder="1" applyAlignment="1" applyProtection="1">
      <alignment vertical="center"/>
      <protection locked="0"/>
    </xf>
    <xf numFmtId="8" fontId="0" fillId="0" borderId="0" xfId="23" applyNumberFormat="1" applyFont="1" applyAlignment="1" applyProtection="1">
      <alignment vertical="center"/>
      <protection locked="0"/>
    </xf>
    <xf numFmtId="43" fontId="0" fillId="0" borderId="0" xfId="23" applyNumberFormat="1" applyFont="1" applyAlignment="1" applyProtection="1">
      <alignment vertical="center"/>
      <protection locked="0"/>
    </xf>
    <xf numFmtId="0" fontId="0" fillId="0" borderId="0" xfId="23" applyFont="1" applyAlignment="1" applyProtection="1">
      <alignment horizontal="right" vertical="center"/>
      <protection locked="0"/>
    </xf>
    <xf numFmtId="43" fontId="0" fillId="0" borderId="0" xfId="23" applyNumberFormat="1" applyFont="1" applyAlignment="1" applyProtection="1">
      <alignment horizontal="right" vertical="center"/>
      <protection locked="0"/>
    </xf>
    <xf numFmtId="3" fontId="3" fillId="0" borderId="0" xfId="23" applyNumberFormat="1" applyFont="1" applyAlignment="1" applyProtection="1" quotePrefix="1">
      <alignment horizontal="right" vertical="center"/>
      <protection locked="0"/>
    </xf>
    <xf numFmtId="1" fontId="0" fillId="0" borderId="0" xfId="23" applyNumberFormat="1" applyFont="1" applyAlignment="1" applyProtection="1" quotePrefix="1">
      <alignment horizontal="right" vertical="center"/>
      <protection locked="0"/>
    </xf>
    <xf numFmtId="1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Alignment="1" applyProtection="1" quotePrefix="1">
      <alignment horizontal="right" vertical="center"/>
      <protection locked="0"/>
    </xf>
    <xf numFmtId="0" fontId="0" fillId="0" borderId="0" xfId="23" applyFont="1">
      <alignment/>
      <protection/>
    </xf>
    <xf numFmtId="164" fontId="0" fillId="0" borderId="0" xfId="23" applyNumberFormat="1" applyFont="1" applyAlignment="1" applyProtection="1" quotePrefix="1">
      <alignment horizontal="right" vertical="center"/>
      <protection locked="0"/>
    </xf>
    <xf numFmtId="3" fontId="0" fillId="0" borderId="1" xfId="23" applyNumberFormat="1" applyFont="1" applyBorder="1" applyAlignment="1" applyProtection="1">
      <alignment horizontal="right" vertical="center"/>
      <protection locked="0"/>
    </xf>
    <xf numFmtId="4" fontId="0" fillId="0" borderId="1" xfId="23" applyNumberFormat="1" applyFont="1" applyBorder="1" applyAlignment="1" applyProtection="1">
      <alignment vertical="center"/>
      <protection locked="0"/>
    </xf>
    <xf numFmtId="0" fontId="1" fillId="0" borderId="1" xfId="23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0" fillId="0" borderId="1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/>
      <protection locked="0"/>
    </xf>
    <xf numFmtId="0" fontId="0" fillId="0" borderId="2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right" vertical="center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3" fontId="0" fillId="0" borderId="0" xfId="24" applyNumberFormat="1" applyFont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horizontal="right" vertical="center"/>
      <protection locked="0"/>
    </xf>
    <xf numFmtId="0" fontId="0" fillId="0" borderId="0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1"/>
      <protection locked="0"/>
    </xf>
    <xf numFmtId="3" fontId="0" fillId="0" borderId="3" xfId="24" applyNumberFormat="1" applyFont="1" applyBorder="1" applyAlignment="1" applyProtection="1">
      <alignment horizontal="right" vertical="center"/>
      <protection locked="0"/>
    </xf>
    <xf numFmtId="3" fontId="0" fillId="0" borderId="3" xfId="24" applyNumberFormat="1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2"/>
      <protection locked="0"/>
    </xf>
    <xf numFmtId="0" fontId="0" fillId="0" borderId="0" xfId="24" applyFont="1" applyBorder="1" applyAlignment="1" applyProtection="1">
      <alignment horizontal="right" vertical="center"/>
      <protection locked="0"/>
    </xf>
    <xf numFmtId="0" fontId="0" fillId="0" borderId="1" xfId="24" applyFont="1" applyBorder="1" applyAlignment="1" applyProtection="1">
      <alignment horizontal="right" vertical="center"/>
      <protection locked="0"/>
    </xf>
    <xf numFmtId="164" fontId="0" fillId="0" borderId="1" xfId="24" applyNumberFormat="1" applyFont="1" applyBorder="1" applyAlignment="1" applyProtection="1">
      <alignment vertical="center"/>
      <protection locked="0"/>
    </xf>
    <xf numFmtId="3" fontId="1" fillId="0" borderId="1" xfId="24" applyNumberFormat="1" applyFont="1" applyBorder="1" applyAlignment="1" applyProtection="1" quotePrefix="1">
      <alignment horizontal="left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3" xfId="25" applyFont="1" applyBorder="1" applyAlignment="1" applyProtection="1">
      <alignment vertical="center"/>
      <protection locked="0"/>
    </xf>
    <xf numFmtId="0" fontId="0" fillId="0" borderId="0" xfId="25" applyFont="1" applyAlignment="1" applyProtection="1">
      <alignment vertical="center"/>
      <protection locked="0"/>
    </xf>
    <xf numFmtId="0" fontId="2" fillId="0" borderId="0" xfId="25" applyFont="1">
      <alignment/>
      <protection/>
    </xf>
    <xf numFmtId="0" fontId="0" fillId="0" borderId="1" xfId="25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/>
      <protection locked="0"/>
    </xf>
    <xf numFmtId="0" fontId="0" fillId="0" borderId="2" xfId="25" applyFont="1" applyBorder="1" applyAlignment="1" applyProtection="1">
      <alignment horizontal="left" vertical="center" indent="1"/>
      <protection locked="0"/>
    </xf>
    <xf numFmtId="3" fontId="0" fillId="0" borderId="0" xfId="25" applyNumberFormat="1" applyFont="1" applyAlignment="1" applyProtection="1">
      <alignment vertical="center"/>
      <protection locked="0"/>
    </xf>
    <xf numFmtId="165" fontId="0" fillId="0" borderId="0" xfId="25" applyNumberFormat="1" applyFont="1" applyAlignment="1" applyProtection="1">
      <alignment vertical="center"/>
      <protection locked="0"/>
    </xf>
    <xf numFmtId="3" fontId="1" fillId="0" borderId="0" xfId="25" applyNumberFormat="1" applyFont="1" applyAlignment="1" applyProtection="1">
      <alignment vertical="center"/>
      <protection locked="0"/>
    </xf>
    <xf numFmtId="4" fontId="0" fillId="0" borderId="0" xfId="25" applyNumberFormat="1" applyFont="1" applyAlignment="1" applyProtection="1">
      <alignment vertical="center"/>
      <protection locked="0"/>
    </xf>
    <xf numFmtId="3" fontId="0" fillId="0" borderId="0" xfId="25" applyNumberFormat="1" applyFont="1" applyBorder="1" applyAlignment="1" applyProtection="1">
      <alignment vertical="center"/>
      <protection locked="0"/>
    </xf>
    <xf numFmtId="3" fontId="1" fillId="0" borderId="0" xfId="25" applyNumberFormat="1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 indent="2"/>
      <protection locked="0"/>
    </xf>
    <xf numFmtId="3" fontId="0" fillId="0" borderId="6" xfId="25" applyNumberFormat="1" applyFont="1" applyBorder="1" applyAlignment="1" applyProtection="1">
      <alignment vertical="center"/>
      <protection locked="0"/>
    </xf>
    <xf numFmtId="3" fontId="0" fillId="0" borderId="6" xfId="25" applyNumberFormat="1" applyFont="1" applyBorder="1" applyAlignment="1" applyProtection="1">
      <alignment horizontal="right" vertical="center"/>
      <protection locked="0"/>
    </xf>
    <xf numFmtId="3" fontId="0" fillId="0" borderId="7" xfId="25" applyNumberFormat="1" applyFont="1" applyBorder="1" applyAlignment="1" applyProtection="1">
      <alignment vertical="center"/>
      <protection locked="0"/>
    </xf>
    <xf numFmtId="3" fontId="3" fillId="0" borderId="0" xfId="25" applyNumberFormat="1" applyFont="1" applyAlignment="1" applyProtection="1" quotePrefix="1">
      <alignment horizontal="right" vertical="center"/>
      <protection locked="0"/>
    </xf>
    <xf numFmtId="4" fontId="0" fillId="0" borderId="0" xfId="25" applyNumberFormat="1" applyFont="1" applyBorder="1" applyAlignment="1" applyProtection="1">
      <alignment vertical="center"/>
      <protection locked="0"/>
    </xf>
    <xf numFmtId="0" fontId="2" fillId="0" borderId="6" xfId="25" applyFont="1" applyBorder="1">
      <alignment/>
      <protection/>
    </xf>
    <xf numFmtId="0" fontId="0" fillId="0" borderId="1" xfId="25" applyFont="1" applyBorder="1" applyAlignment="1" applyProtection="1">
      <alignment horizontal="left" vertical="center" indent="1"/>
      <protection locked="0"/>
    </xf>
    <xf numFmtId="0" fontId="0" fillId="0" borderId="1" xfId="25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23" applyNumberFormat="1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0" xfId="23" applyNumberFormat="1" applyFont="1" applyAlignment="1" applyProtection="1" quotePrefix="1">
      <alignment horizontal="right" vertical="center"/>
      <protection locked="0"/>
    </xf>
    <xf numFmtId="165" fontId="0" fillId="0" borderId="0" xfId="23" applyNumberFormat="1" applyFont="1" applyAlignment="1" applyProtection="1" quotePrefix="1">
      <alignment horizontal="right" vertical="center"/>
      <protection locked="0"/>
    </xf>
    <xf numFmtId="2" fontId="0" fillId="0" borderId="2" xfId="23" applyNumberFormat="1" applyFont="1" applyBorder="1" applyAlignment="1" applyProtection="1">
      <alignment vertical="center"/>
      <protection locked="0"/>
    </xf>
    <xf numFmtId="2" fontId="0" fillId="0" borderId="0" xfId="23" applyNumberFormat="1" applyFont="1" applyAlignment="1" applyProtection="1" quotePrefix="1">
      <alignment horizontal="right" vertical="center"/>
      <protection locked="0"/>
    </xf>
    <xf numFmtId="3" fontId="0" fillId="0" borderId="1" xfId="23" applyNumberFormat="1" applyFont="1" applyBorder="1" applyAlignment="1" applyProtection="1">
      <alignment vertical="center"/>
      <protection locked="0"/>
    </xf>
    <xf numFmtId="0" fontId="1" fillId="0" borderId="0" xfId="23" applyFont="1">
      <alignment/>
      <protection/>
    </xf>
    <xf numFmtId="0" fontId="0" fillId="0" borderId="1" xfId="0" applyFont="1" applyBorder="1" applyAlignment="1" quotePrefix="1">
      <alignment horizontal="right" vertical="center"/>
    </xf>
    <xf numFmtId="0" fontId="0" fillId="0" borderId="1" xfId="0" applyFont="1" applyBorder="1" applyAlignment="1">
      <alignment horizontal="right" vertical="center"/>
    </xf>
    <xf numFmtId="166" fontId="0" fillId="0" borderId="1" xfId="0" applyNumberFormat="1" applyFont="1" applyBorder="1" applyAlignment="1" quotePrefix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4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3" fontId="3" fillId="0" borderId="0" xfId="23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3" fontId="1" fillId="0" borderId="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horizontal="left" vertical="center"/>
      <protection/>
    </xf>
    <xf numFmtId="3" fontId="0" fillId="0" borderId="0" xfId="21" applyNumberFormat="1" applyFont="1" applyAlignment="1">
      <alignment vertical="center"/>
      <protection/>
    </xf>
    <xf numFmtId="0" fontId="0" fillId="0" borderId="0" xfId="21" applyFont="1">
      <alignment/>
      <protection/>
    </xf>
    <xf numFmtId="3" fontId="0" fillId="0" borderId="0" xfId="21" applyNumberFormat="1" applyFont="1" applyFill="1">
      <alignment/>
      <protection/>
    </xf>
    <xf numFmtId="0" fontId="0" fillId="0" borderId="2" xfId="21" applyFont="1" applyBorder="1" applyAlignment="1">
      <alignment horizontal="left" vertical="center" indent="1"/>
      <protection/>
    </xf>
    <xf numFmtId="0" fontId="0" fillId="0" borderId="0" xfId="21" applyFont="1" applyBorder="1" applyAlignment="1">
      <alignment vertical="center"/>
      <protection/>
    </xf>
    <xf numFmtId="3" fontId="0" fillId="0" borderId="0" xfId="21" applyNumberFormat="1">
      <alignment/>
      <protection/>
    </xf>
    <xf numFmtId="3" fontId="1" fillId="0" borderId="0" xfId="21" applyNumberFormat="1" applyFont="1" applyAlignment="1">
      <alignment vertical="center"/>
      <protection/>
    </xf>
    <xf numFmtId="0" fontId="0" fillId="0" borderId="2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 indent="1"/>
      <protection/>
    </xf>
    <xf numFmtId="0" fontId="0" fillId="0" borderId="0" xfId="21" applyFont="1">
      <alignment/>
      <protection/>
    </xf>
    <xf numFmtId="0" fontId="0" fillId="0" borderId="0" xfId="22">
      <alignment/>
      <protection/>
    </xf>
    <xf numFmtId="0" fontId="0" fillId="0" borderId="3" xfId="22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vertical="center"/>
      <protection locked="0"/>
    </xf>
    <xf numFmtId="0" fontId="0" fillId="0" borderId="2" xfId="22" applyFont="1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horizontal="right" vertical="center"/>
      <protection locked="0"/>
    </xf>
    <xf numFmtId="3" fontId="0" fillId="0" borderId="3" xfId="22" applyNumberFormat="1" applyFont="1" applyBorder="1" applyAlignment="1" applyProtection="1">
      <alignment vertical="center"/>
      <protection locked="0"/>
    </xf>
    <xf numFmtId="3" fontId="0" fillId="0" borderId="0" xfId="22" applyNumberFormat="1" applyFont="1" applyBorder="1" applyAlignment="1" applyProtection="1">
      <alignment vertical="center"/>
      <protection locked="0"/>
    </xf>
    <xf numFmtId="0" fontId="0" fillId="0" borderId="0" xfId="22" applyFont="1">
      <alignment/>
      <protection/>
    </xf>
    <xf numFmtId="3" fontId="0" fillId="0" borderId="0" xfId="22" applyNumberFormat="1" applyFont="1" applyBorder="1" applyAlignment="1" applyProtection="1">
      <alignment horizontal="right" vertical="center"/>
      <protection locked="0"/>
    </xf>
    <xf numFmtId="3" fontId="0" fillId="0" borderId="1" xfId="22" applyNumberFormat="1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horizontal="left" vertical="center" indent="1"/>
      <protection locked="0"/>
    </xf>
    <xf numFmtId="3" fontId="0" fillId="0" borderId="0" xfId="0" applyNumberFormat="1" applyFill="1" applyAlignment="1">
      <alignment/>
    </xf>
    <xf numFmtId="3" fontId="0" fillId="0" borderId="0" xfId="24" applyNumberFormat="1" applyFont="1" applyFill="1" applyAlignment="1" applyProtection="1">
      <alignment vertical="center"/>
      <protection locked="0"/>
    </xf>
    <xf numFmtId="3" fontId="0" fillId="0" borderId="0" xfId="24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0" fillId="0" borderId="0" xfId="24" applyNumberFormat="1" applyFont="1" applyFill="1" applyAlignment="1" applyProtection="1">
      <alignment horizontal="right" vertical="center"/>
      <protection locked="0"/>
    </xf>
    <xf numFmtId="3" fontId="0" fillId="0" borderId="0" xfId="24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/>
    </xf>
    <xf numFmtId="3" fontId="0" fillId="0" borderId="3" xfId="24" applyNumberFormat="1" applyFont="1" applyFill="1" applyBorder="1" applyAlignment="1" applyProtection="1">
      <alignment horizontal="right" vertical="center"/>
      <protection locked="0"/>
    </xf>
    <xf numFmtId="3" fontId="0" fillId="0" borderId="3" xfId="24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/>
    </xf>
    <xf numFmtId="164" fontId="0" fillId="0" borderId="1" xfId="24" applyNumberFormat="1" applyFont="1" applyFill="1" applyBorder="1" applyAlignment="1" applyProtection="1">
      <alignment vertical="center"/>
      <protection locked="0"/>
    </xf>
    <xf numFmtId="0" fontId="0" fillId="0" borderId="0" xfId="25" applyFont="1" applyFill="1" applyBorder="1" applyAlignment="1" applyProtection="1" quotePrefix="1">
      <alignment horizontal="center" vertical="center"/>
      <protection locked="0"/>
    </xf>
    <xf numFmtId="164" fontId="0" fillId="0" borderId="0" xfId="25" applyNumberFormat="1" applyFont="1" applyAlignment="1" applyProtection="1">
      <alignment vertical="center"/>
      <protection locked="0"/>
    </xf>
    <xf numFmtId="0" fontId="1" fillId="0" borderId="1" xfId="25" applyFont="1" applyBorder="1">
      <alignment/>
      <protection/>
    </xf>
    <xf numFmtId="4" fontId="0" fillId="0" borderId="1" xfId="25" applyNumberFormat="1" applyFont="1" applyBorder="1" applyAlignment="1" applyProtection="1">
      <alignment vertical="center"/>
      <protection locked="0"/>
    </xf>
    <xf numFmtId="4" fontId="0" fillId="0" borderId="4" xfId="25" applyNumberFormat="1" applyFont="1" applyBorder="1" applyAlignment="1" applyProtection="1">
      <alignment horizontal="right" vertical="center"/>
      <protection locked="0"/>
    </xf>
    <xf numFmtId="4" fontId="0" fillId="0" borderId="0" xfId="25" applyNumberFormat="1" applyFont="1" applyAlignment="1" applyProtection="1" quotePrefix="1">
      <alignment horizontal="right" vertical="center"/>
      <protection locked="0"/>
    </xf>
    <xf numFmtId="3" fontId="3" fillId="0" borderId="0" xfId="25" applyNumberFormat="1" applyFont="1" applyBorder="1" applyAlignment="1" applyProtection="1" quotePrefix="1">
      <alignment horizontal="right" vertical="center"/>
      <protection locked="0"/>
    </xf>
    <xf numFmtId="4" fontId="0" fillId="0" borderId="0" xfId="25" applyNumberFormat="1" applyFont="1" applyFill="1" applyBorder="1" applyAlignment="1" applyProtection="1">
      <alignment vertical="center"/>
      <protection locked="0"/>
    </xf>
    <xf numFmtId="3" fontId="0" fillId="0" borderId="1" xfId="25" applyNumberFormat="1" applyFont="1" applyBorder="1" applyAlignment="1" applyProtection="1" quotePrefix="1">
      <alignment horizontal="right" vertical="center"/>
      <protection locked="0"/>
    </xf>
    <xf numFmtId="3" fontId="0" fillId="0" borderId="1" xfId="25" applyNumberFormat="1" applyFont="1" applyBorder="1" applyAlignment="1" applyProtection="1">
      <alignment horizontal="right" vertical="center"/>
      <protection locked="0"/>
    </xf>
    <xf numFmtId="3" fontId="0" fillId="0" borderId="6" xfId="25" applyNumberFormat="1" applyFont="1" applyBorder="1" applyAlignment="1" applyProtection="1" quotePrefix="1">
      <alignment horizontal="right" vertical="center"/>
      <protection locked="0"/>
    </xf>
    <xf numFmtId="3" fontId="1" fillId="0" borderId="6" xfId="25" applyNumberFormat="1" applyFont="1" applyBorder="1" applyAlignment="1" applyProtection="1">
      <alignment vertical="center"/>
      <protection locked="0"/>
    </xf>
    <xf numFmtId="3" fontId="0" fillId="0" borderId="4" xfId="25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/>
    </xf>
    <xf numFmtId="3" fontId="0" fillId="0" borderId="1" xfId="25" applyNumberFormat="1" applyFont="1" applyBorder="1" applyAlignment="1" applyProtection="1">
      <alignment vertical="center"/>
      <protection locked="0"/>
    </xf>
    <xf numFmtId="3" fontId="0" fillId="0" borderId="5" xfId="25" applyNumberFormat="1" applyFont="1" applyBorder="1" applyAlignment="1" applyProtection="1">
      <alignment horizontal="right" vertical="center"/>
      <protection locked="0"/>
    </xf>
    <xf numFmtId="3" fontId="0" fillId="0" borderId="0" xfId="25" applyNumberFormat="1" applyFont="1" applyBorder="1" applyAlignment="1" applyProtection="1">
      <alignment horizontal="left" vertical="center"/>
      <protection locked="0"/>
    </xf>
    <xf numFmtId="3" fontId="0" fillId="0" borderId="0" xfId="25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0" fillId="0" borderId="2" xfId="0" applyBorder="1" applyAlignment="1" quotePrefix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164" fontId="0" fillId="0" borderId="0" xfId="23" applyNumberFormat="1" applyFont="1" applyAlignment="1" applyProtection="1">
      <alignment horizontal="right" vertical="center"/>
      <protection locked="0"/>
    </xf>
    <xf numFmtId="165" fontId="0" fillId="0" borderId="0" xfId="23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quotePrefix="1">
      <alignment horizontal="right" vertical="center"/>
    </xf>
    <xf numFmtId="2" fontId="0" fillId="0" borderId="1" xfId="0" applyNumberFormat="1" applyFont="1" applyBorder="1" applyAlignment="1">
      <alignment vertical="center"/>
    </xf>
    <xf numFmtId="3" fontId="3" fillId="0" borderId="0" xfId="0" applyNumberFormat="1" applyFont="1" applyFill="1" applyAlignment="1" quotePrefix="1">
      <alignment horizontal="right"/>
    </xf>
    <xf numFmtId="3" fontId="0" fillId="0" borderId="1" xfId="21" applyNumberFormat="1" applyFont="1" applyBorder="1" applyAlignment="1">
      <alignment vertical="center"/>
      <protection/>
    </xf>
    <xf numFmtId="3" fontId="0" fillId="0" borderId="1" xfId="21" applyNumberFormat="1" applyFont="1" applyFill="1" applyBorder="1">
      <alignment/>
      <protection/>
    </xf>
    <xf numFmtId="3" fontId="0" fillId="0" borderId="1" xfId="21" applyNumberFormat="1" applyBorder="1">
      <alignment/>
      <protection/>
    </xf>
    <xf numFmtId="167" fontId="0" fillId="0" borderId="1" xfId="0" applyNumberFormat="1" applyFont="1" applyBorder="1" applyAlignment="1" applyProtection="1">
      <alignment vertical="center"/>
      <protection locked="0"/>
    </xf>
    <xf numFmtId="169" fontId="0" fillId="0" borderId="1" xfId="0" applyNumberFormat="1" applyFont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43" fontId="0" fillId="0" borderId="1" xfId="23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1"/>
    </xf>
    <xf numFmtId="3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3" xfId="22" applyFont="1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center" vertical="center"/>
      <protection locked="0"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2" xfId="22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 quotePrefix="1">
      <alignment/>
    </xf>
    <xf numFmtId="0" fontId="0" fillId="0" borderId="3" xfId="0" applyBorder="1" applyAlignment="1">
      <alignment/>
    </xf>
    <xf numFmtId="0" fontId="1" fillId="0" borderId="0" xfId="22" applyFont="1" applyAlignment="1" applyProtection="1">
      <alignment horizontal="left" vertical="center"/>
      <protection locked="0"/>
    </xf>
    <xf numFmtId="37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 quotePrefix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 quotePrefix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23" applyFont="1" applyBorder="1" applyAlignment="1" applyProtection="1">
      <alignment horizontal="left" vertical="center"/>
      <protection locked="0"/>
    </xf>
    <xf numFmtId="0" fontId="0" fillId="0" borderId="3" xfId="23" applyFont="1" applyBorder="1" applyAlignment="1" applyProtection="1">
      <alignment horizontal="left" vertical="center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2" xfId="23" applyFont="1" applyBorder="1" applyAlignment="1" applyProtection="1" quotePrefix="1">
      <alignment horizontal="center" vertical="center"/>
      <protection locked="0"/>
    </xf>
    <xf numFmtId="0" fontId="0" fillId="0" borderId="2" xfId="23" applyFont="1" applyBorder="1" applyAlignment="1" applyProtection="1">
      <alignment horizontal="center" vertical="center"/>
      <protection locked="0"/>
    </xf>
    <xf numFmtId="0" fontId="1" fillId="0" borderId="0" xfId="23" applyFont="1" applyAlignment="1">
      <alignment horizontal="left" vertical="center"/>
      <protection/>
    </xf>
    <xf numFmtId="0" fontId="2" fillId="0" borderId="0" xfId="23" applyFont="1" applyAlignment="1">
      <alignment horizontal="left" vertical="center"/>
      <protection/>
    </xf>
    <xf numFmtId="0" fontId="0" fillId="0" borderId="0" xfId="23" applyFont="1" applyBorder="1" applyAlignment="1" applyProtection="1">
      <alignment horizontal="left" vertical="center"/>
      <protection locked="0"/>
    </xf>
    <xf numFmtId="0" fontId="2" fillId="0" borderId="3" xfId="23" applyFont="1" applyBorder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0" fontId="2" fillId="0" borderId="2" xfId="23" applyFont="1" applyBorder="1" applyAlignment="1" applyProtection="1">
      <alignment horizontal="center" vertical="center"/>
      <protection locked="0"/>
    </xf>
    <xf numFmtId="0" fontId="0" fillId="0" borderId="3" xfId="23" applyFont="1" applyFill="1" applyBorder="1" applyAlignment="1" applyProtection="1" quotePrefix="1">
      <alignment horizontal="left" vertical="center"/>
      <protection locked="0"/>
    </xf>
    <xf numFmtId="0" fontId="0" fillId="0" borderId="3" xfId="23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0" fillId="0" borderId="0" xfId="24" applyFont="1" applyAlignment="1" applyProtection="1">
      <alignment horizontal="left" vertical="center"/>
      <protection locked="0"/>
    </xf>
    <xf numFmtId="0" fontId="0" fillId="0" borderId="3" xfId="24" applyFont="1" applyBorder="1" applyAlignment="1" applyProtection="1" quotePrefix="1">
      <alignment horizontal="left" vertical="center"/>
      <protection locked="0"/>
    </xf>
    <xf numFmtId="0" fontId="0" fillId="0" borderId="3" xfId="24" applyFont="1" applyBorder="1" applyAlignment="1" applyProtection="1">
      <alignment horizontal="left" vertical="center"/>
      <protection locked="0"/>
    </xf>
    <xf numFmtId="0" fontId="1" fillId="0" borderId="0" xfId="24" applyFont="1" applyAlignment="1" applyProtection="1">
      <alignment horizontal="left" vertical="center"/>
      <protection locked="0"/>
    </xf>
    <xf numFmtId="37" fontId="1" fillId="0" borderId="0" xfId="24" applyNumberFormat="1" applyFont="1" applyAlignment="1" applyProtection="1">
      <alignment horizontal="left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2" xfId="25" applyFont="1" applyBorder="1" applyAlignment="1" applyProtection="1" quotePrefix="1">
      <alignment horizontal="center" vertical="center"/>
      <protection locked="0"/>
    </xf>
    <xf numFmtId="0" fontId="0" fillId="0" borderId="2" xfId="25" applyFont="1" applyBorder="1" applyAlignment="1" applyProtection="1">
      <alignment horizontal="center" vertical="center"/>
      <protection locked="0"/>
    </xf>
    <xf numFmtId="0" fontId="1" fillId="0" borderId="0" xfId="25" applyFont="1" applyAlignment="1" applyProtection="1">
      <alignment horizontal="left" vertical="center"/>
      <protection locked="0"/>
    </xf>
    <xf numFmtId="0" fontId="0" fillId="0" borderId="0" xfId="25" applyFont="1" applyAlignment="1" applyProtection="1">
      <alignment horizontal="left" vertical="center"/>
      <protection locked="0"/>
    </xf>
    <xf numFmtId="0" fontId="1" fillId="0" borderId="3" xfId="25" applyFont="1" applyBorder="1" applyAlignment="1" applyProtection="1">
      <alignment horizontal="left" vertical="center"/>
      <protection locked="0"/>
    </xf>
    <xf numFmtId="0" fontId="0" fillId="0" borderId="3" xfId="25" applyFont="1" applyBorder="1" applyAlignment="1" applyProtection="1">
      <alignment horizontal="left" vertical="center"/>
      <protection locked="0"/>
    </xf>
    <xf numFmtId="0" fontId="0" fillId="0" borderId="0" xfId="25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Stone_C-u" xfId="21"/>
    <cellStyle name="Normal_cstonmyb04" xfId="22"/>
    <cellStyle name="Normal_evangtabs04" xfId="23"/>
    <cellStyle name="Normal_Import25_Export26_VAL" xfId="24"/>
    <cellStyle name="Normal_Recycling_tables_V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0</xdr:col>
      <xdr:colOff>57150</xdr:colOff>
      <xdr:row>34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9525" y="48672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" sqref="A1"/>
    </sheetView>
  </sheetViews>
  <sheetFormatPr defaultColWidth="9.140625" defaultRowHeight="12"/>
  <sheetData>
    <row r="7" ht="10.5">
      <c r="A7" s="454" t="s">
        <v>471</v>
      </c>
    </row>
    <row r="8" ht="10.5">
      <c r="A8" t="s">
        <v>472</v>
      </c>
    </row>
    <row r="16" ht="10.5">
      <c r="A16" t="s">
        <v>470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421375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61"/>
  <sheetViews>
    <sheetView workbookViewId="0" topLeftCell="A13">
      <selection activeCell="A1" sqref="A1:J1"/>
    </sheetView>
  </sheetViews>
  <sheetFormatPr defaultColWidth="9.140625" defaultRowHeight="12"/>
  <cols>
    <col min="1" max="1" width="29.00390625" style="0" customWidth="1"/>
    <col min="2" max="2" width="1.8515625" style="0" customWidth="1"/>
    <col min="3" max="3" width="9.140625" style="0" bestFit="1" customWidth="1"/>
    <col min="4" max="4" width="4.28125" style="0" customWidth="1"/>
    <col min="5" max="5" width="9.140625" style="0" bestFit="1" customWidth="1"/>
    <col min="6" max="7" width="1.8515625" style="0" customWidth="1"/>
    <col min="8" max="8" width="7.8515625" style="0" bestFit="1" customWidth="1"/>
    <col min="9" max="9" width="4.28125" style="0" customWidth="1"/>
    <col min="10" max="10" width="7.7109375" style="0" bestFit="1" customWidth="1"/>
  </cols>
  <sheetData>
    <row r="1" spans="1:10" ht="11.25" customHeight="1">
      <c r="A1" s="381" t="s">
        <v>153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>
      <c r="A2" s="381" t="s">
        <v>154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11.25" customHeight="1">
      <c r="A3" s="381" t="s">
        <v>383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11.2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</row>
    <row r="5" spans="1:10" ht="11.25" customHeight="1">
      <c r="A5" s="381" t="s">
        <v>2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ht="11.2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</row>
    <row r="7" spans="1:10" ht="11.25" customHeight="1">
      <c r="A7" s="21"/>
      <c r="B7" s="21"/>
      <c r="C7" s="383" t="s">
        <v>155</v>
      </c>
      <c r="D7" s="383"/>
      <c r="E7" s="383"/>
      <c r="F7" s="383"/>
      <c r="G7" s="21"/>
      <c r="H7" s="383" t="s">
        <v>27</v>
      </c>
      <c r="I7" s="383"/>
      <c r="J7" s="383"/>
    </row>
    <row r="8" spans="1:10" ht="11.25" customHeight="1">
      <c r="A8" s="2" t="s">
        <v>64</v>
      </c>
      <c r="B8" s="9"/>
      <c r="C8" s="2" t="s">
        <v>7</v>
      </c>
      <c r="D8" s="9"/>
      <c r="E8" s="2" t="s">
        <v>9</v>
      </c>
      <c r="F8" s="9"/>
      <c r="G8" s="9"/>
      <c r="H8" s="2" t="s">
        <v>7</v>
      </c>
      <c r="I8" s="9"/>
      <c r="J8" s="2" t="s">
        <v>9</v>
      </c>
    </row>
    <row r="9" spans="1:10" ht="11.25" customHeight="1">
      <c r="A9" s="6" t="s">
        <v>65</v>
      </c>
      <c r="B9" s="7"/>
      <c r="C9" s="19">
        <v>41000</v>
      </c>
      <c r="D9" s="7"/>
      <c r="E9" s="19">
        <v>269000</v>
      </c>
      <c r="F9" s="7"/>
      <c r="G9" s="7"/>
      <c r="H9" s="76" t="s">
        <v>80</v>
      </c>
      <c r="I9" s="7"/>
      <c r="J9" s="77" t="s">
        <v>80</v>
      </c>
    </row>
    <row r="10" spans="1:10" ht="11.25" customHeight="1">
      <c r="A10" s="6" t="s">
        <v>67</v>
      </c>
      <c r="B10" s="7"/>
      <c r="C10" s="19">
        <v>6340</v>
      </c>
      <c r="D10" s="35">
        <v>2</v>
      </c>
      <c r="E10" s="19">
        <v>33200</v>
      </c>
      <c r="F10" s="35">
        <v>2</v>
      </c>
      <c r="G10" s="7"/>
      <c r="H10" s="77" t="s">
        <v>156</v>
      </c>
      <c r="I10" s="7"/>
      <c r="J10" s="77" t="s">
        <v>156</v>
      </c>
    </row>
    <row r="11" spans="1:10" ht="11.25" customHeight="1">
      <c r="A11" s="6" t="s">
        <v>68</v>
      </c>
      <c r="B11" s="7"/>
      <c r="C11" s="19">
        <v>13500</v>
      </c>
      <c r="D11" s="7"/>
      <c r="E11" s="19">
        <v>81700</v>
      </c>
      <c r="F11" s="7"/>
      <c r="G11" s="7"/>
      <c r="H11" s="76" t="s">
        <v>80</v>
      </c>
      <c r="I11" s="7"/>
      <c r="J11" s="77" t="s">
        <v>80</v>
      </c>
    </row>
    <row r="12" spans="1:10" ht="11.25" customHeight="1">
      <c r="A12" s="6" t="s">
        <v>69</v>
      </c>
      <c r="B12" s="7"/>
      <c r="C12" s="19">
        <v>21700</v>
      </c>
      <c r="D12" s="35">
        <v>2</v>
      </c>
      <c r="E12" s="19">
        <v>161000</v>
      </c>
      <c r="F12" s="35">
        <v>2</v>
      </c>
      <c r="G12" s="7"/>
      <c r="H12" s="76" t="s">
        <v>80</v>
      </c>
      <c r="I12" s="7"/>
      <c r="J12" s="76" t="s">
        <v>80</v>
      </c>
    </row>
    <row r="13" spans="1:10" ht="11.25" customHeight="1">
      <c r="A13" s="6" t="s">
        <v>70</v>
      </c>
      <c r="B13" s="7"/>
      <c r="C13" s="19">
        <v>1540</v>
      </c>
      <c r="D13" s="7"/>
      <c r="E13" s="19">
        <v>11300</v>
      </c>
      <c r="F13" s="7"/>
      <c r="G13" s="7"/>
      <c r="H13" s="76" t="s">
        <v>80</v>
      </c>
      <c r="I13" s="7"/>
      <c r="J13" s="77" t="s">
        <v>80</v>
      </c>
    </row>
    <row r="14" spans="1:10" ht="11.25" customHeight="1">
      <c r="A14" s="6" t="s">
        <v>71</v>
      </c>
      <c r="B14" s="7"/>
      <c r="C14" s="76" t="s">
        <v>80</v>
      </c>
      <c r="D14" s="35">
        <v>2</v>
      </c>
      <c r="E14" s="76" t="s">
        <v>80</v>
      </c>
      <c r="F14" s="35">
        <v>2</v>
      </c>
      <c r="G14" s="35"/>
      <c r="H14" s="76" t="s">
        <v>80</v>
      </c>
      <c r="I14" s="7"/>
      <c r="J14" s="77" t="s">
        <v>80</v>
      </c>
    </row>
    <row r="15" spans="1:10" ht="11.25" customHeight="1">
      <c r="A15" s="6" t="s">
        <v>342</v>
      </c>
      <c r="B15" s="7"/>
      <c r="C15" s="76" t="s">
        <v>80</v>
      </c>
      <c r="D15" s="35"/>
      <c r="E15" s="76" t="s">
        <v>80</v>
      </c>
      <c r="F15" s="35"/>
      <c r="G15" s="35"/>
      <c r="H15" s="76" t="s">
        <v>156</v>
      </c>
      <c r="I15" s="7"/>
      <c r="J15" s="77" t="s">
        <v>156</v>
      </c>
    </row>
    <row r="16" spans="1:10" ht="11.25" customHeight="1">
      <c r="A16" s="6" t="s">
        <v>72</v>
      </c>
      <c r="B16" s="7"/>
      <c r="C16" s="19">
        <v>110000</v>
      </c>
      <c r="D16" s="35">
        <v>2</v>
      </c>
      <c r="E16" s="19">
        <v>963000</v>
      </c>
      <c r="F16" s="35">
        <v>2</v>
      </c>
      <c r="G16" s="35"/>
      <c r="H16" s="19">
        <v>982</v>
      </c>
      <c r="I16" s="7"/>
      <c r="J16" s="19">
        <v>7370</v>
      </c>
    </row>
    <row r="17" spans="1:10" ht="11.25" customHeight="1">
      <c r="A17" s="6" t="s">
        <v>73</v>
      </c>
      <c r="B17" s="7"/>
      <c r="C17" s="19">
        <v>8690</v>
      </c>
      <c r="D17" s="7"/>
      <c r="E17" s="19">
        <v>66900</v>
      </c>
      <c r="F17" s="7"/>
      <c r="G17" s="7"/>
      <c r="H17" s="77" t="s">
        <v>156</v>
      </c>
      <c r="I17" s="7"/>
      <c r="J17" s="77" t="s">
        <v>156</v>
      </c>
    </row>
    <row r="18" spans="1:10" ht="11.25" customHeight="1">
      <c r="A18" s="6" t="s">
        <v>74</v>
      </c>
      <c r="B18" s="7"/>
      <c r="C18" s="76" t="s">
        <v>80</v>
      </c>
      <c r="D18" s="7"/>
      <c r="E18" s="76" t="s">
        <v>80</v>
      </c>
      <c r="F18" s="7"/>
      <c r="G18" s="7"/>
      <c r="H18" s="77" t="s">
        <v>156</v>
      </c>
      <c r="I18" s="7"/>
      <c r="J18" s="77" t="s">
        <v>156</v>
      </c>
    </row>
    <row r="19" spans="1:10" ht="11.25" customHeight="1">
      <c r="A19" s="6" t="s">
        <v>75</v>
      </c>
      <c r="B19" s="7"/>
      <c r="C19" s="76" t="s">
        <v>80</v>
      </c>
      <c r="D19" s="7"/>
      <c r="E19" s="76" t="s">
        <v>80</v>
      </c>
      <c r="F19" s="7"/>
      <c r="G19" s="7"/>
      <c r="H19" s="77" t="s">
        <v>156</v>
      </c>
      <c r="I19" s="7"/>
      <c r="J19" s="77" t="s">
        <v>156</v>
      </c>
    </row>
    <row r="20" spans="1:10" ht="11.25" customHeight="1">
      <c r="A20" s="6" t="s">
        <v>157</v>
      </c>
      <c r="B20" s="7"/>
      <c r="C20" s="19">
        <v>56600</v>
      </c>
      <c r="D20" s="35">
        <v>2</v>
      </c>
      <c r="E20" s="19">
        <v>400000</v>
      </c>
      <c r="F20" s="35">
        <v>2</v>
      </c>
      <c r="G20" s="35"/>
      <c r="H20" s="19">
        <v>19500</v>
      </c>
      <c r="I20" s="7"/>
      <c r="J20" s="19">
        <v>144000</v>
      </c>
    </row>
    <row r="21" spans="1:10" ht="11.25" customHeight="1">
      <c r="A21" s="6" t="s">
        <v>76</v>
      </c>
      <c r="B21" s="7"/>
      <c r="C21" s="19">
        <v>47700</v>
      </c>
      <c r="D21" s="35">
        <v>2</v>
      </c>
      <c r="E21" s="19">
        <v>250000</v>
      </c>
      <c r="F21" s="35">
        <v>2</v>
      </c>
      <c r="G21" s="35"/>
      <c r="H21" s="19">
        <v>9750</v>
      </c>
      <c r="I21" s="7"/>
      <c r="J21" s="19">
        <v>60200</v>
      </c>
    </row>
    <row r="22" spans="1:10" ht="11.25" customHeight="1">
      <c r="A22" s="6" t="s">
        <v>77</v>
      </c>
      <c r="B22" s="7"/>
      <c r="C22" s="19">
        <v>32600</v>
      </c>
      <c r="D22" s="35">
        <v>2</v>
      </c>
      <c r="E22" s="19">
        <v>237000</v>
      </c>
      <c r="F22" s="35">
        <v>2</v>
      </c>
      <c r="G22" s="35"/>
      <c r="H22" s="77" t="s">
        <v>80</v>
      </c>
      <c r="I22" s="7"/>
      <c r="J22" s="77" t="s">
        <v>80</v>
      </c>
    </row>
    <row r="23" spans="1:10" ht="11.25" customHeight="1">
      <c r="A23" s="6" t="s">
        <v>78</v>
      </c>
      <c r="B23" s="7"/>
      <c r="C23" s="19">
        <v>21500</v>
      </c>
      <c r="D23" s="7"/>
      <c r="E23" s="19">
        <v>155000</v>
      </c>
      <c r="F23" s="7"/>
      <c r="G23" s="7"/>
      <c r="H23" s="77" t="s">
        <v>156</v>
      </c>
      <c r="I23" s="7"/>
      <c r="J23" s="77" t="s">
        <v>156</v>
      </c>
    </row>
    <row r="24" spans="1:10" ht="11.25" customHeight="1">
      <c r="A24" s="6" t="s">
        <v>79</v>
      </c>
      <c r="B24" s="7"/>
      <c r="C24" s="19">
        <v>58200</v>
      </c>
      <c r="D24" s="35">
        <v>2</v>
      </c>
      <c r="E24" s="19">
        <v>421000</v>
      </c>
      <c r="F24" s="35">
        <v>2</v>
      </c>
      <c r="G24" s="35"/>
      <c r="H24" s="77" t="s">
        <v>80</v>
      </c>
      <c r="I24" s="7"/>
      <c r="J24" s="77" t="s">
        <v>80</v>
      </c>
    </row>
    <row r="25" spans="1:10" ht="11.25" customHeight="1">
      <c r="A25" s="6" t="s">
        <v>158</v>
      </c>
      <c r="B25" s="7"/>
      <c r="C25" s="76" t="s">
        <v>80</v>
      </c>
      <c r="D25" s="7"/>
      <c r="E25" s="76" t="s">
        <v>80</v>
      </c>
      <c r="F25" s="7"/>
      <c r="G25" s="7"/>
      <c r="H25" s="77" t="s">
        <v>156</v>
      </c>
      <c r="I25" s="7"/>
      <c r="J25" s="77" t="s">
        <v>156</v>
      </c>
    </row>
    <row r="26" spans="1:10" ht="11.25" customHeight="1">
      <c r="A26" s="6" t="s">
        <v>81</v>
      </c>
      <c r="B26" s="7"/>
      <c r="C26" s="19">
        <v>1940</v>
      </c>
      <c r="D26" s="7"/>
      <c r="E26" s="19">
        <v>12500</v>
      </c>
      <c r="F26" s="7"/>
      <c r="G26" s="7"/>
      <c r="H26" s="77" t="s">
        <v>156</v>
      </c>
      <c r="I26" s="7"/>
      <c r="J26" s="77" t="s">
        <v>156</v>
      </c>
    </row>
    <row r="27" spans="1:10" ht="11.25" customHeight="1">
      <c r="A27" s="6" t="s">
        <v>159</v>
      </c>
      <c r="B27" s="7"/>
      <c r="C27" s="19">
        <v>21400</v>
      </c>
      <c r="D27" s="35">
        <v>2</v>
      </c>
      <c r="E27" s="19">
        <v>181000</v>
      </c>
      <c r="F27" s="35">
        <v>2</v>
      </c>
      <c r="G27" s="35"/>
      <c r="H27" s="77" t="s">
        <v>156</v>
      </c>
      <c r="I27" s="7"/>
      <c r="J27" s="77" t="s">
        <v>156</v>
      </c>
    </row>
    <row r="28" spans="1:10" ht="11.25" customHeight="1">
      <c r="A28" s="6" t="s">
        <v>82</v>
      </c>
      <c r="B28" s="7"/>
      <c r="C28" s="76" t="s">
        <v>80</v>
      </c>
      <c r="D28" s="35">
        <v>2</v>
      </c>
      <c r="E28" s="76" t="s">
        <v>80</v>
      </c>
      <c r="F28" s="35">
        <v>2</v>
      </c>
      <c r="G28" s="35"/>
      <c r="H28" s="77" t="s">
        <v>80</v>
      </c>
      <c r="I28" s="7"/>
      <c r="J28" s="77" t="s">
        <v>80</v>
      </c>
    </row>
    <row r="29" spans="1:10" ht="11.25" customHeight="1">
      <c r="A29" s="6" t="s">
        <v>160</v>
      </c>
      <c r="B29" s="7"/>
      <c r="C29" s="19">
        <v>27900</v>
      </c>
      <c r="D29" s="7"/>
      <c r="E29" s="19">
        <v>108000</v>
      </c>
      <c r="F29" s="7"/>
      <c r="G29" s="7"/>
      <c r="H29" s="19">
        <v>7380</v>
      </c>
      <c r="I29" s="7"/>
      <c r="J29" s="19">
        <v>31200</v>
      </c>
    </row>
    <row r="30" spans="1:10" ht="11.25" customHeight="1">
      <c r="A30" s="6" t="s">
        <v>83</v>
      </c>
      <c r="B30" s="7"/>
      <c r="C30" s="76" t="s">
        <v>80</v>
      </c>
      <c r="D30" s="35">
        <v>2</v>
      </c>
      <c r="E30" s="76" t="s">
        <v>80</v>
      </c>
      <c r="F30" s="35">
        <v>2</v>
      </c>
      <c r="G30" s="7"/>
      <c r="H30" s="76" t="s">
        <v>80</v>
      </c>
      <c r="I30" s="7"/>
      <c r="J30" s="76" t="s">
        <v>80</v>
      </c>
    </row>
    <row r="31" spans="1:10" ht="11.25" customHeight="1">
      <c r="A31" s="6" t="s">
        <v>161</v>
      </c>
      <c r="B31" s="7"/>
      <c r="C31" s="19">
        <v>3500</v>
      </c>
      <c r="D31" s="7"/>
      <c r="E31" s="19">
        <v>41700</v>
      </c>
      <c r="F31" s="7"/>
      <c r="G31" s="7"/>
      <c r="H31" s="77" t="s">
        <v>156</v>
      </c>
      <c r="I31" s="7"/>
      <c r="J31" s="77" t="s">
        <v>156</v>
      </c>
    </row>
    <row r="32" spans="1:10" ht="11.25" customHeight="1">
      <c r="A32" s="6" t="s">
        <v>84</v>
      </c>
      <c r="B32" s="7"/>
      <c r="C32" s="19">
        <v>93300</v>
      </c>
      <c r="D32" s="35">
        <v>2</v>
      </c>
      <c r="E32" s="19">
        <v>631000</v>
      </c>
      <c r="F32" s="35">
        <v>2</v>
      </c>
      <c r="G32" s="35"/>
      <c r="H32" s="19">
        <v>3860</v>
      </c>
      <c r="I32" s="7"/>
      <c r="J32" s="19">
        <v>26400</v>
      </c>
    </row>
    <row r="33" spans="1:10" ht="11.25" customHeight="1">
      <c r="A33" s="6" t="s">
        <v>85</v>
      </c>
      <c r="B33" s="7"/>
      <c r="C33" s="19">
        <v>2550</v>
      </c>
      <c r="D33" s="7"/>
      <c r="E33" s="19">
        <v>12500</v>
      </c>
      <c r="F33" s="7"/>
      <c r="G33" s="7"/>
      <c r="H33" s="77" t="s">
        <v>156</v>
      </c>
      <c r="I33" s="7"/>
      <c r="J33" s="77" t="s">
        <v>156</v>
      </c>
    </row>
    <row r="34" spans="1:10" ht="11.25" customHeight="1">
      <c r="A34" s="6" t="s">
        <v>86</v>
      </c>
      <c r="B34" s="7"/>
      <c r="C34" s="19">
        <v>6950</v>
      </c>
      <c r="D34" s="7"/>
      <c r="E34" s="19">
        <v>49300</v>
      </c>
      <c r="F34" s="7"/>
      <c r="G34" s="7"/>
      <c r="H34" s="77" t="s">
        <v>156</v>
      </c>
      <c r="I34" s="7"/>
      <c r="J34" s="77" t="s">
        <v>156</v>
      </c>
    </row>
    <row r="35" spans="1:10" ht="11.25" customHeight="1">
      <c r="A35" s="6" t="s">
        <v>87</v>
      </c>
      <c r="B35" s="7"/>
      <c r="C35" s="19">
        <v>4710</v>
      </c>
      <c r="D35" s="7"/>
      <c r="E35" s="19">
        <v>26700</v>
      </c>
      <c r="F35" s="7"/>
      <c r="G35" s="7"/>
      <c r="H35" s="76" t="s">
        <v>80</v>
      </c>
      <c r="I35" s="7"/>
      <c r="J35" s="77" t="s">
        <v>80</v>
      </c>
    </row>
    <row r="36" spans="1:10" ht="11.25" customHeight="1">
      <c r="A36" s="6" t="s">
        <v>89</v>
      </c>
      <c r="B36" s="7"/>
      <c r="C36" s="76" t="s">
        <v>80</v>
      </c>
      <c r="D36" s="7"/>
      <c r="E36" s="76" t="s">
        <v>80</v>
      </c>
      <c r="F36" s="7"/>
      <c r="G36" s="7"/>
      <c r="H36" s="76" t="s">
        <v>156</v>
      </c>
      <c r="I36" s="7"/>
      <c r="J36" s="77" t="s">
        <v>156</v>
      </c>
    </row>
    <row r="37" spans="1:10" ht="11.25" customHeight="1">
      <c r="A37" s="6" t="s">
        <v>90</v>
      </c>
      <c r="B37" s="7"/>
      <c r="C37" s="19">
        <v>2250</v>
      </c>
      <c r="D37" s="7"/>
      <c r="E37" s="19">
        <v>13800</v>
      </c>
      <c r="F37" s="7"/>
      <c r="G37" s="7"/>
      <c r="H37" s="77" t="s">
        <v>156</v>
      </c>
      <c r="I37" s="7"/>
      <c r="J37" s="77" t="s">
        <v>156</v>
      </c>
    </row>
    <row r="38" spans="1:10" ht="11.25" customHeight="1">
      <c r="A38" s="6" t="s">
        <v>91</v>
      </c>
      <c r="B38" s="7"/>
      <c r="C38" s="19">
        <v>31900</v>
      </c>
      <c r="D38" s="35">
        <v>2</v>
      </c>
      <c r="E38" s="19">
        <v>267000</v>
      </c>
      <c r="F38" s="35">
        <v>2</v>
      </c>
      <c r="G38" s="35"/>
      <c r="H38" s="19">
        <v>10200</v>
      </c>
      <c r="I38" s="7"/>
      <c r="J38" s="19">
        <v>86500</v>
      </c>
    </row>
    <row r="39" spans="1:10" ht="11.25" customHeight="1">
      <c r="A39" s="6" t="s">
        <v>92</v>
      </c>
      <c r="B39" s="7"/>
      <c r="C39" s="76" t="s">
        <v>80</v>
      </c>
      <c r="D39" s="7"/>
      <c r="E39" s="76" t="s">
        <v>80</v>
      </c>
      <c r="F39" s="7"/>
      <c r="G39" s="7"/>
      <c r="H39" s="76" t="s">
        <v>80</v>
      </c>
      <c r="I39" s="7"/>
      <c r="J39" s="77" t="s">
        <v>80</v>
      </c>
    </row>
    <row r="40" spans="1:10" ht="11.25" customHeight="1">
      <c r="A40" s="6" t="s">
        <v>93</v>
      </c>
      <c r="B40" s="7"/>
      <c r="C40" s="19">
        <v>65800</v>
      </c>
      <c r="D40" s="35">
        <v>2</v>
      </c>
      <c r="E40" s="19">
        <v>392000</v>
      </c>
      <c r="F40" s="35">
        <v>2</v>
      </c>
      <c r="G40" s="35"/>
      <c r="H40" s="19">
        <v>8940</v>
      </c>
      <c r="I40" s="7"/>
      <c r="J40" s="19">
        <v>42700</v>
      </c>
    </row>
    <row r="41" spans="1:10" ht="11.25" customHeight="1">
      <c r="A41" s="6" t="s">
        <v>94</v>
      </c>
      <c r="B41" s="7"/>
      <c r="C41" s="19">
        <v>38500</v>
      </c>
      <c r="D41" s="35">
        <v>2</v>
      </c>
      <c r="E41" s="19">
        <v>232000</v>
      </c>
      <c r="F41" s="35">
        <v>2</v>
      </c>
      <c r="G41" s="35"/>
      <c r="H41" s="76" t="s">
        <v>156</v>
      </c>
      <c r="I41" s="7"/>
      <c r="J41" s="77" t="s">
        <v>156</v>
      </c>
    </row>
    <row r="42" spans="1:10" ht="11.25" customHeight="1">
      <c r="A42" s="6" t="s">
        <v>95</v>
      </c>
      <c r="B42" s="7"/>
      <c r="C42" s="76" t="s">
        <v>80</v>
      </c>
      <c r="D42" s="7"/>
      <c r="E42" s="76" t="s">
        <v>80</v>
      </c>
      <c r="F42" s="7"/>
      <c r="G42" s="7"/>
      <c r="H42" s="77" t="s">
        <v>156</v>
      </c>
      <c r="I42" s="7"/>
      <c r="J42" s="77" t="s">
        <v>156</v>
      </c>
    </row>
    <row r="43" spans="1:10" ht="11.25" customHeight="1">
      <c r="A43" s="6" t="s">
        <v>96</v>
      </c>
      <c r="B43" s="7"/>
      <c r="C43" s="19">
        <v>62100</v>
      </c>
      <c r="D43" s="35">
        <v>2</v>
      </c>
      <c r="E43" s="19">
        <v>420000</v>
      </c>
      <c r="F43" s="35">
        <v>2</v>
      </c>
      <c r="G43" s="35"/>
      <c r="H43" s="19">
        <v>12400</v>
      </c>
      <c r="I43" s="7"/>
      <c r="J43" s="19">
        <v>79700</v>
      </c>
    </row>
    <row r="44" spans="1:10" ht="11.25" customHeight="1">
      <c r="A44" s="6" t="s">
        <v>97</v>
      </c>
      <c r="B44" s="7"/>
      <c r="C44" s="76" t="s">
        <v>80</v>
      </c>
      <c r="D44" s="7"/>
      <c r="E44" s="76" t="s">
        <v>80</v>
      </c>
      <c r="F44" s="7"/>
      <c r="G44" s="7"/>
      <c r="H44" s="77" t="s">
        <v>156</v>
      </c>
      <c r="I44" s="7"/>
      <c r="J44" s="77" t="s">
        <v>156</v>
      </c>
    </row>
    <row r="45" spans="1:10" ht="11.25" customHeight="1">
      <c r="A45" s="6" t="s">
        <v>98</v>
      </c>
      <c r="B45" s="7"/>
      <c r="C45" s="76" t="s">
        <v>80</v>
      </c>
      <c r="D45" s="7"/>
      <c r="E45" s="76" t="s">
        <v>80</v>
      </c>
      <c r="F45" s="7"/>
      <c r="G45" s="7"/>
      <c r="H45" s="77" t="s">
        <v>156</v>
      </c>
      <c r="I45" s="7"/>
      <c r="J45" s="77" t="s">
        <v>156</v>
      </c>
    </row>
    <row r="46" spans="1:10" ht="11.25" customHeight="1">
      <c r="A46" s="6" t="s">
        <v>99</v>
      </c>
      <c r="B46" s="7"/>
      <c r="C46" s="76">
        <v>3200</v>
      </c>
      <c r="D46" s="7"/>
      <c r="E46" s="76">
        <v>14800</v>
      </c>
      <c r="F46" s="7"/>
      <c r="G46" s="7"/>
      <c r="H46" s="77" t="s">
        <v>156</v>
      </c>
      <c r="I46" s="7"/>
      <c r="J46" s="77" t="s">
        <v>156</v>
      </c>
    </row>
    <row r="47" spans="1:10" ht="11.25" customHeight="1">
      <c r="A47" s="6" t="s">
        <v>100</v>
      </c>
      <c r="B47" s="7"/>
      <c r="C47" s="19">
        <v>62900</v>
      </c>
      <c r="D47" s="35">
        <v>2</v>
      </c>
      <c r="E47" s="19">
        <v>474000</v>
      </c>
      <c r="F47" s="35">
        <v>2</v>
      </c>
      <c r="G47" s="35"/>
      <c r="H47" s="76" t="s">
        <v>80</v>
      </c>
      <c r="I47" s="7"/>
      <c r="J47" s="77" t="s">
        <v>80</v>
      </c>
    </row>
    <row r="48" spans="1:10" ht="11.25" customHeight="1">
      <c r="A48" s="6" t="s">
        <v>101</v>
      </c>
      <c r="B48" s="7"/>
      <c r="C48" s="19">
        <v>129000</v>
      </c>
      <c r="D48" s="35">
        <v>2</v>
      </c>
      <c r="E48" s="19">
        <v>792000</v>
      </c>
      <c r="F48" s="35">
        <v>2</v>
      </c>
      <c r="G48" s="35"/>
      <c r="H48" s="76" t="s">
        <v>80</v>
      </c>
      <c r="I48" s="7"/>
      <c r="J48" s="77" t="s">
        <v>80</v>
      </c>
    </row>
    <row r="49" spans="1:10" ht="11.25" customHeight="1">
      <c r="A49" s="6" t="s">
        <v>102</v>
      </c>
      <c r="B49" s="7"/>
      <c r="C49" s="19">
        <v>3550</v>
      </c>
      <c r="D49" s="35"/>
      <c r="E49" s="19">
        <v>19400</v>
      </c>
      <c r="F49" s="35"/>
      <c r="G49" s="35"/>
      <c r="H49" s="76" t="s">
        <v>80</v>
      </c>
      <c r="I49" s="7"/>
      <c r="J49" s="77" t="s">
        <v>80</v>
      </c>
    </row>
    <row r="50" spans="1:10" ht="11.25" customHeight="1">
      <c r="A50" s="6" t="s">
        <v>103</v>
      </c>
      <c r="B50" s="7"/>
      <c r="C50" s="76" t="s">
        <v>80</v>
      </c>
      <c r="D50" s="35">
        <v>2</v>
      </c>
      <c r="E50" s="76" t="s">
        <v>80</v>
      </c>
      <c r="F50" s="35">
        <v>2</v>
      </c>
      <c r="G50" s="35"/>
      <c r="H50" s="76" t="s">
        <v>80</v>
      </c>
      <c r="I50" s="7"/>
      <c r="J50" s="77" t="s">
        <v>80</v>
      </c>
    </row>
    <row r="51" spans="1:10" ht="11.25" customHeight="1">
      <c r="A51" s="6" t="s">
        <v>104</v>
      </c>
      <c r="B51" s="7"/>
      <c r="C51" s="19">
        <v>29000</v>
      </c>
      <c r="D51" s="35">
        <v>2</v>
      </c>
      <c r="E51" s="19">
        <v>260000</v>
      </c>
      <c r="F51" s="35">
        <v>2</v>
      </c>
      <c r="G51" s="35"/>
      <c r="H51" s="19">
        <v>3400</v>
      </c>
      <c r="I51" s="7"/>
      <c r="J51" s="19">
        <v>27900</v>
      </c>
    </row>
    <row r="52" spans="1:10" ht="11.25" customHeight="1">
      <c r="A52" s="6" t="s">
        <v>105</v>
      </c>
      <c r="B52" s="7"/>
      <c r="C52" s="19">
        <v>2120</v>
      </c>
      <c r="D52" s="35">
        <v>2</v>
      </c>
      <c r="E52" s="19">
        <v>13100</v>
      </c>
      <c r="F52" s="35">
        <v>2</v>
      </c>
      <c r="G52" s="35"/>
      <c r="H52" s="76" t="s">
        <v>80</v>
      </c>
      <c r="I52" s="7"/>
      <c r="J52" s="77" t="s">
        <v>80</v>
      </c>
    </row>
    <row r="53" spans="1:10" ht="11.25" customHeight="1">
      <c r="A53" s="6" t="s">
        <v>106</v>
      </c>
      <c r="B53" s="7"/>
      <c r="C53" s="19">
        <v>13200</v>
      </c>
      <c r="D53" s="7"/>
      <c r="E53" s="19">
        <v>89800</v>
      </c>
      <c r="F53" s="7"/>
      <c r="G53" s="7"/>
      <c r="H53" s="77" t="s">
        <v>156</v>
      </c>
      <c r="I53" s="7"/>
      <c r="J53" s="77" t="s">
        <v>156</v>
      </c>
    </row>
    <row r="54" spans="1:10" ht="11.25" customHeight="1">
      <c r="A54" s="6" t="s">
        <v>107</v>
      </c>
      <c r="B54" s="7"/>
      <c r="C54" s="19">
        <v>31800</v>
      </c>
      <c r="D54" s="35">
        <v>2</v>
      </c>
      <c r="E54" s="19">
        <v>187000</v>
      </c>
      <c r="F54" s="35">
        <v>2</v>
      </c>
      <c r="G54" s="35"/>
      <c r="H54" s="19">
        <v>1000</v>
      </c>
      <c r="I54" s="7"/>
      <c r="J54" s="19">
        <v>4920</v>
      </c>
    </row>
    <row r="55" spans="1:10" ht="11.25" customHeight="1">
      <c r="A55" s="20" t="s">
        <v>108</v>
      </c>
      <c r="B55" s="7"/>
      <c r="C55" s="19">
        <v>2500</v>
      </c>
      <c r="D55" s="35">
        <v>2</v>
      </c>
      <c r="E55" s="19">
        <v>12500</v>
      </c>
      <c r="F55" s="35">
        <v>2</v>
      </c>
      <c r="G55" s="35"/>
      <c r="H55" s="77" t="s">
        <v>156</v>
      </c>
      <c r="I55" s="7"/>
      <c r="J55" s="77" t="s">
        <v>156</v>
      </c>
    </row>
    <row r="56" spans="1:10" ht="11.25" customHeight="1">
      <c r="A56" s="6" t="s">
        <v>109</v>
      </c>
      <c r="B56" s="7"/>
      <c r="C56" s="10">
        <v>24700</v>
      </c>
      <c r="D56" s="9"/>
      <c r="E56" s="10">
        <v>199000</v>
      </c>
      <c r="F56" s="9"/>
      <c r="G56" s="9"/>
      <c r="H56" s="10">
        <v>17800</v>
      </c>
      <c r="I56" s="10"/>
      <c r="J56" s="10">
        <v>138000</v>
      </c>
    </row>
    <row r="57" spans="1:10" ht="11.25" customHeight="1">
      <c r="A57" s="8" t="s">
        <v>146</v>
      </c>
      <c r="B57" s="9"/>
      <c r="C57" s="10">
        <v>1090000</v>
      </c>
      <c r="D57" s="9"/>
      <c r="E57" s="10">
        <v>7490000</v>
      </c>
      <c r="F57" s="9"/>
      <c r="G57" s="9"/>
      <c r="H57" s="10">
        <v>95200</v>
      </c>
      <c r="I57" s="9"/>
      <c r="J57" s="10">
        <v>649000</v>
      </c>
    </row>
    <row r="58" spans="1:10" ht="11.25" customHeight="1">
      <c r="A58" s="380" t="s">
        <v>163</v>
      </c>
      <c r="B58" s="380"/>
      <c r="C58" s="380"/>
      <c r="D58" s="380"/>
      <c r="E58" s="380"/>
      <c r="F58" s="380"/>
      <c r="G58" s="380"/>
      <c r="H58" s="380"/>
      <c r="I58" s="380"/>
      <c r="J58" s="380"/>
    </row>
    <row r="59" spans="1:10" ht="11.25" customHeight="1">
      <c r="A59" s="384" t="s">
        <v>60</v>
      </c>
      <c r="B59" s="377"/>
      <c r="C59" s="377"/>
      <c r="D59" s="377"/>
      <c r="E59" s="377"/>
      <c r="F59" s="377"/>
      <c r="G59" s="377"/>
      <c r="H59" s="377"/>
      <c r="I59" s="377"/>
      <c r="J59" s="377"/>
    </row>
    <row r="60" spans="1:10" ht="11.25" customHeight="1">
      <c r="A60" s="384" t="s">
        <v>164</v>
      </c>
      <c r="B60" s="377"/>
      <c r="C60" s="377"/>
      <c r="D60" s="377"/>
      <c r="E60" s="377"/>
      <c r="F60" s="377"/>
      <c r="G60" s="377"/>
      <c r="H60" s="377"/>
      <c r="I60" s="377"/>
      <c r="J60" s="377"/>
    </row>
    <row r="61" spans="1:10" ht="11.25" customHeight="1">
      <c r="A61" s="384" t="s">
        <v>165</v>
      </c>
      <c r="B61" s="377"/>
      <c r="C61" s="377"/>
      <c r="D61" s="377"/>
      <c r="E61" s="377"/>
      <c r="F61" s="377"/>
      <c r="G61" s="377"/>
      <c r="H61" s="377"/>
      <c r="I61" s="377"/>
      <c r="J61" s="377"/>
    </row>
  </sheetData>
  <mergeCells count="12">
    <mergeCell ref="A1:J1"/>
    <mergeCell ref="A2:J2"/>
    <mergeCell ref="A3:J3"/>
    <mergeCell ref="A4:J4"/>
    <mergeCell ref="A5:J5"/>
    <mergeCell ref="A6:J6"/>
    <mergeCell ref="C7:F7"/>
    <mergeCell ref="H7:J7"/>
    <mergeCell ref="A58:J58"/>
    <mergeCell ref="A59:J59"/>
    <mergeCell ref="A60:J60"/>
    <mergeCell ref="A61:J61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O58"/>
  <sheetViews>
    <sheetView workbookViewId="0" topLeftCell="A31">
      <selection activeCell="A55" sqref="A55:M55"/>
    </sheetView>
  </sheetViews>
  <sheetFormatPr defaultColWidth="9.140625" defaultRowHeight="12"/>
  <cols>
    <col min="1" max="1" width="16.8515625" style="271" customWidth="1"/>
    <col min="2" max="2" width="1.8515625" style="271" customWidth="1"/>
    <col min="3" max="3" width="7.8515625" style="271" bestFit="1" customWidth="1"/>
    <col min="4" max="4" width="6.00390625" style="271" customWidth="1"/>
    <col min="5" max="5" width="9.140625" style="271" bestFit="1" customWidth="1"/>
    <col min="6" max="6" width="1.8515625" style="271" customWidth="1"/>
    <col min="7" max="7" width="7.8515625" style="271" bestFit="1" customWidth="1"/>
    <col min="8" max="8" width="6.00390625" style="271" customWidth="1"/>
    <col min="9" max="9" width="9.140625" style="271" bestFit="1" customWidth="1"/>
    <col min="10" max="10" width="1.8515625" style="271" customWidth="1"/>
    <col min="11" max="11" width="7.8515625" style="271" bestFit="1" customWidth="1"/>
    <col min="12" max="12" width="6.00390625" style="271" customWidth="1"/>
    <col min="13" max="13" width="7.7109375" style="271" bestFit="1" customWidth="1"/>
    <col min="14" max="16384" width="9.28125" style="271" customWidth="1"/>
  </cols>
  <sheetData>
    <row r="1" spans="1:13" ht="11.25" customHeight="1">
      <c r="A1" s="351" t="s">
        <v>166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1.25" customHeight="1">
      <c r="A2" s="351" t="s">
        <v>167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1.25" customHeight="1">
      <c r="A3" s="351" t="s">
        <v>436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3" ht="11.25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1:13" ht="11.25" customHeight="1">
      <c r="A5" s="351" t="s">
        <v>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</row>
    <row r="6" spans="1:13" ht="11.25" customHeigh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ht="11.25" customHeight="1">
      <c r="A7" s="272"/>
      <c r="B7" s="272"/>
      <c r="C7" s="353" t="s">
        <v>31</v>
      </c>
      <c r="D7" s="353"/>
      <c r="E7" s="353"/>
      <c r="F7" s="272"/>
      <c r="G7" s="353" t="s">
        <v>32</v>
      </c>
      <c r="H7" s="353"/>
      <c r="I7" s="353"/>
      <c r="J7" s="272"/>
      <c r="K7" s="353" t="s">
        <v>168</v>
      </c>
      <c r="L7" s="353"/>
      <c r="M7" s="353"/>
    </row>
    <row r="8" spans="1:13" ht="11.25" customHeight="1">
      <c r="A8" s="254" t="s">
        <v>64</v>
      </c>
      <c r="B8" s="273"/>
      <c r="C8" s="254" t="s">
        <v>7</v>
      </c>
      <c r="D8" s="254"/>
      <c r="E8" s="254" t="s">
        <v>9</v>
      </c>
      <c r="F8" s="254"/>
      <c r="G8" s="254" t="s">
        <v>7</v>
      </c>
      <c r="H8" s="254"/>
      <c r="I8" s="254" t="s">
        <v>9</v>
      </c>
      <c r="J8" s="254"/>
      <c r="K8" s="254" t="s">
        <v>7</v>
      </c>
      <c r="L8" s="254"/>
      <c r="M8" s="254" t="s">
        <v>9</v>
      </c>
    </row>
    <row r="9" spans="1:13" ht="11.25" customHeight="1">
      <c r="A9" s="274" t="s">
        <v>65</v>
      </c>
      <c r="B9" s="275"/>
      <c r="C9" s="276">
        <v>1830</v>
      </c>
      <c r="D9" s="276"/>
      <c r="E9" s="276">
        <v>12600</v>
      </c>
      <c r="F9" s="275"/>
      <c r="G9" s="277" t="s">
        <v>156</v>
      </c>
      <c r="H9" s="275"/>
      <c r="I9" s="277" t="s">
        <v>156</v>
      </c>
      <c r="J9" s="275"/>
      <c r="K9" s="278">
        <v>1290</v>
      </c>
      <c r="L9" s="275"/>
      <c r="M9" s="276">
        <v>7690</v>
      </c>
    </row>
    <row r="10" spans="1:13" ht="11.25" customHeight="1">
      <c r="A10" s="274" t="s">
        <v>66</v>
      </c>
      <c r="B10" s="275"/>
      <c r="C10" s="277">
        <v>120</v>
      </c>
      <c r="D10" s="275"/>
      <c r="E10" s="277">
        <v>1100</v>
      </c>
      <c r="F10" s="275"/>
      <c r="G10" s="277" t="s">
        <v>80</v>
      </c>
      <c r="H10" s="275"/>
      <c r="I10" s="277" t="s">
        <v>80</v>
      </c>
      <c r="J10" s="275"/>
      <c r="K10" s="277" t="s">
        <v>156</v>
      </c>
      <c r="L10" s="275"/>
      <c r="M10" s="277" t="s">
        <v>156</v>
      </c>
    </row>
    <row r="11" spans="1:13" ht="11.25" customHeight="1">
      <c r="A11" s="274" t="s">
        <v>67</v>
      </c>
      <c r="B11" s="275"/>
      <c r="C11" s="276">
        <v>3650</v>
      </c>
      <c r="D11" s="275"/>
      <c r="E11" s="276">
        <v>21900</v>
      </c>
      <c r="F11" s="275"/>
      <c r="G11" s="277" t="s">
        <v>80</v>
      </c>
      <c r="H11" s="275"/>
      <c r="I11" s="277" t="s">
        <v>80</v>
      </c>
      <c r="J11" s="275"/>
      <c r="K11" s="277">
        <v>597</v>
      </c>
      <c r="L11" s="275"/>
      <c r="M11" s="277">
        <v>6790</v>
      </c>
    </row>
    <row r="12" spans="1:13" ht="11.25" customHeight="1">
      <c r="A12" s="274" t="s">
        <v>68</v>
      </c>
      <c r="B12" s="275"/>
      <c r="C12" s="276">
        <v>9320</v>
      </c>
      <c r="D12" s="275"/>
      <c r="E12" s="276">
        <v>59600</v>
      </c>
      <c r="F12" s="275"/>
      <c r="G12" s="277" t="s">
        <v>156</v>
      </c>
      <c r="H12" s="275"/>
      <c r="I12" s="277" t="s">
        <v>156</v>
      </c>
      <c r="J12" s="275"/>
      <c r="K12" s="279">
        <v>10500</v>
      </c>
      <c r="L12" s="275"/>
      <c r="M12" s="276">
        <v>56100</v>
      </c>
    </row>
    <row r="13" spans="1:13" ht="12.75" customHeight="1">
      <c r="A13" s="274" t="s">
        <v>69</v>
      </c>
      <c r="B13" s="275"/>
      <c r="C13" s="276">
        <v>13700</v>
      </c>
      <c r="D13" s="275"/>
      <c r="E13" s="276">
        <v>122000</v>
      </c>
      <c r="F13" s="275"/>
      <c r="G13" s="276">
        <v>11600</v>
      </c>
      <c r="H13" s="275"/>
      <c r="I13" s="276">
        <v>115000</v>
      </c>
      <c r="J13" s="275"/>
      <c r="K13" s="279">
        <v>3810</v>
      </c>
      <c r="L13" s="275"/>
      <c r="M13" s="276">
        <v>24300</v>
      </c>
    </row>
    <row r="14" spans="1:13" ht="11.25" customHeight="1">
      <c r="A14" s="274" t="s">
        <v>70</v>
      </c>
      <c r="B14" s="275"/>
      <c r="C14" s="276">
        <v>6240</v>
      </c>
      <c r="D14" s="275"/>
      <c r="E14" s="276">
        <v>42400</v>
      </c>
      <c r="F14" s="275"/>
      <c r="G14" s="277" t="s">
        <v>80</v>
      </c>
      <c r="H14" s="275"/>
      <c r="I14" s="277" t="s">
        <v>80</v>
      </c>
      <c r="J14" s="275"/>
      <c r="K14" s="277">
        <v>4430</v>
      </c>
      <c r="L14" s="275"/>
      <c r="M14" s="277">
        <v>30400</v>
      </c>
    </row>
    <row r="15" spans="1:13" ht="11.25" customHeight="1">
      <c r="A15" s="274" t="s">
        <v>71</v>
      </c>
      <c r="B15" s="275"/>
      <c r="C15" s="276">
        <v>382</v>
      </c>
      <c r="D15" s="275"/>
      <c r="E15" s="276">
        <v>3470</v>
      </c>
      <c r="F15" s="275"/>
      <c r="G15" s="277">
        <v>7980</v>
      </c>
      <c r="H15" s="275"/>
      <c r="I15" s="277">
        <v>73000</v>
      </c>
      <c r="J15" s="275"/>
      <c r="K15" s="277" t="s">
        <v>156</v>
      </c>
      <c r="L15" s="275"/>
      <c r="M15" s="277" t="s">
        <v>156</v>
      </c>
    </row>
    <row r="16" spans="1:13" ht="11.25" customHeight="1">
      <c r="A16" s="274" t="s">
        <v>72</v>
      </c>
      <c r="B16" s="275"/>
      <c r="C16" s="277" t="s">
        <v>156</v>
      </c>
      <c r="D16" s="275"/>
      <c r="E16" s="277" t="s">
        <v>156</v>
      </c>
      <c r="F16" s="275"/>
      <c r="G16" s="277" t="s">
        <v>156</v>
      </c>
      <c r="H16" s="275"/>
      <c r="I16" s="277" t="s">
        <v>156</v>
      </c>
      <c r="J16" s="275"/>
      <c r="K16" s="277" t="s">
        <v>80</v>
      </c>
      <c r="L16" s="275"/>
      <c r="M16" s="277" t="s">
        <v>80</v>
      </c>
    </row>
    <row r="17" spans="1:15" ht="11.25" customHeight="1">
      <c r="A17" s="274" t="s">
        <v>73</v>
      </c>
      <c r="B17" s="275"/>
      <c r="C17" s="276">
        <v>66900</v>
      </c>
      <c r="D17" s="275"/>
      <c r="E17" s="276">
        <v>509000</v>
      </c>
      <c r="F17" s="275"/>
      <c r="G17" s="277" t="s">
        <v>156</v>
      </c>
      <c r="H17" s="275"/>
      <c r="I17" s="277" t="s">
        <v>156</v>
      </c>
      <c r="J17" s="275"/>
      <c r="K17" s="277">
        <v>2110</v>
      </c>
      <c r="L17" s="275"/>
      <c r="M17" s="277">
        <v>16100</v>
      </c>
      <c r="O17" s="280"/>
    </row>
    <row r="18" spans="1:13" ht="11.25" customHeight="1">
      <c r="A18" s="274" t="s">
        <v>74</v>
      </c>
      <c r="B18" s="275"/>
      <c r="C18" s="277" t="s">
        <v>156</v>
      </c>
      <c r="D18" s="275"/>
      <c r="E18" s="277" t="s">
        <v>156</v>
      </c>
      <c r="F18" s="275"/>
      <c r="G18" s="276">
        <v>5420</v>
      </c>
      <c r="H18" s="275"/>
      <c r="I18" s="276">
        <v>72000</v>
      </c>
      <c r="J18" s="275"/>
      <c r="K18" s="277" t="s">
        <v>156</v>
      </c>
      <c r="L18" s="275"/>
      <c r="M18" s="277" t="s">
        <v>156</v>
      </c>
    </row>
    <row r="19" spans="1:13" ht="11.25" customHeight="1">
      <c r="A19" s="274" t="s">
        <v>75</v>
      </c>
      <c r="B19" s="275"/>
      <c r="C19" s="276">
        <v>692</v>
      </c>
      <c r="D19" s="275"/>
      <c r="E19" s="276">
        <v>3280</v>
      </c>
      <c r="F19" s="275"/>
      <c r="G19" s="276">
        <v>2240</v>
      </c>
      <c r="H19" s="275"/>
      <c r="I19" s="276">
        <v>12000</v>
      </c>
      <c r="J19" s="275"/>
      <c r="K19" s="277">
        <v>442</v>
      </c>
      <c r="L19" s="275"/>
      <c r="M19" s="277">
        <v>2390</v>
      </c>
    </row>
    <row r="20" spans="1:13" ht="11.25" customHeight="1">
      <c r="A20" s="274" t="s">
        <v>157</v>
      </c>
      <c r="B20" s="275"/>
      <c r="C20" s="277" t="s">
        <v>156</v>
      </c>
      <c r="D20" s="275"/>
      <c r="E20" s="277" t="s">
        <v>156</v>
      </c>
      <c r="F20" s="275"/>
      <c r="G20" s="277" t="s">
        <v>156</v>
      </c>
      <c r="H20" s="275"/>
      <c r="I20" s="277" t="s">
        <v>156</v>
      </c>
      <c r="J20" s="275"/>
      <c r="K20" s="277">
        <v>125</v>
      </c>
      <c r="L20" s="275"/>
      <c r="M20" s="277">
        <v>1200</v>
      </c>
    </row>
    <row r="21" spans="1:13" ht="11.25" customHeight="1">
      <c r="A21" s="274" t="s">
        <v>78</v>
      </c>
      <c r="B21" s="275"/>
      <c r="C21" s="277" t="s">
        <v>156</v>
      </c>
      <c r="D21" s="275"/>
      <c r="E21" s="277" t="s">
        <v>156</v>
      </c>
      <c r="F21" s="275"/>
      <c r="G21" s="277" t="s">
        <v>156</v>
      </c>
      <c r="H21" s="275"/>
      <c r="I21" s="277" t="s">
        <v>156</v>
      </c>
      <c r="J21" s="275"/>
      <c r="K21" s="277">
        <v>599</v>
      </c>
      <c r="L21" s="275"/>
      <c r="M21" s="277">
        <v>4310</v>
      </c>
    </row>
    <row r="22" spans="1:13" ht="11.25" customHeight="1">
      <c r="A22" s="274" t="s">
        <v>169</v>
      </c>
      <c r="B22" s="275"/>
      <c r="C22" s="277" t="s">
        <v>156</v>
      </c>
      <c r="D22" s="275"/>
      <c r="E22" s="277" t="s">
        <v>156</v>
      </c>
      <c r="F22" s="275"/>
      <c r="G22" s="277" t="s">
        <v>156</v>
      </c>
      <c r="H22" s="275"/>
      <c r="I22" s="277" t="s">
        <v>156</v>
      </c>
      <c r="J22" s="275"/>
      <c r="K22" s="277" t="s">
        <v>80</v>
      </c>
      <c r="L22" s="275"/>
      <c r="M22" s="277" t="s">
        <v>80</v>
      </c>
    </row>
    <row r="23" spans="1:13" ht="11.25" customHeight="1">
      <c r="A23" s="274" t="s">
        <v>81</v>
      </c>
      <c r="B23" s="275"/>
      <c r="C23" s="277">
        <v>1730</v>
      </c>
      <c r="D23" s="275"/>
      <c r="E23" s="277">
        <v>12400</v>
      </c>
      <c r="F23" s="275"/>
      <c r="G23" s="277" t="s">
        <v>80</v>
      </c>
      <c r="H23" s="275"/>
      <c r="I23" s="277" t="s">
        <v>80</v>
      </c>
      <c r="J23" s="275"/>
      <c r="K23" s="277">
        <v>520</v>
      </c>
      <c r="L23" s="275"/>
      <c r="M23" s="277">
        <v>3470</v>
      </c>
    </row>
    <row r="24" spans="1:13" ht="11.25" customHeight="1">
      <c r="A24" s="274" t="s">
        <v>159</v>
      </c>
      <c r="B24" s="275"/>
      <c r="C24" s="276">
        <v>5710</v>
      </c>
      <c r="D24" s="275"/>
      <c r="E24" s="276">
        <v>40200</v>
      </c>
      <c r="F24" s="275"/>
      <c r="G24" s="277" t="s">
        <v>80</v>
      </c>
      <c r="H24" s="275"/>
      <c r="I24" s="277" t="s">
        <v>80</v>
      </c>
      <c r="J24" s="275"/>
      <c r="K24" s="277" t="s">
        <v>80</v>
      </c>
      <c r="L24" s="275"/>
      <c r="M24" s="277" t="s">
        <v>80</v>
      </c>
    </row>
    <row r="25" spans="1:13" ht="11.25" customHeight="1">
      <c r="A25" s="274" t="s">
        <v>82</v>
      </c>
      <c r="B25" s="275"/>
      <c r="C25" s="277">
        <v>3850</v>
      </c>
      <c r="D25" s="275"/>
      <c r="E25" s="277">
        <v>30900</v>
      </c>
      <c r="F25" s="275"/>
      <c r="G25" s="276">
        <v>7830</v>
      </c>
      <c r="H25" s="275"/>
      <c r="I25" s="276">
        <v>68600</v>
      </c>
      <c r="J25" s="275"/>
      <c r="K25" s="277" t="s">
        <v>156</v>
      </c>
      <c r="L25" s="275"/>
      <c r="M25" s="277" t="s">
        <v>156</v>
      </c>
    </row>
    <row r="26" spans="1:13" ht="11.25" customHeight="1">
      <c r="A26" s="274" t="s">
        <v>83</v>
      </c>
      <c r="B26" s="275"/>
      <c r="C26" s="277">
        <v>2690</v>
      </c>
      <c r="D26" s="275"/>
      <c r="E26" s="277">
        <v>22100</v>
      </c>
      <c r="F26" s="275"/>
      <c r="G26" s="277" t="s">
        <v>156</v>
      </c>
      <c r="H26" s="275"/>
      <c r="I26" s="277" t="s">
        <v>156</v>
      </c>
      <c r="J26" s="275"/>
      <c r="K26" s="277">
        <v>419</v>
      </c>
      <c r="L26" s="275"/>
      <c r="M26" s="277">
        <v>3570</v>
      </c>
    </row>
    <row r="27" spans="1:13" ht="11.25" customHeight="1">
      <c r="A27" s="274" t="s">
        <v>84</v>
      </c>
      <c r="B27" s="275"/>
      <c r="C27" s="277" t="s">
        <v>80</v>
      </c>
      <c r="D27" s="275"/>
      <c r="E27" s="277" t="s">
        <v>80</v>
      </c>
      <c r="F27" s="275"/>
      <c r="G27" s="277" t="s">
        <v>80</v>
      </c>
      <c r="H27" s="275"/>
      <c r="I27" s="277" t="s">
        <v>80</v>
      </c>
      <c r="J27" s="275"/>
      <c r="K27" s="277" t="s">
        <v>156</v>
      </c>
      <c r="L27" s="275"/>
      <c r="M27" s="277" t="s">
        <v>156</v>
      </c>
    </row>
    <row r="28" spans="1:13" ht="11.25" customHeight="1">
      <c r="A28" s="274" t="s">
        <v>85</v>
      </c>
      <c r="B28" s="275"/>
      <c r="C28" s="277">
        <v>221</v>
      </c>
      <c r="D28" s="275"/>
      <c r="E28" s="277">
        <v>1070</v>
      </c>
      <c r="F28" s="275"/>
      <c r="G28" s="277" t="s">
        <v>80</v>
      </c>
      <c r="H28" s="275"/>
      <c r="I28" s="277" t="s">
        <v>80</v>
      </c>
      <c r="J28" s="275"/>
      <c r="K28" s="277">
        <v>34</v>
      </c>
      <c r="L28" s="275"/>
      <c r="M28" s="277">
        <v>164</v>
      </c>
    </row>
    <row r="29" spans="1:13" ht="11.25" customHeight="1">
      <c r="A29" s="274" t="s">
        <v>87</v>
      </c>
      <c r="B29" s="275"/>
      <c r="C29" s="277">
        <v>3130</v>
      </c>
      <c r="D29" s="275"/>
      <c r="E29" s="277">
        <v>22500</v>
      </c>
      <c r="F29" s="275"/>
      <c r="G29" s="277" t="s">
        <v>156</v>
      </c>
      <c r="H29" s="275"/>
      <c r="I29" s="277" t="s">
        <v>156</v>
      </c>
      <c r="J29" s="275"/>
      <c r="K29" s="277" t="s">
        <v>156</v>
      </c>
      <c r="L29" s="275"/>
      <c r="M29" s="277" t="s">
        <v>156</v>
      </c>
    </row>
    <row r="30" spans="1:13" ht="11.25" customHeight="1">
      <c r="A30" s="274" t="s">
        <v>88</v>
      </c>
      <c r="B30" s="275"/>
      <c r="C30" s="276">
        <v>2080</v>
      </c>
      <c r="D30" s="275"/>
      <c r="E30" s="276">
        <v>16400</v>
      </c>
      <c r="F30" s="275"/>
      <c r="G30" s="276">
        <v>3020</v>
      </c>
      <c r="H30" s="275"/>
      <c r="I30" s="276">
        <v>24400</v>
      </c>
      <c r="J30" s="275"/>
      <c r="K30" s="277" t="s">
        <v>156</v>
      </c>
      <c r="L30" s="275"/>
      <c r="M30" s="277" t="s">
        <v>156</v>
      </c>
    </row>
    <row r="31" spans="1:13" ht="11.25" customHeight="1">
      <c r="A31" s="274" t="s">
        <v>89</v>
      </c>
      <c r="B31" s="275"/>
      <c r="C31" s="276">
        <v>8110</v>
      </c>
      <c r="D31" s="275"/>
      <c r="E31" s="276">
        <v>57900</v>
      </c>
      <c r="F31" s="275"/>
      <c r="G31" s="276">
        <v>14500</v>
      </c>
      <c r="H31" s="275"/>
      <c r="I31" s="276">
        <v>102000</v>
      </c>
      <c r="J31" s="275"/>
      <c r="K31" s="277" t="s">
        <v>156</v>
      </c>
      <c r="L31" s="275"/>
      <c r="M31" s="277" t="s">
        <v>156</v>
      </c>
    </row>
    <row r="32" spans="1:13" ht="11.25" customHeight="1">
      <c r="A32" s="274" t="s">
        <v>90</v>
      </c>
      <c r="B32" s="275"/>
      <c r="C32" s="277" t="s">
        <v>80</v>
      </c>
      <c r="D32" s="275"/>
      <c r="E32" s="277" t="s">
        <v>80</v>
      </c>
      <c r="F32" s="275"/>
      <c r="G32" s="277" t="s">
        <v>156</v>
      </c>
      <c r="H32" s="275"/>
      <c r="I32" s="277" t="s">
        <v>156</v>
      </c>
      <c r="J32" s="275"/>
      <c r="K32" s="277" t="s">
        <v>80</v>
      </c>
      <c r="L32" s="275"/>
      <c r="M32" s="277" t="s">
        <v>80</v>
      </c>
    </row>
    <row r="33" spans="1:13" ht="11.25" customHeight="1">
      <c r="A33" s="274" t="s">
        <v>91</v>
      </c>
      <c r="B33" s="275"/>
      <c r="C33" s="277">
        <v>3540</v>
      </c>
      <c r="D33" s="275"/>
      <c r="E33" s="277">
        <v>28400</v>
      </c>
      <c r="F33" s="275"/>
      <c r="G33" s="277" t="s">
        <v>80</v>
      </c>
      <c r="H33" s="275"/>
      <c r="I33" s="277" t="s">
        <v>80</v>
      </c>
      <c r="J33" s="275"/>
      <c r="K33" s="279">
        <v>2330</v>
      </c>
      <c r="L33" s="275"/>
      <c r="M33" s="276">
        <v>22200</v>
      </c>
    </row>
    <row r="34" spans="1:13" ht="11.25" customHeight="1">
      <c r="A34" s="274" t="s">
        <v>92</v>
      </c>
      <c r="B34" s="275"/>
      <c r="C34" s="276">
        <v>53900</v>
      </c>
      <c r="D34" s="275"/>
      <c r="E34" s="276">
        <v>472000</v>
      </c>
      <c r="F34" s="275"/>
      <c r="G34" s="276">
        <v>7690</v>
      </c>
      <c r="H34" s="275"/>
      <c r="I34" s="276">
        <v>62400</v>
      </c>
      <c r="J34" s="275"/>
      <c r="K34" s="281" t="s">
        <v>80</v>
      </c>
      <c r="L34" s="275"/>
      <c r="M34" s="277" t="s">
        <v>80</v>
      </c>
    </row>
    <row r="35" spans="1:13" ht="11.25" customHeight="1">
      <c r="A35" s="274" t="s">
        <v>162</v>
      </c>
      <c r="B35" s="275"/>
      <c r="C35" s="277" t="s">
        <v>80</v>
      </c>
      <c r="D35" s="275"/>
      <c r="E35" s="277" t="s">
        <v>80</v>
      </c>
      <c r="F35" s="275"/>
      <c r="G35" s="277">
        <v>10</v>
      </c>
      <c r="H35" s="275"/>
      <c r="I35" s="277">
        <v>43</v>
      </c>
      <c r="J35" s="275"/>
      <c r="K35" s="281" t="s">
        <v>156</v>
      </c>
      <c r="L35" s="275"/>
      <c r="M35" s="277" t="s">
        <v>156</v>
      </c>
    </row>
    <row r="36" spans="1:13" ht="11.25" customHeight="1">
      <c r="A36" s="274" t="s">
        <v>93</v>
      </c>
      <c r="B36" s="275"/>
      <c r="C36" s="277" t="s">
        <v>156</v>
      </c>
      <c r="D36" s="275"/>
      <c r="E36" s="277" t="s">
        <v>156</v>
      </c>
      <c r="F36" s="275"/>
      <c r="G36" s="277" t="s">
        <v>156</v>
      </c>
      <c r="H36" s="275"/>
      <c r="I36" s="277" t="s">
        <v>156</v>
      </c>
      <c r="J36" s="275"/>
      <c r="K36" s="281">
        <v>467</v>
      </c>
      <c r="L36" s="275"/>
      <c r="M36" s="277">
        <v>2700</v>
      </c>
    </row>
    <row r="37" spans="1:13" ht="11.25" customHeight="1">
      <c r="A37" s="274" t="s">
        <v>94</v>
      </c>
      <c r="B37" s="275"/>
      <c r="C37" s="277">
        <v>3740</v>
      </c>
      <c r="D37" s="275"/>
      <c r="E37" s="277">
        <v>23900</v>
      </c>
      <c r="F37" s="275"/>
      <c r="G37" s="277" t="s">
        <v>156</v>
      </c>
      <c r="H37" s="275"/>
      <c r="I37" s="277" t="s">
        <v>156</v>
      </c>
      <c r="J37" s="275"/>
      <c r="K37" s="279">
        <v>2530</v>
      </c>
      <c r="L37" s="275"/>
      <c r="M37" s="276">
        <v>16600</v>
      </c>
    </row>
    <row r="38" spans="1:13" ht="11.25" customHeight="1">
      <c r="A38" s="274" t="s">
        <v>95</v>
      </c>
      <c r="B38" s="275"/>
      <c r="C38" s="277">
        <v>2</v>
      </c>
      <c r="D38" s="275"/>
      <c r="E38" s="277">
        <v>14</v>
      </c>
      <c r="F38" s="275"/>
      <c r="G38" s="276">
        <v>22500</v>
      </c>
      <c r="H38" s="275"/>
      <c r="I38" s="276">
        <v>136000</v>
      </c>
      <c r="J38" s="275"/>
      <c r="K38" s="281" t="s">
        <v>156</v>
      </c>
      <c r="L38" s="275"/>
      <c r="M38" s="277" t="s">
        <v>156</v>
      </c>
    </row>
    <row r="39" spans="1:13" ht="11.25" customHeight="1">
      <c r="A39" s="274" t="s">
        <v>96</v>
      </c>
      <c r="B39" s="275"/>
      <c r="C39" s="276">
        <v>6450</v>
      </c>
      <c r="D39" s="275"/>
      <c r="E39" s="276">
        <v>40700</v>
      </c>
      <c r="F39" s="275"/>
      <c r="G39" s="276">
        <v>4670</v>
      </c>
      <c r="H39" s="275"/>
      <c r="I39" s="276">
        <v>31200</v>
      </c>
      <c r="J39" s="275"/>
      <c r="K39" s="279">
        <v>10300</v>
      </c>
      <c r="L39" s="275"/>
      <c r="M39" s="276">
        <v>70800</v>
      </c>
    </row>
    <row r="40" spans="1:13" ht="11.25" customHeight="1">
      <c r="A40" s="274" t="s">
        <v>97</v>
      </c>
      <c r="B40" s="275"/>
      <c r="C40" s="277">
        <v>455</v>
      </c>
      <c r="D40" s="275"/>
      <c r="E40" s="277">
        <v>3930</v>
      </c>
      <c r="F40" s="275"/>
      <c r="G40" s="277">
        <v>1150</v>
      </c>
      <c r="H40" s="275"/>
      <c r="I40" s="277">
        <v>8510</v>
      </c>
      <c r="J40" s="275"/>
      <c r="K40" s="281" t="s">
        <v>156</v>
      </c>
      <c r="L40" s="275"/>
      <c r="M40" s="277" t="s">
        <v>156</v>
      </c>
    </row>
    <row r="41" spans="1:13" ht="11.25" customHeight="1">
      <c r="A41" s="274" t="s">
        <v>98</v>
      </c>
      <c r="B41" s="275"/>
      <c r="C41" s="276">
        <v>25200</v>
      </c>
      <c r="D41" s="275"/>
      <c r="E41" s="276">
        <v>203000</v>
      </c>
      <c r="F41" s="275"/>
      <c r="G41" s="277" t="s">
        <v>156</v>
      </c>
      <c r="H41" s="275"/>
      <c r="I41" s="277" t="s">
        <v>156</v>
      </c>
      <c r="J41" s="275"/>
      <c r="K41" s="281" t="s">
        <v>156</v>
      </c>
      <c r="L41" s="275"/>
      <c r="M41" s="277" t="s">
        <v>156</v>
      </c>
    </row>
    <row r="42" spans="1:13" ht="11.25" customHeight="1">
      <c r="A42" s="274" t="s">
        <v>99</v>
      </c>
      <c r="B42" s="275"/>
      <c r="C42" s="277">
        <v>241</v>
      </c>
      <c r="D42" s="275"/>
      <c r="E42" s="277">
        <v>1110</v>
      </c>
      <c r="F42" s="275"/>
      <c r="G42" s="277" t="s">
        <v>156</v>
      </c>
      <c r="H42" s="275"/>
      <c r="I42" s="277" t="s">
        <v>156</v>
      </c>
      <c r="J42" s="275"/>
      <c r="K42" s="279">
        <v>3210</v>
      </c>
      <c r="L42" s="275"/>
      <c r="M42" s="276">
        <v>14800</v>
      </c>
    </row>
    <row r="43" spans="1:13" ht="11.25" customHeight="1">
      <c r="A43" s="274" t="s">
        <v>100</v>
      </c>
      <c r="B43" s="275"/>
      <c r="C43" s="277">
        <v>515</v>
      </c>
      <c r="D43" s="275"/>
      <c r="E43" s="277">
        <v>3880</v>
      </c>
      <c r="F43" s="275"/>
      <c r="G43" s="277" t="s">
        <v>156</v>
      </c>
      <c r="H43" s="275"/>
      <c r="I43" s="277" t="s">
        <v>156</v>
      </c>
      <c r="J43" s="275"/>
      <c r="K43" s="281" t="s">
        <v>80</v>
      </c>
      <c r="L43" s="275"/>
      <c r="M43" s="277" t="s">
        <v>80</v>
      </c>
    </row>
    <row r="44" spans="1:13" ht="11.25" customHeight="1">
      <c r="A44" s="274" t="s">
        <v>101</v>
      </c>
      <c r="B44" s="275"/>
      <c r="C44" s="277" t="s">
        <v>80</v>
      </c>
      <c r="D44" s="275"/>
      <c r="E44" s="277" t="s">
        <v>80</v>
      </c>
      <c r="F44" s="275"/>
      <c r="G44" s="277" t="s">
        <v>80</v>
      </c>
      <c r="H44" s="275"/>
      <c r="I44" s="277" t="s">
        <v>80</v>
      </c>
      <c r="J44" s="275"/>
      <c r="K44" s="279">
        <v>857</v>
      </c>
      <c r="L44" s="275"/>
      <c r="M44" s="276">
        <v>7420</v>
      </c>
    </row>
    <row r="45" spans="1:13" ht="11.25" customHeight="1">
      <c r="A45" s="274" t="s">
        <v>102</v>
      </c>
      <c r="B45" s="275"/>
      <c r="C45" s="277" t="s">
        <v>156</v>
      </c>
      <c r="D45" s="275"/>
      <c r="E45" s="277" t="s">
        <v>156</v>
      </c>
      <c r="F45" s="275"/>
      <c r="G45" s="277" t="s">
        <v>156</v>
      </c>
      <c r="H45" s="275"/>
      <c r="I45" s="277" t="s">
        <v>156</v>
      </c>
      <c r="J45" s="275"/>
      <c r="K45" s="279">
        <v>1350</v>
      </c>
      <c r="L45" s="275"/>
      <c r="M45" s="276">
        <v>7730</v>
      </c>
    </row>
    <row r="46" spans="1:13" ht="11.25" customHeight="1">
      <c r="A46" s="274" t="s">
        <v>103</v>
      </c>
      <c r="B46" s="275"/>
      <c r="C46" s="277">
        <v>303</v>
      </c>
      <c r="D46" s="275"/>
      <c r="E46" s="277">
        <v>2130</v>
      </c>
      <c r="F46" s="275"/>
      <c r="G46" s="277" t="s">
        <v>156</v>
      </c>
      <c r="H46" s="275"/>
      <c r="I46" s="277" t="s">
        <v>156</v>
      </c>
      <c r="J46" s="275"/>
      <c r="K46" s="281">
        <v>887</v>
      </c>
      <c r="L46" s="275"/>
      <c r="M46" s="277">
        <v>6190</v>
      </c>
    </row>
    <row r="47" spans="1:13" ht="11.25" customHeight="1">
      <c r="A47" s="274" t="s">
        <v>104</v>
      </c>
      <c r="B47" s="275"/>
      <c r="C47" s="276">
        <v>31200</v>
      </c>
      <c r="D47" s="275"/>
      <c r="E47" s="276">
        <v>291000</v>
      </c>
      <c r="F47" s="275"/>
      <c r="G47" s="276">
        <v>18600</v>
      </c>
      <c r="H47" s="275"/>
      <c r="I47" s="276">
        <v>164000</v>
      </c>
      <c r="J47" s="275"/>
      <c r="K47" s="281">
        <v>2180</v>
      </c>
      <c r="L47" s="275"/>
      <c r="M47" s="277">
        <v>19900</v>
      </c>
    </row>
    <row r="48" spans="1:13" ht="11.25" customHeight="1">
      <c r="A48" s="274" t="s">
        <v>105</v>
      </c>
      <c r="B48" s="275"/>
      <c r="C48" s="277">
        <v>539</v>
      </c>
      <c r="D48" s="275"/>
      <c r="E48" s="277">
        <v>3890</v>
      </c>
      <c r="F48" s="275"/>
      <c r="G48" s="276">
        <v>9300</v>
      </c>
      <c r="H48" s="275"/>
      <c r="I48" s="276">
        <v>62400</v>
      </c>
      <c r="J48" s="275"/>
      <c r="K48" s="281" t="s">
        <v>80</v>
      </c>
      <c r="L48" s="275"/>
      <c r="M48" s="277" t="s">
        <v>80</v>
      </c>
    </row>
    <row r="49" spans="1:13" ht="11.25" customHeight="1">
      <c r="A49" s="274" t="s">
        <v>106</v>
      </c>
      <c r="B49" s="275"/>
      <c r="C49" s="277" t="s">
        <v>156</v>
      </c>
      <c r="D49" s="275"/>
      <c r="E49" s="277" t="s">
        <v>156</v>
      </c>
      <c r="F49" s="275"/>
      <c r="G49" s="277" t="s">
        <v>156</v>
      </c>
      <c r="H49" s="275"/>
      <c r="I49" s="277" t="s">
        <v>156</v>
      </c>
      <c r="J49" s="275"/>
      <c r="K49" s="279">
        <v>1260</v>
      </c>
      <c r="L49" s="275"/>
      <c r="M49" s="276">
        <v>9620</v>
      </c>
    </row>
    <row r="50" spans="1:13" ht="11.25" customHeight="1">
      <c r="A50" s="274" t="s">
        <v>107</v>
      </c>
      <c r="B50" s="275"/>
      <c r="C50" s="277">
        <v>2740</v>
      </c>
      <c r="D50" s="275"/>
      <c r="E50" s="277">
        <v>15800</v>
      </c>
      <c r="F50" s="275"/>
      <c r="G50" s="277">
        <v>1780</v>
      </c>
      <c r="H50" s="275"/>
      <c r="I50" s="277">
        <v>9420</v>
      </c>
      <c r="J50" s="275"/>
      <c r="K50" s="281">
        <v>1580</v>
      </c>
      <c r="L50" s="275"/>
      <c r="M50" s="277">
        <v>9920</v>
      </c>
    </row>
    <row r="51" spans="1:13" ht="11.25" customHeight="1">
      <c r="A51" s="253" t="s">
        <v>108</v>
      </c>
      <c r="B51" s="275"/>
      <c r="C51" s="277" t="s">
        <v>80</v>
      </c>
      <c r="D51" s="275"/>
      <c r="E51" s="277" t="s">
        <v>80</v>
      </c>
      <c r="F51" s="275"/>
      <c r="G51" s="277" t="s">
        <v>156</v>
      </c>
      <c r="H51" s="275"/>
      <c r="I51" s="277" t="s">
        <v>156</v>
      </c>
      <c r="J51" s="275"/>
      <c r="K51" s="277">
        <v>9</v>
      </c>
      <c r="L51" s="275"/>
      <c r="M51" s="277">
        <v>44</v>
      </c>
    </row>
    <row r="52" spans="1:13" ht="11.25" customHeight="1">
      <c r="A52" s="274" t="s">
        <v>109</v>
      </c>
      <c r="B52" s="275"/>
      <c r="C52" s="282">
        <v>3740</v>
      </c>
      <c r="D52" s="282"/>
      <c r="E52" s="282">
        <v>88900</v>
      </c>
      <c r="F52" s="282"/>
      <c r="G52" s="282">
        <v>11700</v>
      </c>
      <c r="H52" s="282"/>
      <c r="I52" s="282">
        <v>96300</v>
      </c>
      <c r="J52" s="282"/>
      <c r="K52" s="282">
        <v>3420</v>
      </c>
      <c r="L52" s="282"/>
      <c r="M52" s="282">
        <v>42600</v>
      </c>
    </row>
    <row r="53" spans="1:13" ht="11.25" customHeight="1">
      <c r="A53" s="283" t="s">
        <v>146</v>
      </c>
      <c r="B53" s="273"/>
      <c r="C53" s="282">
        <v>263000</v>
      </c>
      <c r="D53" s="273"/>
      <c r="E53" s="282">
        <v>2160000</v>
      </c>
      <c r="F53" s="273"/>
      <c r="G53" s="282">
        <v>130000</v>
      </c>
      <c r="H53" s="273"/>
      <c r="I53" s="282">
        <v>1040000</v>
      </c>
      <c r="J53" s="273"/>
      <c r="K53" s="282">
        <v>55300</v>
      </c>
      <c r="L53" s="273"/>
      <c r="M53" s="282">
        <v>387000</v>
      </c>
    </row>
    <row r="54" spans="1:13" ht="11.25" customHeight="1">
      <c r="A54" s="350" t="s">
        <v>466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</row>
    <row r="55" spans="1:13" ht="11.25" customHeight="1">
      <c r="A55" s="367" t="s">
        <v>60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1:13" ht="11.25" customHeight="1">
      <c r="A56" s="367" t="s">
        <v>170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1:13" ht="11.25" customHeight="1">
      <c r="A57" s="367" t="s">
        <v>171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1:13" ht="11.25" customHeight="1">
      <c r="A58" s="367" t="s">
        <v>172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</sheetData>
  <mergeCells count="14">
    <mergeCell ref="A1:M1"/>
    <mergeCell ref="A2:M2"/>
    <mergeCell ref="A3:M3"/>
    <mergeCell ref="A4:M4"/>
    <mergeCell ref="A5:M5"/>
    <mergeCell ref="A6:M6"/>
    <mergeCell ref="C7:E7"/>
    <mergeCell ref="G7:I7"/>
    <mergeCell ref="K7:M7"/>
    <mergeCell ref="A58:M58"/>
    <mergeCell ref="A54:M54"/>
    <mergeCell ref="A55:M55"/>
    <mergeCell ref="A56:M56"/>
    <mergeCell ref="A57:M57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I25"/>
  <sheetViews>
    <sheetView workbookViewId="0" topLeftCell="A1">
      <selection activeCell="A25" sqref="A25:I25"/>
    </sheetView>
  </sheetViews>
  <sheetFormatPr defaultColWidth="9.140625" defaultRowHeight="12"/>
  <cols>
    <col min="1" max="1" width="30.28125" style="0" customWidth="1"/>
    <col min="2" max="2" width="1.8515625" style="0" customWidth="1"/>
    <col min="3" max="3" width="7.8515625" style="0" bestFit="1" customWidth="1"/>
    <col min="4" max="4" width="3.140625" style="0" customWidth="1"/>
    <col min="5" max="5" width="6.7109375" style="0" bestFit="1" customWidth="1"/>
    <col min="6" max="6" width="3.7109375" style="0" customWidth="1"/>
    <col min="7" max="7" width="7.8515625" style="0" bestFit="1" customWidth="1"/>
    <col min="8" max="8" width="4.28125" style="0" customWidth="1"/>
    <col min="9" max="9" width="6.7109375" style="0" bestFit="1" customWidth="1"/>
  </cols>
  <sheetData>
    <row r="1" spans="1:9" ht="11.25" customHeight="1">
      <c r="A1" s="381" t="s">
        <v>173</v>
      </c>
      <c r="B1" s="381"/>
      <c r="C1" s="381"/>
      <c r="D1" s="381"/>
      <c r="E1" s="381"/>
      <c r="F1" s="381"/>
      <c r="G1" s="381"/>
      <c r="H1" s="381"/>
      <c r="I1" s="381"/>
    </row>
    <row r="2" spans="1:9" ht="11.25" customHeight="1">
      <c r="A2" s="381" t="s">
        <v>174</v>
      </c>
      <c r="B2" s="381"/>
      <c r="C2" s="381"/>
      <c r="D2" s="381"/>
      <c r="E2" s="381"/>
      <c r="F2" s="381"/>
      <c r="G2" s="381"/>
      <c r="H2" s="381"/>
      <c r="I2" s="381"/>
    </row>
    <row r="3" spans="1:9" ht="11.25" customHeight="1">
      <c r="A3" s="381" t="s">
        <v>436</v>
      </c>
      <c r="B3" s="381"/>
      <c r="C3" s="381"/>
      <c r="D3" s="381"/>
      <c r="E3" s="381"/>
      <c r="F3" s="381"/>
      <c r="G3" s="381"/>
      <c r="H3" s="381"/>
      <c r="I3" s="381"/>
    </row>
    <row r="4" spans="1:9" ht="11.25" customHeight="1">
      <c r="A4" s="381"/>
      <c r="B4" s="381"/>
      <c r="C4" s="381"/>
      <c r="D4" s="381"/>
      <c r="E4" s="381"/>
      <c r="F4" s="381"/>
      <c r="G4" s="381"/>
      <c r="H4" s="381"/>
      <c r="I4" s="381"/>
    </row>
    <row r="5" spans="1:9" ht="11.25" customHeight="1">
      <c r="A5" s="381" t="s">
        <v>2</v>
      </c>
      <c r="B5" s="381"/>
      <c r="C5" s="381"/>
      <c r="D5" s="381"/>
      <c r="E5" s="381"/>
      <c r="F5" s="381"/>
      <c r="G5" s="381"/>
      <c r="H5" s="381"/>
      <c r="I5" s="381"/>
    </row>
    <row r="6" spans="1:9" ht="11.25" customHeight="1">
      <c r="A6" s="378"/>
      <c r="B6" s="378"/>
      <c r="C6" s="378"/>
      <c r="D6" s="378"/>
      <c r="E6" s="378"/>
      <c r="F6" s="378"/>
      <c r="G6" s="378"/>
      <c r="H6" s="378"/>
      <c r="I6" s="378"/>
    </row>
    <row r="7" spans="1:9" ht="11.25" customHeight="1">
      <c r="A7" s="21"/>
      <c r="B7" s="21"/>
      <c r="C7" s="383" t="s">
        <v>29</v>
      </c>
      <c r="D7" s="383"/>
      <c r="E7" s="383"/>
      <c r="F7" s="21"/>
      <c r="G7" s="383" t="s">
        <v>28</v>
      </c>
      <c r="H7" s="383"/>
      <c r="I7" s="383"/>
    </row>
    <row r="8" spans="1:9" ht="11.25" customHeight="1">
      <c r="A8" s="2" t="s">
        <v>64</v>
      </c>
      <c r="B8" s="9"/>
      <c r="C8" s="2" t="s">
        <v>7</v>
      </c>
      <c r="D8" s="9"/>
      <c r="E8" s="2" t="s">
        <v>9</v>
      </c>
      <c r="F8" s="9"/>
      <c r="G8" s="2" t="s">
        <v>7</v>
      </c>
      <c r="H8" s="9"/>
      <c r="I8" s="2" t="s">
        <v>9</v>
      </c>
    </row>
    <row r="9" spans="1:9" ht="11.25" customHeight="1">
      <c r="A9" s="6" t="s">
        <v>65</v>
      </c>
      <c r="B9" s="7"/>
      <c r="C9" s="77" t="s">
        <v>156</v>
      </c>
      <c r="D9" s="7"/>
      <c r="E9" s="77" t="s">
        <v>156</v>
      </c>
      <c r="F9" s="7"/>
      <c r="G9" s="76">
        <v>2750</v>
      </c>
      <c r="H9" s="19"/>
      <c r="I9" s="76">
        <v>18200</v>
      </c>
    </row>
    <row r="10" spans="1:9" ht="11.25" customHeight="1">
      <c r="A10" s="6" t="s">
        <v>67</v>
      </c>
      <c r="B10" s="7"/>
      <c r="C10" s="77" t="s">
        <v>156</v>
      </c>
      <c r="D10" s="7"/>
      <c r="E10" s="77" t="s">
        <v>156</v>
      </c>
      <c r="F10" s="7"/>
      <c r="G10" s="76">
        <v>67</v>
      </c>
      <c r="H10" s="19"/>
      <c r="I10" s="76">
        <v>361</v>
      </c>
    </row>
    <row r="11" spans="1:9" ht="11.25" customHeight="1">
      <c r="A11" s="6" t="s">
        <v>69</v>
      </c>
      <c r="B11" s="7"/>
      <c r="C11" s="77" t="s">
        <v>156</v>
      </c>
      <c r="D11" s="7"/>
      <c r="E11" s="77" t="s">
        <v>156</v>
      </c>
      <c r="F11" s="7"/>
      <c r="G11" s="76" t="s">
        <v>80</v>
      </c>
      <c r="H11" s="19"/>
      <c r="I11" s="76" t="s">
        <v>80</v>
      </c>
    </row>
    <row r="12" spans="1:9" ht="11.25" customHeight="1">
      <c r="A12" s="6" t="s">
        <v>70</v>
      </c>
      <c r="B12" s="7"/>
      <c r="C12" s="77" t="s">
        <v>156</v>
      </c>
      <c r="D12" s="7"/>
      <c r="E12" s="77" t="s">
        <v>156</v>
      </c>
      <c r="F12" s="7"/>
      <c r="G12" s="76" t="s">
        <v>80</v>
      </c>
      <c r="H12" s="19"/>
      <c r="I12" s="76" t="s">
        <v>80</v>
      </c>
    </row>
    <row r="13" spans="1:9" ht="11.25" customHeight="1">
      <c r="A13" s="6" t="s">
        <v>73</v>
      </c>
      <c r="B13" s="7"/>
      <c r="C13" s="77" t="s">
        <v>156</v>
      </c>
      <c r="D13" s="7"/>
      <c r="E13" s="77" t="s">
        <v>156</v>
      </c>
      <c r="F13" s="7"/>
      <c r="G13" s="76">
        <v>1740</v>
      </c>
      <c r="H13" s="19"/>
      <c r="I13" s="76">
        <v>14100</v>
      </c>
    </row>
    <row r="14" spans="1:9" ht="11.25" customHeight="1">
      <c r="A14" s="6" t="s">
        <v>160</v>
      </c>
      <c r="B14" s="7"/>
      <c r="C14" s="76" t="s">
        <v>80</v>
      </c>
      <c r="D14" s="7"/>
      <c r="E14" s="76" t="s">
        <v>80</v>
      </c>
      <c r="F14" s="7"/>
      <c r="G14" s="76" t="s">
        <v>156</v>
      </c>
      <c r="H14" s="19"/>
      <c r="I14" s="76" t="s">
        <v>156</v>
      </c>
    </row>
    <row r="15" spans="1:9" ht="11.25" customHeight="1">
      <c r="A15" s="6" t="s">
        <v>91</v>
      </c>
      <c r="B15" s="7"/>
      <c r="C15" s="77" t="s">
        <v>156</v>
      </c>
      <c r="D15" s="7"/>
      <c r="E15" s="77" t="s">
        <v>156</v>
      </c>
      <c r="F15" s="7"/>
      <c r="G15" s="76" t="s">
        <v>80</v>
      </c>
      <c r="H15" s="19"/>
      <c r="I15" s="76" t="s">
        <v>80</v>
      </c>
    </row>
    <row r="16" spans="1:9" ht="11.25" customHeight="1">
      <c r="A16" s="6" t="s">
        <v>96</v>
      </c>
      <c r="B16" s="7"/>
      <c r="C16" s="77" t="s">
        <v>156</v>
      </c>
      <c r="D16" s="7"/>
      <c r="E16" s="77" t="s">
        <v>156</v>
      </c>
      <c r="F16" s="7"/>
      <c r="G16" s="76" t="s">
        <v>80</v>
      </c>
      <c r="H16" s="19"/>
      <c r="I16" s="76" t="s">
        <v>80</v>
      </c>
    </row>
    <row r="17" spans="1:9" ht="11.25" customHeight="1">
      <c r="A17" s="6" t="s">
        <v>98</v>
      </c>
      <c r="B17" s="7"/>
      <c r="C17" s="19">
        <v>4920</v>
      </c>
      <c r="D17" s="7"/>
      <c r="E17" s="19">
        <v>28200</v>
      </c>
      <c r="F17" s="7"/>
      <c r="G17" s="76" t="s">
        <v>80</v>
      </c>
      <c r="H17" s="19"/>
      <c r="I17" s="76" t="s">
        <v>80</v>
      </c>
    </row>
    <row r="18" spans="1:9" ht="11.25" customHeight="1">
      <c r="A18" s="20" t="s">
        <v>101</v>
      </c>
      <c r="B18" s="7"/>
      <c r="C18" s="76" t="s">
        <v>80</v>
      </c>
      <c r="D18" s="7"/>
      <c r="E18" s="76" t="s">
        <v>80</v>
      </c>
      <c r="F18" s="7"/>
      <c r="G18" s="76">
        <v>55</v>
      </c>
      <c r="H18" s="19"/>
      <c r="I18" s="76">
        <v>1160</v>
      </c>
    </row>
    <row r="19" spans="1:9" ht="11.25" customHeight="1">
      <c r="A19" s="6" t="s">
        <v>103</v>
      </c>
      <c r="B19" s="7"/>
      <c r="C19" s="77" t="s">
        <v>156</v>
      </c>
      <c r="D19" s="7"/>
      <c r="E19" s="77" t="s">
        <v>156</v>
      </c>
      <c r="F19" s="7"/>
      <c r="G19" s="76">
        <v>2030</v>
      </c>
      <c r="H19" s="19"/>
      <c r="I19" s="76">
        <v>13700</v>
      </c>
    </row>
    <row r="20" spans="1:9" ht="11.25" customHeight="1">
      <c r="A20" s="6" t="s">
        <v>105</v>
      </c>
      <c r="B20" s="7"/>
      <c r="C20" s="77" t="s">
        <v>156</v>
      </c>
      <c r="D20" s="7"/>
      <c r="E20" s="77" t="s">
        <v>156</v>
      </c>
      <c r="F20" s="7"/>
      <c r="G20" s="76">
        <v>217</v>
      </c>
      <c r="H20" s="19"/>
      <c r="I20" s="76">
        <v>1520</v>
      </c>
    </row>
    <row r="21" spans="1:9" ht="11.25" customHeight="1">
      <c r="A21" s="6" t="s">
        <v>108</v>
      </c>
      <c r="B21" s="7"/>
      <c r="C21" s="77" t="s">
        <v>156</v>
      </c>
      <c r="D21" s="7"/>
      <c r="E21" s="77" t="s">
        <v>156</v>
      </c>
      <c r="F21" s="7"/>
      <c r="G21" s="76" t="s">
        <v>80</v>
      </c>
      <c r="H21" s="19"/>
      <c r="I21" s="76" t="s">
        <v>80</v>
      </c>
    </row>
    <row r="22" spans="1:9" ht="11.25" customHeight="1">
      <c r="A22" s="6" t="s">
        <v>109</v>
      </c>
      <c r="B22" s="7"/>
      <c r="C22" s="10">
        <v>24</v>
      </c>
      <c r="D22" s="9"/>
      <c r="E22" s="10">
        <v>138</v>
      </c>
      <c r="F22" s="9"/>
      <c r="G22" s="10">
        <v>910</v>
      </c>
      <c r="H22" s="10"/>
      <c r="I22" s="10">
        <v>9740</v>
      </c>
    </row>
    <row r="23" spans="1:9" ht="11.25" customHeight="1">
      <c r="A23" s="8" t="s">
        <v>146</v>
      </c>
      <c r="B23" s="9"/>
      <c r="C23" s="10">
        <v>4950</v>
      </c>
      <c r="D23" s="10"/>
      <c r="E23" s="10">
        <v>28300</v>
      </c>
      <c r="F23" s="9"/>
      <c r="G23" s="10">
        <v>7760</v>
      </c>
      <c r="H23" s="9"/>
      <c r="I23" s="10">
        <v>58700</v>
      </c>
    </row>
    <row r="24" spans="1:9" ht="11.25" customHeight="1">
      <c r="A24" s="380" t="s">
        <v>467</v>
      </c>
      <c r="B24" s="380"/>
      <c r="C24" s="380"/>
      <c r="D24" s="380"/>
      <c r="E24" s="380"/>
      <c r="F24" s="380"/>
      <c r="G24" s="380"/>
      <c r="H24" s="380"/>
      <c r="I24" s="380"/>
    </row>
    <row r="25" spans="1:9" ht="11.25" customHeight="1">
      <c r="A25" s="384" t="s">
        <v>60</v>
      </c>
      <c r="B25" s="377"/>
      <c r="C25" s="377"/>
      <c r="D25" s="377"/>
      <c r="E25" s="377"/>
      <c r="F25" s="377"/>
      <c r="G25" s="377"/>
      <c r="H25" s="377"/>
      <c r="I25" s="377"/>
    </row>
  </sheetData>
  <mergeCells count="10">
    <mergeCell ref="A24:I24"/>
    <mergeCell ref="A25:I25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I41"/>
  <sheetViews>
    <sheetView workbookViewId="0" topLeftCell="A19">
      <selection activeCell="A1" sqref="A1:I1"/>
    </sheetView>
  </sheetViews>
  <sheetFormatPr defaultColWidth="9.140625" defaultRowHeight="12"/>
  <cols>
    <col min="1" max="1" width="30.28125" style="0" customWidth="1"/>
    <col min="2" max="2" width="1.8515625" style="0" customWidth="1"/>
    <col min="3" max="3" width="7.8515625" style="0" bestFit="1" customWidth="1"/>
    <col min="4" max="4" width="8.8515625" style="0" customWidth="1"/>
    <col min="5" max="5" width="6.7109375" style="0" bestFit="1" customWidth="1"/>
    <col min="6" max="6" width="1.8515625" style="0" customWidth="1"/>
    <col min="7" max="7" width="7.8515625" style="0" bestFit="1" customWidth="1"/>
    <col min="8" max="8" width="8.8515625" style="0" customWidth="1"/>
    <col min="9" max="9" width="7.7109375" style="0" bestFit="1" customWidth="1"/>
  </cols>
  <sheetData>
    <row r="1" spans="1:9" ht="11.25" customHeight="1">
      <c r="A1" s="381" t="s">
        <v>175</v>
      </c>
      <c r="B1" s="381"/>
      <c r="C1" s="381"/>
      <c r="D1" s="381"/>
      <c r="E1" s="381"/>
      <c r="F1" s="381"/>
      <c r="G1" s="381"/>
      <c r="H1" s="381"/>
      <c r="I1" s="381"/>
    </row>
    <row r="2" spans="1:9" ht="11.25" customHeight="1">
      <c r="A2" s="381" t="s">
        <v>176</v>
      </c>
      <c r="B2" s="381"/>
      <c r="C2" s="381"/>
      <c r="D2" s="381"/>
      <c r="E2" s="381"/>
      <c r="F2" s="381"/>
      <c r="G2" s="381"/>
      <c r="H2" s="381"/>
      <c r="I2" s="381"/>
    </row>
    <row r="3" spans="1:9" ht="11.25" customHeight="1">
      <c r="A3" s="381" t="s">
        <v>440</v>
      </c>
      <c r="B3" s="381"/>
      <c r="C3" s="381"/>
      <c r="D3" s="381"/>
      <c r="E3" s="381"/>
      <c r="F3" s="381"/>
      <c r="G3" s="381"/>
      <c r="H3" s="381"/>
      <c r="I3" s="381"/>
    </row>
    <row r="4" spans="1:9" ht="11.25" customHeight="1">
      <c r="A4" s="381"/>
      <c r="B4" s="381"/>
      <c r="C4" s="381"/>
      <c r="D4" s="381"/>
      <c r="E4" s="381"/>
      <c r="F4" s="381"/>
      <c r="G4" s="381"/>
      <c r="H4" s="381"/>
      <c r="I4" s="381"/>
    </row>
    <row r="5" spans="1:9" ht="11.25" customHeight="1">
      <c r="A5" s="381" t="s">
        <v>2</v>
      </c>
      <c r="B5" s="381"/>
      <c r="C5" s="381"/>
      <c r="D5" s="381"/>
      <c r="E5" s="381"/>
      <c r="F5" s="381"/>
      <c r="G5" s="381"/>
      <c r="H5" s="381"/>
      <c r="I5" s="381"/>
    </row>
    <row r="6" spans="1:9" ht="11.25" customHeight="1">
      <c r="A6" s="378"/>
      <c r="B6" s="378"/>
      <c r="C6" s="378"/>
      <c r="D6" s="378"/>
      <c r="E6" s="378"/>
      <c r="F6" s="378"/>
      <c r="G6" s="378"/>
      <c r="H6" s="378"/>
      <c r="I6" s="378"/>
    </row>
    <row r="7" spans="1:9" ht="11.25" customHeight="1">
      <c r="A7" s="21"/>
      <c r="B7" s="21"/>
      <c r="C7" s="383" t="s">
        <v>35</v>
      </c>
      <c r="D7" s="383"/>
      <c r="E7" s="383"/>
      <c r="F7" s="21"/>
      <c r="G7" s="383" t="s">
        <v>36</v>
      </c>
      <c r="H7" s="383"/>
      <c r="I7" s="383"/>
    </row>
    <row r="8" spans="1:9" ht="11.25" customHeight="1">
      <c r="A8" s="2" t="s">
        <v>64</v>
      </c>
      <c r="B8" s="9"/>
      <c r="C8" s="2" t="s">
        <v>7</v>
      </c>
      <c r="D8" s="9"/>
      <c r="E8" s="2" t="s">
        <v>9</v>
      </c>
      <c r="F8" s="9"/>
      <c r="G8" s="2" t="s">
        <v>7</v>
      </c>
      <c r="H8" s="9"/>
      <c r="I8" s="2" t="s">
        <v>9</v>
      </c>
    </row>
    <row r="9" spans="1:9" ht="11.25" customHeight="1">
      <c r="A9" s="6" t="s">
        <v>65</v>
      </c>
      <c r="B9" s="7"/>
      <c r="C9" s="77" t="s">
        <v>156</v>
      </c>
      <c r="D9" s="7"/>
      <c r="E9" s="77" t="s">
        <v>156</v>
      </c>
      <c r="F9" s="7"/>
      <c r="G9" s="76">
        <v>50</v>
      </c>
      <c r="H9" s="7"/>
      <c r="I9" s="76">
        <v>436</v>
      </c>
    </row>
    <row r="10" spans="1:9" ht="11.25" customHeight="1">
      <c r="A10" s="6" t="s">
        <v>369</v>
      </c>
      <c r="B10" s="7"/>
      <c r="C10" s="77" t="s">
        <v>156</v>
      </c>
      <c r="D10" s="7"/>
      <c r="E10" s="77" t="s">
        <v>156</v>
      </c>
      <c r="F10" s="7"/>
      <c r="G10" s="19">
        <v>2140</v>
      </c>
      <c r="H10" s="7"/>
      <c r="I10" s="19">
        <v>13600</v>
      </c>
    </row>
    <row r="11" spans="1:9" ht="11.25" customHeight="1">
      <c r="A11" s="6" t="s">
        <v>67</v>
      </c>
      <c r="B11" s="7"/>
      <c r="C11" s="76">
        <v>151</v>
      </c>
      <c r="D11" s="7"/>
      <c r="E11" s="76">
        <v>813</v>
      </c>
      <c r="F11" s="7"/>
      <c r="G11" s="19">
        <v>1250</v>
      </c>
      <c r="H11" s="7"/>
      <c r="I11" s="19">
        <v>6180</v>
      </c>
    </row>
    <row r="12" spans="1:9" ht="11.25" customHeight="1">
      <c r="A12" s="6" t="s">
        <v>68</v>
      </c>
      <c r="B12" s="7"/>
      <c r="C12" s="77" t="s">
        <v>156</v>
      </c>
      <c r="D12" s="7"/>
      <c r="E12" s="77" t="s">
        <v>156</v>
      </c>
      <c r="F12" s="7"/>
      <c r="G12" s="19">
        <v>676</v>
      </c>
      <c r="H12" s="7"/>
      <c r="I12" s="19">
        <v>4140</v>
      </c>
    </row>
    <row r="13" spans="1:9" ht="11.25" customHeight="1">
      <c r="A13" s="6" t="s">
        <v>69</v>
      </c>
      <c r="B13" s="7"/>
      <c r="C13" s="19">
        <v>176</v>
      </c>
      <c r="D13" s="7"/>
      <c r="E13" s="19">
        <v>1810</v>
      </c>
      <c r="F13" s="7"/>
      <c r="G13" s="19">
        <v>2270</v>
      </c>
      <c r="H13" s="7"/>
      <c r="I13" s="19">
        <v>22400</v>
      </c>
    </row>
    <row r="14" spans="1:9" ht="11.25" customHeight="1">
      <c r="A14" s="6" t="s">
        <v>70</v>
      </c>
      <c r="B14" s="7"/>
      <c r="C14" s="76">
        <v>159</v>
      </c>
      <c r="D14" s="7"/>
      <c r="E14" s="76">
        <v>1080</v>
      </c>
      <c r="F14" s="7"/>
      <c r="G14" s="76">
        <v>583</v>
      </c>
      <c r="H14" s="7"/>
      <c r="I14" s="76">
        <v>3590</v>
      </c>
    </row>
    <row r="15" spans="1:9" ht="11.25" customHeight="1">
      <c r="A15" s="6" t="s">
        <v>71</v>
      </c>
      <c r="B15" s="7"/>
      <c r="C15" s="77" t="s">
        <v>156</v>
      </c>
      <c r="D15" s="7"/>
      <c r="E15" s="77" t="s">
        <v>156</v>
      </c>
      <c r="F15" s="7"/>
      <c r="G15" s="76">
        <v>1</v>
      </c>
      <c r="H15" s="7"/>
      <c r="I15" s="76">
        <v>5</v>
      </c>
    </row>
    <row r="16" spans="1:9" ht="11.25" customHeight="1">
      <c r="A16" s="6" t="s">
        <v>74</v>
      </c>
      <c r="B16" s="7"/>
      <c r="C16" s="76" t="s">
        <v>80</v>
      </c>
      <c r="D16" s="7"/>
      <c r="E16" s="76" t="s">
        <v>80</v>
      </c>
      <c r="F16" s="7"/>
      <c r="G16" s="76">
        <v>419</v>
      </c>
      <c r="H16" s="7"/>
      <c r="I16" s="76">
        <v>4320</v>
      </c>
    </row>
    <row r="17" spans="1:9" ht="11.25" customHeight="1">
      <c r="A17" s="6" t="s">
        <v>75</v>
      </c>
      <c r="B17" s="7"/>
      <c r="C17" s="77" t="s">
        <v>156</v>
      </c>
      <c r="D17" s="7"/>
      <c r="E17" s="77" t="s">
        <v>156</v>
      </c>
      <c r="F17" s="7"/>
      <c r="G17" s="76">
        <v>546</v>
      </c>
      <c r="H17" s="7"/>
      <c r="I17" s="76">
        <v>2570</v>
      </c>
    </row>
    <row r="18" spans="1:9" ht="11.25" customHeight="1">
      <c r="A18" s="6" t="s">
        <v>81</v>
      </c>
      <c r="B18" s="7"/>
      <c r="C18" s="77" t="s">
        <v>156</v>
      </c>
      <c r="D18" s="7"/>
      <c r="E18" s="77" t="s">
        <v>156</v>
      </c>
      <c r="F18" s="7"/>
      <c r="G18" s="76" t="s">
        <v>80</v>
      </c>
      <c r="H18" s="7"/>
      <c r="I18" s="76" t="s">
        <v>80</v>
      </c>
    </row>
    <row r="19" spans="1:9" ht="11.25" customHeight="1">
      <c r="A19" s="6" t="s">
        <v>159</v>
      </c>
      <c r="B19" s="7"/>
      <c r="C19" s="77" t="s">
        <v>156</v>
      </c>
      <c r="D19" s="7"/>
      <c r="E19" s="77" t="s">
        <v>156</v>
      </c>
      <c r="F19" s="7"/>
      <c r="G19" s="77" t="s">
        <v>156</v>
      </c>
      <c r="H19" s="7"/>
      <c r="I19" s="77" t="s">
        <v>156</v>
      </c>
    </row>
    <row r="20" spans="1:9" ht="11.25" customHeight="1">
      <c r="A20" s="6" t="s">
        <v>82</v>
      </c>
      <c r="B20" s="7"/>
      <c r="C20" s="77" t="s">
        <v>156</v>
      </c>
      <c r="D20" s="7"/>
      <c r="E20" s="77" t="s">
        <v>156</v>
      </c>
      <c r="F20" s="7"/>
      <c r="G20" s="76" t="s">
        <v>80</v>
      </c>
      <c r="H20" s="7"/>
      <c r="I20" s="76" t="s">
        <v>80</v>
      </c>
    </row>
    <row r="21" spans="1:9" ht="11.25" customHeight="1">
      <c r="A21" s="6" t="s">
        <v>160</v>
      </c>
      <c r="B21" s="7"/>
      <c r="C21" s="77" t="s">
        <v>156</v>
      </c>
      <c r="D21" s="7"/>
      <c r="E21" s="77" t="s">
        <v>156</v>
      </c>
      <c r="F21" s="7"/>
      <c r="G21" s="76" t="s">
        <v>80</v>
      </c>
      <c r="H21" s="7"/>
      <c r="I21" s="76" t="s">
        <v>80</v>
      </c>
    </row>
    <row r="22" spans="1:9" ht="11.25" customHeight="1">
      <c r="A22" s="6" t="s">
        <v>85</v>
      </c>
      <c r="B22" s="7"/>
      <c r="C22" s="77" t="s">
        <v>80</v>
      </c>
      <c r="D22" s="7"/>
      <c r="E22" s="77" t="s">
        <v>80</v>
      </c>
      <c r="F22" s="7"/>
      <c r="G22" s="76">
        <v>254</v>
      </c>
      <c r="H22" s="7"/>
      <c r="I22" s="76">
        <v>1010</v>
      </c>
    </row>
    <row r="23" spans="1:9" ht="11.25" customHeight="1">
      <c r="A23" s="6" t="s">
        <v>87</v>
      </c>
      <c r="B23" s="7"/>
      <c r="C23" s="76" t="s">
        <v>80</v>
      </c>
      <c r="D23" s="7"/>
      <c r="E23" s="76" t="s">
        <v>80</v>
      </c>
      <c r="F23" s="7"/>
      <c r="G23" s="76">
        <v>1060</v>
      </c>
      <c r="H23" s="7"/>
      <c r="I23" s="76">
        <v>6580</v>
      </c>
    </row>
    <row r="24" spans="1:9" ht="11.25" customHeight="1">
      <c r="A24" s="6" t="s">
        <v>89</v>
      </c>
      <c r="B24" s="7"/>
      <c r="C24" s="77" t="s">
        <v>156</v>
      </c>
      <c r="D24" s="7"/>
      <c r="E24" s="77" t="s">
        <v>156</v>
      </c>
      <c r="F24" s="7"/>
      <c r="G24" s="76" t="s">
        <v>80</v>
      </c>
      <c r="H24" s="7"/>
      <c r="I24" s="76" t="s">
        <v>80</v>
      </c>
    </row>
    <row r="25" spans="1:9" ht="11.25" customHeight="1">
      <c r="A25" s="6" t="s">
        <v>90</v>
      </c>
      <c r="B25" s="7"/>
      <c r="C25" s="19">
        <v>338</v>
      </c>
      <c r="D25" s="7"/>
      <c r="E25" s="19">
        <v>2620</v>
      </c>
      <c r="F25" s="7"/>
      <c r="G25" s="76">
        <v>240</v>
      </c>
      <c r="H25" s="7"/>
      <c r="I25" s="76">
        <v>1820</v>
      </c>
    </row>
    <row r="26" spans="1:9" ht="11.25" customHeight="1">
      <c r="A26" s="6" t="s">
        <v>91</v>
      </c>
      <c r="B26" s="7"/>
      <c r="C26" s="77" t="s">
        <v>156</v>
      </c>
      <c r="D26" s="7"/>
      <c r="E26" s="77" t="s">
        <v>156</v>
      </c>
      <c r="F26" s="7"/>
      <c r="G26" s="76">
        <v>327</v>
      </c>
      <c r="H26" s="77"/>
      <c r="I26" s="76">
        <v>2430</v>
      </c>
    </row>
    <row r="27" spans="1:9" ht="11.25" customHeight="1">
      <c r="A27" s="6" t="s">
        <v>92</v>
      </c>
      <c r="B27" s="7"/>
      <c r="C27" s="76" t="s">
        <v>156</v>
      </c>
      <c r="D27" s="7"/>
      <c r="E27" s="76" t="s">
        <v>156</v>
      </c>
      <c r="F27" s="7"/>
      <c r="G27" s="76">
        <v>3460</v>
      </c>
      <c r="H27" s="7"/>
      <c r="I27" s="76">
        <v>33500</v>
      </c>
    </row>
    <row r="28" spans="1:9" ht="11.25" customHeight="1">
      <c r="A28" s="6" t="s">
        <v>162</v>
      </c>
      <c r="B28" s="7"/>
      <c r="C28" s="76">
        <v>42</v>
      </c>
      <c r="D28" s="7"/>
      <c r="E28" s="76">
        <v>186</v>
      </c>
      <c r="F28" s="7"/>
      <c r="G28" s="76">
        <v>15</v>
      </c>
      <c r="H28" s="7"/>
      <c r="I28" s="77">
        <v>64</v>
      </c>
    </row>
    <row r="29" spans="1:9" ht="11.25" customHeight="1">
      <c r="A29" s="6" t="s">
        <v>94</v>
      </c>
      <c r="B29" s="7"/>
      <c r="C29" s="77" t="s">
        <v>156</v>
      </c>
      <c r="D29" s="7"/>
      <c r="E29" s="77" t="s">
        <v>156</v>
      </c>
      <c r="F29" s="7"/>
      <c r="G29" s="76">
        <v>584</v>
      </c>
      <c r="H29" s="7"/>
      <c r="I29" s="76">
        <v>3110</v>
      </c>
    </row>
    <row r="30" spans="1:9" ht="11.25" customHeight="1">
      <c r="A30" s="6" t="s">
        <v>95</v>
      </c>
      <c r="B30" s="7"/>
      <c r="C30" s="19">
        <v>47</v>
      </c>
      <c r="D30" s="7"/>
      <c r="E30" s="7">
        <v>261</v>
      </c>
      <c r="F30" s="7"/>
      <c r="G30" s="19">
        <v>2180</v>
      </c>
      <c r="H30" s="7"/>
      <c r="I30" s="19">
        <v>12700</v>
      </c>
    </row>
    <row r="31" spans="1:9" ht="11.25" customHeight="1">
      <c r="A31" s="6" t="s">
        <v>96</v>
      </c>
      <c r="B31" s="7"/>
      <c r="C31" s="77" t="s">
        <v>156</v>
      </c>
      <c r="D31" s="7"/>
      <c r="E31" s="77" t="s">
        <v>156</v>
      </c>
      <c r="F31" s="7"/>
      <c r="G31" s="19">
        <v>8870</v>
      </c>
      <c r="H31" s="7"/>
      <c r="I31" s="19">
        <v>57800</v>
      </c>
    </row>
    <row r="32" spans="1:9" ht="11.25" customHeight="1">
      <c r="A32" s="6" t="s">
        <v>101</v>
      </c>
      <c r="B32" s="7"/>
      <c r="C32" s="77">
        <v>27</v>
      </c>
      <c r="D32" s="7"/>
      <c r="E32" s="77">
        <v>51</v>
      </c>
      <c r="F32" s="7"/>
      <c r="G32" s="19">
        <v>1760</v>
      </c>
      <c r="H32" s="7"/>
      <c r="I32" s="19">
        <v>9880</v>
      </c>
    </row>
    <row r="33" spans="1:9" ht="11.25" customHeight="1">
      <c r="A33" s="6" t="s">
        <v>102</v>
      </c>
      <c r="B33" s="7"/>
      <c r="C33" s="76" t="s">
        <v>80</v>
      </c>
      <c r="D33" s="7"/>
      <c r="E33" s="76" t="s">
        <v>80</v>
      </c>
      <c r="F33" s="7"/>
      <c r="G33" s="19">
        <v>536</v>
      </c>
      <c r="H33" s="7"/>
      <c r="I33" s="19">
        <v>3370</v>
      </c>
    </row>
    <row r="34" spans="1:9" ht="11.25" customHeight="1">
      <c r="A34" s="6" t="s">
        <v>104</v>
      </c>
      <c r="B34" s="7"/>
      <c r="C34" s="77" t="s">
        <v>156</v>
      </c>
      <c r="D34" s="7"/>
      <c r="E34" s="77" t="s">
        <v>156</v>
      </c>
      <c r="F34" s="7"/>
      <c r="G34" s="76">
        <v>1640</v>
      </c>
      <c r="H34" s="77"/>
      <c r="I34" s="76">
        <v>13500</v>
      </c>
    </row>
    <row r="35" spans="1:9" ht="11.25" customHeight="1">
      <c r="A35" s="6" t="s">
        <v>105</v>
      </c>
      <c r="B35" s="7"/>
      <c r="C35" s="76" t="s">
        <v>80</v>
      </c>
      <c r="D35" s="7"/>
      <c r="E35" s="76" t="s">
        <v>80</v>
      </c>
      <c r="F35" s="7"/>
      <c r="G35" s="76">
        <v>1050</v>
      </c>
      <c r="H35" s="7"/>
      <c r="I35" s="76">
        <v>7300</v>
      </c>
    </row>
    <row r="36" spans="1:9" ht="11.25" customHeight="1">
      <c r="A36" s="6" t="s">
        <v>108</v>
      </c>
      <c r="B36" s="7"/>
      <c r="C36" s="76" t="s">
        <v>80</v>
      </c>
      <c r="D36" s="7"/>
      <c r="E36" s="76" t="s">
        <v>80</v>
      </c>
      <c r="F36" s="7"/>
      <c r="G36" s="19">
        <v>1560</v>
      </c>
      <c r="H36" s="7"/>
      <c r="I36" s="78">
        <v>8240</v>
      </c>
    </row>
    <row r="37" spans="1:9" ht="11.25" customHeight="1">
      <c r="A37" s="6" t="s">
        <v>109</v>
      </c>
      <c r="B37" s="7"/>
      <c r="C37" s="79">
        <v>2020</v>
      </c>
      <c r="D37" s="9"/>
      <c r="E37" s="10">
        <v>14600</v>
      </c>
      <c r="F37" s="9"/>
      <c r="G37" s="10">
        <v>1520</v>
      </c>
      <c r="H37" s="9"/>
      <c r="I37" s="10">
        <v>7230</v>
      </c>
    </row>
    <row r="38" spans="1:9" ht="11.25" customHeight="1">
      <c r="A38" s="8" t="s">
        <v>146</v>
      </c>
      <c r="B38" s="9"/>
      <c r="C38" s="10">
        <v>2960</v>
      </c>
      <c r="D38" s="9"/>
      <c r="E38" s="10">
        <v>21400</v>
      </c>
      <c r="F38" s="9"/>
      <c r="G38" s="10">
        <v>33000</v>
      </c>
      <c r="H38" s="9"/>
      <c r="I38" s="10">
        <v>226000</v>
      </c>
    </row>
    <row r="39" spans="1:9" ht="11.25" customHeight="1">
      <c r="A39" s="380" t="s">
        <v>163</v>
      </c>
      <c r="B39" s="380"/>
      <c r="C39" s="380"/>
      <c r="D39" s="380"/>
      <c r="E39" s="380"/>
      <c r="F39" s="380"/>
      <c r="G39" s="380"/>
      <c r="H39" s="380"/>
      <c r="I39" s="380"/>
    </row>
    <row r="40" spans="1:9" ht="11.25" customHeight="1">
      <c r="A40" s="384" t="s">
        <v>60</v>
      </c>
      <c r="B40" s="377"/>
      <c r="C40" s="377"/>
      <c r="D40" s="377"/>
      <c r="E40" s="377"/>
      <c r="F40" s="377"/>
      <c r="G40" s="377"/>
      <c r="H40" s="377"/>
      <c r="I40" s="377"/>
    </row>
    <row r="41" spans="1:9" ht="11.25" customHeight="1">
      <c r="A41" s="384" t="s">
        <v>370</v>
      </c>
      <c r="B41" s="377"/>
      <c r="C41" s="377"/>
      <c r="D41" s="377"/>
      <c r="E41" s="377"/>
      <c r="F41" s="377"/>
      <c r="G41" s="377"/>
      <c r="H41" s="377"/>
      <c r="I41" s="377"/>
    </row>
  </sheetData>
  <mergeCells count="11">
    <mergeCell ref="A39:I39"/>
    <mergeCell ref="A40:I40"/>
    <mergeCell ref="A41:I41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Y57"/>
  <sheetViews>
    <sheetView workbookViewId="0" topLeftCell="A1">
      <selection activeCell="A1" sqref="A1:Y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10" max="10" width="1.8515625" style="0" customWidth="1"/>
    <col min="11" max="11" width="5.00390625" style="0" bestFit="1" customWidth="1"/>
    <col min="12" max="12" width="1.8515625" style="0" customWidth="1"/>
    <col min="13" max="13" width="6.8515625" style="0" bestFit="1" customWidth="1"/>
    <col min="14" max="14" width="1.8515625" style="0" customWidth="1"/>
    <col min="15" max="15" width="8.28125" style="0" bestFit="1" customWidth="1"/>
    <col min="16" max="16" width="1.8515625" style="0" customWidth="1"/>
    <col min="17" max="17" width="9.00390625" style="0" bestFit="1" customWidth="1"/>
    <col min="18" max="18" width="1.8515625" style="0" customWidth="1"/>
    <col min="19" max="19" width="8.140625" style="0" bestFit="1" customWidth="1"/>
    <col min="20" max="20" width="1.8515625" style="0" customWidth="1"/>
    <col min="21" max="21" width="4.8515625" style="0" bestFit="1" customWidth="1"/>
    <col min="22" max="22" width="1.8515625" style="0" customWidth="1"/>
    <col min="24" max="24" width="1.8515625" style="0" customWidth="1"/>
    <col min="25" max="25" width="12.00390625" style="0" bestFit="1" customWidth="1"/>
  </cols>
  <sheetData>
    <row r="1" spans="1:25" ht="11.25" customHeight="1">
      <c r="A1" s="381" t="s">
        <v>177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1:25" ht="11.25" customHeight="1">
      <c r="A2" s="381" t="s">
        <v>435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25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</row>
    <row r="4" spans="1:25" ht="11.25" customHeight="1">
      <c r="A4" s="21"/>
      <c r="B4" s="2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 t="s">
        <v>178</v>
      </c>
      <c r="X4" s="53"/>
      <c r="Y4" s="53"/>
    </row>
    <row r="5" spans="1:25" ht="11.25" customHeight="1">
      <c r="A5" s="7"/>
      <c r="B5" s="7"/>
      <c r="C5" s="1"/>
      <c r="D5" s="1"/>
      <c r="E5" s="1"/>
      <c r="F5" s="1"/>
      <c r="G5" s="1"/>
      <c r="H5" s="1"/>
      <c r="I5" s="1" t="s">
        <v>179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180</v>
      </c>
      <c r="X5" s="1"/>
      <c r="Y5" s="1"/>
    </row>
    <row r="6" spans="1:25" ht="11.25" customHeight="1">
      <c r="A6" s="2" t="s">
        <v>64</v>
      </c>
      <c r="B6" s="9"/>
      <c r="C6" s="2" t="s">
        <v>155</v>
      </c>
      <c r="D6" s="2"/>
      <c r="E6" s="2" t="s">
        <v>27</v>
      </c>
      <c r="F6" s="2"/>
      <c r="G6" s="2" t="s">
        <v>28</v>
      </c>
      <c r="H6" s="2"/>
      <c r="I6" s="2" t="s">
        <v>181</v>
      </c>
      <c r="J6" s="2"/>
      <c r="K6" s="2" t="s">
        <v>30</v>
      </c>
      <c r="L6" s="2"/>
      <c r="M6" s="2" t="s">
        <v>31</v>
      </c>
      <c r="N6" s="2"/>
      <c r="O6" s="2" t="s">
        <v>32</v>
      </c>
      <c r="P6" s="2"/>
      <c r="Q6" s="2" t="s">
        <v>182</v>
      </c>
      <c r="R6" s="2"/>
      <c r="S6" s="2" t="s">
        <v>183</v>
      </c>
      <c r="T6" s="2"/>
      <c r="U6" s="2" t="s">
        <v>34</v>
      </c>
      <c r="V6" s="2"/>
      <c r="W6" s="2" t="s">
        <v>184</v>
      </c>
      <c r="X6" s="2"/>
      <c r="Y6" s="2" t="s">
        <v>185</v>
      </c>
    </row>
    <row r="7" spans="1:25" ht="11.25" customHeight="1">
      <c r="A7" s="6" t="s">
        <v>65</v>
      </c>
      <c r="B7" s="3"/>
      <c r="C7" s="22" t="s">
        <v>186</v>
      </c>
      <c r="D7" s="3"/>
      <c r="E7" s="22" t="s">
        <v>186</v>
      </c>
      <c r="F7" s="22"/>
      <c r="G7" s="22" t="s">
        <v>186</v>
      </c>
      <c r="H7" s="22"/>
      <c r="I7" s="22"/>
      <c r="J7" s="22"/>
      <c r="K7" s="22"/>
      <c r="L7" s="22"/>
      <c r="M7" s="22" t="s">
        <v>186</v>
      </c>
      <c r="N7" s="22"/>
      <c r="O7" s="22"/>
      <c r="P7" s="22"/>
      <c r="Q7" s="22" t="s">
        <v>186</v>
      </c>
      <c r="R7" s="22"/>
      <c r="S7" s="22"/>
      <c r="T7" s="22"/>
      <c r="U7" s="22" t="s">
        <v>186</v>
      </c>
      <c r="V7" s="22"/>
      <c r="W7" s="22"/>
      <c r="X7" s="22"/>
      <c r="Y7" s="22" t="s">
        <v>186</v>
      </c>
    </row>
    <row r="8" spans="1:25" ht="11.25" customHeight="1">
      <c r="A8" s="6" t="s">
        <v>187</v>
      </c>
      <c r="B8" s="3"/>
      <c r="C8" s="22"/>
      <c r="D8" s="3"/>
      <c r="E8" s="22"/>
      <c r="F8" s="22"/>
      <c r="G8" s="22"/>
      <c r="H8" s="22"/>
      <c r="I8" s="22"/>
      <c r="J8" s="22"/>
      <c r="K8" s="22" t="s">
        <v>186</v>
      </c>
      <c r="L8" s="22"/>
      <c r="M8" s="22" t="s">
        <v>186</v>
      </c>
      <c r="N8" s="22"/>
      <c r="O8" s="22" t="s">
        <v>186</v>
      </c>
      <c r="P8" s="22"/>
      <c r="Q8" s="22"/>
      <c r="R8" s="22"/>
      <c r="S8" s="22"/>
      <c r="T8" s="22"/>
      <c r="U8" s="22"/>
      <c r="V8" s="22"/>
      <c r="W8" s="22"/>
      <c r="X8" s="22"/>
      <c r="Y8" s="22" t="s">
        <v>186</v>
      </c>
    </row>
    <row r="9" spans="1:25" ht="11.25" customHeight="1">
      <c r="A9" s="6" t="s">
        <v>67</v>
      </c>
      <c r="B9" s="3"/>
      <c r="C9" s="22" t="s">
        <v>186</v>
      </c>
      <c r="D9" s="3"/>
      <c r="E9" s="22"/>
      <c r="F9" s="22"/>
      <c r="G9" s="22" t="s">
        <v>186</v>
      </c>
      <c r="H9" s="22"/>
      <c r="I9" s="22"/>
      <c r="J9" s="22"/>
      <c r="K9" s="22"/>
      <c r="L9" s="22"/>
      <c r="M9" s="22" t="s">
        <v>186</v>
      </c>
      <c r="N9" s="22"/>
      <c r="O9" s="22" t="s">
        <v>186</v>
      </c>
      <c r="P9" s="22"/>
      <c r="Q9" s="22" t="s">
        <v>186</v>
      </c>
      <c r="R9" s="22"/>
      <c r="S9" s="22" t="s">
        <v>186</v>
      </c>
      <c r="T9" s="22"/>
      <c r="U9" s="22"/>
      <c r="V9" s="22"/>
      <c r="W9" s="22" t="s">
        <v>186</v>
      </c>
      <c r="X9" s="22"/>
      <c r="Y9" s="22" t="s">
        <v>186</v>
      </c>
    </row>
    <row r="10" spans="1:25" ht="11.25" customHeight="1">
      <c r="A10" s="6" t="s">
        <v>68</v>
      </c>
      <c r="B10" s="3"/>
      <c r="C10" s="22" t="s">
        <v>186</v>
      </c>
      <c r="D10" s="3"/>
      <c r="E10" s="22" t="s">
        <v>186</v>
      </c>
      <c r="F10" s="22"/>
      <c r="G10" s="22"/>
      <c r="H10" s="22"/>
      <c r="I10" s="22"/>
      <c r="J10" s="22"/>
      <c r="K10" s="22"/>
      <c r="L10" s="22"/>
      <c r="M10" s="22" t="s">
        <v>186</v>
      </c>
      <c r="N10" s="22"/>
      <c r="O10" s="22"/>
      <c r="P10" s="22"/>
      <c r="Q10" s="22" t="s">
        <v>186</v>
      </c>
      <c r="R10" s="22"/>
      <c r="S10" s="22" t="s">
        <v>186</v>
      </c>
      <c r="T10" s="22"/>
      <c r="U10" s="22" t="s">
        <v>186</v>
      </c>
      <c r="V10" s="22"/>
      <c r="W10" s="22"/>
      <c r="X10" s="22"/>
      <c r="Y10" s="22" t="s">
        <v>186</v>
      </c>
    </row>
    <row r="11" spans="1:25" ht="11.25" customHeight="1">
      <c r="A11" s="6" t="s">
        <v>69</v>
      </c>
      <c r="B11" s="3"/>
      <c r="C11" s="22" t="s">
        <v>186</v>
      </c>
      <c r="D11" s="3"/>
      <c r="E11" s="22" t="s">
        <v>186</v>
      </c>
      <c r="F11" s="22"/>
      <c r="G11" s="22" t="s">
        <v>186</v>
      </c>
      <c r="H11" s="22"/>
      <c r="I11" s="22"/>
      <c r="J11" s="22"/>
      <c r="K11" s="22" t="s">
        <v>186</v>
      </c>
      <c r="L11" s="22"/>
      <c r="M11" s="22" t="s">
        <v>186</v>
      </c>
      <c r="N11" s="22"/>
      <c r="O11" s="22" t="s">
        <v>186</v>
      </c>
      <c r="P11" s="22"/>
      <c r="Q11" s="22" t="s">
        <v>186</v>
      </c>
      <c r="R11" s="22"/>
      <c r="S11" s="22" t="s">
        <v>186</v>
      </c>
      <c r="T11" s="22"/>
      <c r="U11" s="22" t="s">
        <v>186</v>
      </c>
      <c r="V11" s="22"/>
      <c r="W11" s="22" t="s">
        <v>186</v>
      </c>
      <c r="X11" s="22"/>
      <c r="Y11" s="22" t="s">
        <v>186</v>
      </c>
    </row>
    <row r="12" spans="1:25" ht="11.25" customHeight="1">
      <c r="A12" s="6" t="s">
        <v>70</v>
      </c>
      <c r="B12" s="3"/>
      <c r="C12" s="22" t="s">
        <v>186</v>
      </c>
      <c r="D12" s="3"/>
      <c r="E12" s="22" t="s">
        <v>186</v>
      </c>
      <c r="F12" s="22"/>
      <c r="G12" s="22" t="s">
        <v>186</v>
      </c>
      <c r="H12" s="22"/>
      <c r="I12" s="22"/>
      <c r="J12" s="22"/>
      <c r="K12" s="22"/>
      <c r="L12" s="22"/>
      <c r="M12" s="22" t="s">
        <v>186</v>
      </c>
      <c r="N12" s="22"/>
      <c r="O12" s="22" t="s">
        <v>186</v>
      </c>
      <c r="P12" s="22"/>
      <c r="Q12" s="22" t="s">
        <v>186</v>
      </c>
      <c r="R12" s="22"/>
      <c r="S12" s="22" t="s">
        <v>186</v>
      </c>
      <c r="T12" s="22"/>
      <c r="U12" s="22"/>
      <c r="V12" s="22"/>
      <c r="W12" s="22" t="s">
        <v>186</v>
      </c>
      <c r="X12" s="22"/>
      <c r="Y12" s="22" t="s">
        <v>186</v>
      </c>
    </row>
    <row r="13" spans="1:25" ht="11.25" customHeight="1">
      <c r="A13" s="6" t="s">
        <v>71</v>
      </c>
      <c r="B13" s="3"/>
      <c r="C13" s="22" t="s">
        <v>186</v>
      </c>
      <c r="D13" s="3"/>
      <c r="E13" s="22" t="s">
        <v>186</v>
      </c>
      <c r="F13" s="22"/>
      <c r="G13" s="22"/>
      <c r="H13" s="22"/>
      <c r="I13" s="22"/>
      <c r="J13" s="22"/>
      <c r="K13" s="22"/>
      <c r="L13" s="22"/>
      <c r="M13" s="22" t="s">
        <v>186</v>
      </c>
      <c r="N13" s="22"/>
      <c r="O13" s="22" t="s">
        <v>186</v>
      </c>
      <c r="P13" s="22"/>
      <c r="Q13" s="22"/>
      <c r="R13" s="22"/>
      <c r="S13" s="22"/>
      <c r="T13" s="22"/>
      <c r="U13" s="22"/>
      <c r="V13" s="22"/>
      <c r="W13" s="22"/>
      <c r="X13" s="22"/>
      <c r="Y13" s="22" t="s">
        <v>186</v>
      </c>
    </row>
    <row r="14" spans="1:25" ht="11.25" customHeight="1">
      <c r="A14" s="6" t="s">
        <v>342</v>
      </c>
      <c r="B14" s="3"/>
      <c r="C14" s="22" t="s">
        <v>186</v>
      </c>
      <c r="D14" s="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1.25" customHeight="1">
      <c r="A15" s="6" t="s">
        <v>72</v>
      </c>
      <c r="B15" s="3"/>
      <c r="C15" s="22" t="s">
        <v>186</v>
      </c>
      <c r="D15" s="3"/>
      <c r="E15" s="22" t="s">
        <v>186</v>
      </c>
      <c r="F15" s="22"/>
      <c r="G15" s="22"/>
      <c r="H15" s="22"/>
      <c r="I15" s="22"/>
      <c r="J15" s="22"/>
      <c r="K15" s="22" t="s">
        <v>186</v>
      </c>
      <c r="L15" s="22"/>
      <c r="M15" s="22"/>
      <c r="N15" s="22"/>
      <c r="O15" s="22"/>
      <c r="P15" s="22"/>
      <c r="Q15" s="22" t="s">
        <v>186</v>
      </c>
      <c r="R15" s="22"/>
      <c r="S15" s="22"/>
      <c r="T15" s="22"/>
      <c r="U15" s="22"/>
      <c r="V15" s="22"/>
      <c r="W15" s="22"/>
      <c r="X15" s="22"/>
      <c r="Y15" s="22"/>
    </row>
    <row r="16" spans="1:25" ht="11.25" customHeight="1">
      <c r="A16" s="6" t="s">
        <v>73</v>
      </c>
      <c r="B16" s="3"/>
      <c r="C16" s="22" t="s">
        <v>186</v>
      </c>
      <c r="D16" s="3"/>
      <c r="E16" s="22"/>
      <c r="F16" s="22"/>
      <c r="G16" s="22" t="s">
        <v>186</v>
      </c>
      <c r="H16" s="22"/>
      <c r="I16" s="22"/>
      <c r="J16" s="22"/>
      <c r="K16" s="22"/>
      <c r="L16" s="22"/>
      <c r="M16" s="22" t="s">
        <v>186</v>
      </c>
      <c r="N16" s="22"/>
      <c r="O16" s="22"/>
      <c r="P16" s="22"/>
      <c r="Q16" s="22"/>
      <c r="R16" s="22"/>
      <c r="S16" s="22" t="s">
        <v>186</v>
      </c>
      <c r="T16" s="22"/>
      <c r="U16" s="22"/>
      <c r="V16" s="22"/>
      <c r="W16" s="22"/>
      <c r="X16" s="22"/>
      <c r="Y16" s="22"/>
    </row>
    <row r="17" spans="1:25" ht="11.25" customHeight="1">
      <c r="A17" s="6" t="s">
        <v>74</v>
      </c>
      <c r="B17" s="3"/>
      <c r="C17" s="22" t="s">
        <v>186</v>
      </c>
      <c r="D17" s="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 t="s">
        <v>186</v>
      </c>
      <c r="P17" s="22"/>
      <c r="Q17" s="22"/>
      <c r="R17" s="22"/>
      <c r="S17" s="22"/>
      <c r="T17" s="22"/>
      <c r="U17" s="22"/>
      <c r="V17" s="22"/>
      <c r="W17" s="22" t="s">
        <v>186</v>
      </c>
      <c r="X17" s="22"/>
      <c r="Y17" s="22" t="s">
        <v>186</v>
      </c>
    </row>
    <row r="18" spans="1:25" ht="11.25" customHeight="1">
      <c r="A18" s="6" t="s">
        <v>75</v>
      </c>
      <c r="B18" s="3"/>
      <c r="C18" s="22" t="s">
        <v>186</v>
      </c>
      <c r="D18" s="3"/>
      <c r="E18" s="22"/>
      <c r="F18" s="22"/>
      <c r="G18" s="22"/>
      <c r="H18" s="22"/>
      <c r="I18" s="22"/>
      <c r="J18" s="22"/>
      <c r="K18" s="22" t="s">
        <v>186</v>
      </c>
      <c r="L18" s="22"/>
      <c r="M18" s="22" t="s">
        <v>186</v>
      </c>
      <c r="N18" s="22"/>
      <c r="O18" s="22" t="s">
        <v>186</v>
      </c>
      <c r="P18" s="22"/>
      <c r="Q18" s="22"/>
      <c r="R18" s="22"/>
      <c r="S18" s="22" t="s">
        <v>186</v>
      </c>
      <c r="T18" s="22"/>
      <c r="U18" s="22"/>
      <c r="V18" s="22"/>
      <c r="W18" s="22"/>
      <c r="X18" s="22"/>
      <c r="Y18" s="22" t="s">
        <v>186</v>
      </c>
    </row>
    <row r="19" spans="1:25" ht="11.25" customHeight="1">
      <c r="A19" s="6" t="s">
        <v>157</v>
      </c>
      <c r="B19" s="3"/>
      <c r="C19" s="22" t="s">
        <v>186</v>
      </c>
      <c r="D19" s="3"/>
      <c r="E19" s="22" t="s">
        <v>186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 t="s">
        <v>186</v>
      </c>
      <c r="R19" s="22"/>
      <c r="S19" s="22"/>
      <c r="T19" s="22"/>
      <c r="U19" s="22"/>
      <c r="V19" s="22"/>
      <c r="W19" s="22"/>
      <c r="X19" s="22"/>
      <c r="Y19" s="22" t="s">
        <v>186</v>
      </c>
    </row>
    <row r="20" spans="1:25" ht="11.25" customHeight="1">
      <c r="A20" s="6" t="s">
        <v>76</v>
      </c>
      <c r="B20" s="3"/>
      <c r="C20" s="22" t="s">
        <v>186</v>
      </c>
      <c r="D20" s="3"/>
      <c r="E20" s="22" t="s">
        <v>186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1.25" customHeight="1">
      <c r="A21" s="6" t="s">
        <v>77</v>
      </c>
      <c r="B21" s="3"/>
      <c r="C21" s="22" t="s">
        <v>186</v>
      </c>
      <c r="D21" s="3"/>
      <c r="E21" s="22" t="s">
        <v>186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1.25" customHeight="1">
      <c r="A22" s="6" t="s">
        <v>78</v>
      </c>
      <c r="B22" s="3"/>
      <c r="C22" s="22" t="s">
        <v>186</v>
      </c>
      <c r="D22" s="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 t="s">
        <v>186</v>
      </c>
      <c r="T22" s="22"/>
      <c r="U22" s="22"/>
      <c r="V22" s="22"/>
      <c r="W22" s="22"/>
      <c r="X22" s="22"/>
      <c r="Y22" s="22"/>
    </row>
    <row r="23" spans="1:25" ht="11.25" customHeight="1">
      <c r="A23" s="6" t="s">
        <v>79</v>
      </c>
      <c r="B23" s="3"/>
      <c r="C23" s="22" t="s">
        <v>186</v>
      </c>
      <c r="D23" s="3"/>
      <c r="E23" s="22" t="s">
        <v>186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1.25" customHeight="1">
      <c r="A24" s="6" t="s">
        <v>188</v>
      </c>
      <c r="B24" s="3"/>
      <c r="C24" s="22" t="s">
        <v>186</v>
      </c>
      <c r="D24" s="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 t="s">
        <v>186</v>
      </c>
      <c r="R24" s="22"/>
      <c r="S24" s="22"/>
      <c r="T24" s="22"/>
      <c r="U24" s="22"/>
      <c r="V24" s="22"/>
      <c r="W24" s="22"/>
      <c r="X24" s="22"/>
      <c r="Y24" s="22" t="s">
        <v>186</v>
      </c>
    </row>
    <row r="25" spans="1:25" ht="11.25" customHeight="1">
      <c r="A25" s="6" t="s">
        <v>81</v>
      </c>
      <c r="B25" s="3"/>
      <c r="C25" s="22" t="s">
        <v>186</v>
      </c>
      <c r="D25" s="3"/>
      <c r="E25" s="22"/>
      <c r="F25" s="22"/>
      <c r="G25" s="22"/>
      <c r="H25" s="22"/>
      <c r="I25" s="22"/>
      <c r="J25" s="22"/>
      <c r="K25" s="22"/>
      <c r="L25" s="22"/>
      <c r="M25" s="22" t="s">
        <v>186</v>
      </c>
      <c r="N25" s="22"/>
      <c r="O25" s="22" t="s">
        <v>186</v>
      </c>
      <c r="P25" s="22"/>
      <c r="Q25" s="22"/>
      <c r="R25" s="22"/>
      <c r="S25" s="22" t="s">
        <v>186</v>
      </c>
      <c r="T25" s="22"/>
      <c r="U25" s="22" t="s">
        <v>186</v>
      </c>
      <c r="V25" s="22"/>
      <c r="W25" s="22"/>
      <c r="X25" s="22"/>
      <c r="Y25" s="22" t="s">
        <v>186</v>
      </c>
    </row>
    <row r="26" spans="1:25" ht="11.25" customHeight="1">
      <c r="A26" s="6" t="s">
        <v>159</v>
      </c>
      <c r="B26" s="3"/>
      <c r="C26" s="22" t="s">
        <v>186</v>
      </c>
      <c r="D26" s="3"/>
      <c r="E26" s="22"/>
      <c r="F26" s="22"/>
      <c r="G26" s="22"/>
      <c r="H26" s="22"/>
      <c r="I26" s="22"/>
      <c r="J26" s="22"/>
      <c r="K26" s="22" t="s">
        <v>186</v>
      </c>
      <c r="L26" s="22"/>
      <c r="M26" s="22" t="s">
        <v>186</v>
      </c>
      <c r="N26" s="22"/>
      <c r="O26" s="22" t="s">
        <v>186</v>
      </c>
      <c r="P26" s="22"/>
      <c r="Q26" s="22" t="s">
        <v>186</v>
      </c>
      <c r="R26" s="22"/>
      <c r="S26" s="22"/>
      <c r="T26" s="22"/>
      <c r="U26" s="22"/>
      <c r="V26" s="22"/>
      <c r="W26" s="22"/>
      <c r="X26" s="22"/>
      <c r="Y26" s="22"/>
    </row>
    <row r="27" spans="1:25" ht="11.25" customHeight="1">
      <c r="A27" s="6" t="s">
        <v>82</v>
      </c>
      <c r="B27" s="3"/>
      <c r="C27" s="22" t="s">
        <v>186</v>
      </c>
      <c r="D27" s="3"/>
      <c r="E27" s="22" t="s">
        <v>186</v>
      </c>
      <c r="F27" s="22"/>
      <c r="G27" s="22"/>
      <c r="H27" s="22"/>
      <c r="I27" s="22"/>
      <c r="J27" s="22"/>
      <c r="K27" s="22"/>
      <c r="L27" s="22"/>
      <c r="M27" s="22" t="s">
        <v>186</v>
      </c>
      <c r="N27" s="22"/>
      <c r="O27" s="22" t="s">
        <v>186</v>
      </c>
      <c r="P27" s="22"/>
      <c r="Q27" s="22"/>
      <c r="R27" s="22"/>
      <c r="S27" s="22"/>
      <c r="T27" s="22"/>
      <c r="U27" s="22"/>
      <c r="V27" s="22"/>
      <c r="W27" s="22"/>
      <c r="X27" s="22"/>
      <c r="Y27" s="22" t="s">
        <v>186</v>
      </c>
    </row>
    <row r="28" spans="1:25" ht="11.25" customHeight="1">
      <c r="A28" s="6" t="s">
        <v>160</v>
      </c>
      <c r="B28" s="3"/>
      <c r="C28" s="22" t="s">
        <v>186</v>
      </c>
      <c r="D28" s="3"/>
      <c r="E28" s="22" t="s">
        <v>186</v>
      </c>
      <c r="F28" s="22"/>
      <c r="G28" s="22"/>
      <c r="H28" s="22"/>
      <c r="I28" s="22" t="s">
        <v>186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 t="s">
        <v>186</v>
      </c>
    </row>
    <row r="29" spans="1:25" ht="11.25" customHeight="1">
      <c r="A29" s="6" t="s">
        <v>83</v>
      </c>
      <c r="B29" s="3"/>
      <c r="C29" s="22" t="s">
        <v>186</v>
      </c>
      <c r="D29" s="3"/>
      <c r="E29" s="22" t="s">
        <v>186</v>
      </c>
      <c r="F29" s="22"/>
      <c r="G29" s="22"/>
      <c r="H29" s="22"/>
      <c r="I29" s="22"/>
      <c r="J29" s="22"/>
      <c r="K29" s="22"/>
      <c r="L29" s="22"/>
      <c r="M29" s="22" t="s">
        <v>186</v>
      </c>
      <c r="N29" s="22"/>
      <c r="O29" s="22"/>
      <c r="P29" s="22"/>
      <c r="Q29" s="22"/>
      <c r="R29" s="22"/>
      <c r="S29" s="22" t="s">
        <v>186</v>
      </c>
      <c r="T29" s="22"/>
      <c r="U29" s="22"/>
      <c r="V29" s="22"/>
      <c r="W29" s="22"/>
      <c r="X29" s="22"/>
      <c r="Y29" s="22"/>
    </row>
    <row r="30" spans="1:25" ht="11.25" customHeight="1">
      <c r="A30" s="6" t="s">
        <v>189</v>
      </c>
      <c r="B30" s="3"/>
      <c r="C30" s="22" t="s">
        <v>186</v>
      </c>
      <c r="D30" s="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1.25" customHeight="1">
      <c r="A31" s="6" t="s">
        <v>84</v>
      </c>
      <c r="B31" s="3"/>
      <c r="C31" s="22" t="s">
        <v>186</v>
      </c>
      <c r="D31" s="3"/>
      <c r="E31" s="22" t="s">
        <v>186</v>
      </c>
      <c r="F31" s="22"/>
      <c r="G31" s="22"/>
      <c r="H31" s="22"/>
      <c r="I31" s="22"/>
      <c r="J31" s="22"/>
      <c r="K31" s="22"/>
      <c r="L31" s="22"/>
      <c r="M31" s="22" t="s">
        <v>186</v>
      </c>
      <c r="N31" s="22"/>
      <c r="O31" s="22" t="s">
        <v>186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1.25" customHeight="1">
      <c r="A32" s="6" t="s">
        <v>85</v>
      </c>
      <c r="B32" s="3"/>
      <c r="C32" s="22" t="s">
        <v>186</v>
      </c>
      <c r="D32" s="3"/>
      <c r="E32" s="22"/>
      <c r="F32" s="22"/>
      <c r="G32" s="22"/>
      <c r="H32" s="22"/>
      <c r="I32" s="22"/>
      <c r="J32" s="22"/>
      <c r="K32" s="22"/>
      <c r="L32" s="22"/>
      <c r="M32" s="22" t="s">
        <v>186</v>
      </c>
      <c r="N32" s="22"/>
      <c r="O32" s="22" t="s">
        <v>186</v>
      </c>
      <c r="P32" s="22"/>
      <c r="Q32" s="22" t="s">
        <v>186</v>
      </c>
      <c r="R32" s="22"/>
      <c r="S32" s="22"/>
      <c r="T32" s="22"/>
      <c r="U32" s="22"/>
      <c r="V32" s="22"/>
      <c r="W32" s="22" t="s">
        <v>186</v>
      </c>
      <c r="X32" s="22"/>
      <c r="Y32" s="22" t="s">
        <v>186</v>
      </c>
    </row>
    <row r="33" spans="1:25" ht="11.25" customHeight="1">
      <c r="A33" s="6" t="s">
        <v>86</v>
      </c>
      <c r="B33" s="3"/>
      <c r="C33" s="22" t="s">
        <v>186</v>
      </c>
      <c r="D33" s="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1.25" customHeight="1">
      <c r="A34" s="6" t="s">
        <v>87</v>
      </c>
      <c r="B34" s="3"/>
      <c r="C34" s="22" t="s">
        <v>186</v>
      </c>
      <c r="D34" s="3"/>
      <c r="E34" s="22" t="s">
        <v>186</v>
      </c>
      <c r="F34" s="22"/>
      <c r="G34" s="22"/>
      <c r="H34" s="22"/>
      <c r="I34" s="22"/>
      <c r="J34" s="22"/>
      <c r="K34" s="22"/>
      <c r="L34" s="22"/>
      <c r="M34" s="22" t="s">
        <v>186</v>
      </c>
      <c r="N34" s="22"/>
      <c r="O34" s="22"/>
      <c r="P34" s="22"/>
      <c r="Q34" s="22"/>
      <c r="R34" s="22"/>
      <c r="S34" s="22"/>
      <c r="T34" s="22"/>
      <c r="U34" s="22"/>
      <c r="V34" s="22"/>
      <c r="W34" s="22" t="s">
        <v>186</v>
      </c>
      <c r="X34" s="22"/>
      <c r="Y34" s="22" t="s">
        <v>186</v>
      </c>
    </row>
    <row r="35" spans="1:25" ht="11.25" customHeight="1">
      <c r="A35" s="6" t="s">
        <v>88</v>
      </c>
      <c r="B35" s="3"/>
      <c r="C35" s="22"/>
      <c r="D35" s="3"/>
      <c r="E35" s="22"/>
      <c r="F35" s="22"/>
      <c r="G35" s="22"/>
      <c r="H35" s="22"/>
      <c r="I35" s="22"/>
      <c r="J35" s="22"/>
      <c r="K35" s="22"/>
      <c r="L35" s="22"/>
      <c r="M35" s="22" t="s">
        <v>186</v>
      </c>
      <c r="N35" s="22"/>
      <c r="O35" s="22" t="s">
        <v>186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1.25" customHeight="1">
      <c r="A36" s="6" t="s">
        <v>89</v>
      </c>
      <c r="B36" s="3"/>
      <c r="C36" s="22" t="s">
        <v>186</v>
      </c>
      <c r="D36" s="3"/>
      <c r="E36" s="22"/>
      <c r="F36" s="22"/>
      <c r="G36" s="22"/>
      <c r="H36" s="22"/>
      <c r="I36" s="22"/>
      <c r="J36" s="22"/>
      <c r="K36" s="22"/>
      <c r="L36" s="22"/>
      <c r="M36" s="22" t="s">
        <v>186</v>
      </c>
      <c r="N36" s="22"/>
      <c r="O36" s="22" t="s">
        <v>186</v>
      </c>
      <c r="P36" s="22"/>
      <c r="Q36" s="22"/>
      <c r="R36" s="22"/>
      <c r="S36" s="22"/>
      <c r="T36" s="22"/>
      <c r="U36" s="22"/>
      <c r="V36" s="22"/>
      <c r="W36" s="22"/>
      <c r="X36" s="22"/>
      <c r="Y36" s="22" t="s">
        <v>186</v>
      </c>
    </row>
    <row r="37" spans="1:25" ht="11.25" customHeight="1">
      <c r="A37" s="6" t="s">
        <v>90</v>
      </c>
      <c r="B37" s="3"/>
      <c r="C37" s="22" t="s">
        <v>186</v>
      </c>
      <c r="D37" s="3"/>
      <c r="E37" s="22"/>
      <c r="F37" s="22"/>
      <c r="G37" s="22"/>
      <c r="H37" s="22"/>
      <c r="I37" s="22"/>
      <c r="J37" s="22"/>
      <c r="K37" s="22"/>
      <c r="L37" s="22"/>
      <c r="M37" s="22" t="s">
        <v>186</v>
      </c>
      <c r="N37" s="22"/>
      <c r="O37" s="22"/>
      <c r="P37" s="22"/>
      <c r="Q37" s="22" t="s">
        <v>186</v>
      </c>
      <c r="R37" s="22"/>
      <c r="S37" s="22"/>
      <c r="T37" s="22"/>
      <c r="U37" s="22"/>
      <c r="V37" s="22"/>
      <c r="W37" s="22" t="s">
        <v>186</v>
      </c>
      <c r="X37" s="22"/>
      <c r="Y37" s="22" t="s">
        <v>186</v>
      </c>
    </row>
    <row r="38" spans="1:25" ht="11.25" customHeight="1">
      <c r="A38" s="6" t="s">
        <v>91</v>
      </c>
      <c r="B38" s="3"/>
      <c r="C38" s="22" t="s">
        <v>186</v>
      </c>
      <c r="D38" s="3"/>
      <c r="E38" s="22" t="s">
        <v>186</v>
      </c>
      <c r="F38" s="22"/>
      <c r="G38" s="22" t="s">
        <v>186</v>
      </c>
      <c r="H38" s="22"/>
      <c r="I38" s="22"/>
      <c r="J38" s="22"/>
      <c r="K38" s="22"/>
      <c r="L38" s="22"/>
      <c r="M38" s="22" t="s">
        <v>186</v>
      </c>
      <c r="N38" s="22"/>
      <c r="O38" s="22" t="s">
        <v>186</v>
      </c>
      <c r="P38" s="22"/>
      <c r="Q38" s="22" t="s">
        <v>186</v>
      </c>
      <c r="R38" s="22"/>
      <c r="S38" s="22"/>
      <c r="T38" s="22"/>
      <c r="U38" s="22" t="s">
        <v>186</v>
      </c>
      <c r="V38" s="22"/>
      <c r="W38" s="22"/>
      <c r="X38" s="22"/>
      <c r="Y38" s="22" t="s">
        <v>186</v>
      </c>
    </row>
    <row r="39" spans="1:25" ht="11.25" customHeight="1">
      <c r="A39" s="6" t="s">
        <v>92</v>
      </c>
      <c r="B39" s="3"/>
      <c r="C39" s="22" t="s">
        <v>186</v>
      </c>
      <c r="D39" s="3"/>
      <c r="E39" s="22" t="s">
        <v>186</v>
      </c>
      <c r="F39" s="22"/>
      <c r="G39" s="22"/>
      <c r="H39" s="22"/>
      <c r="I39" s="22"/>
      <c r="J39" s="22"/>
      <c r="K39" s="22"/>
      <c r="L39" s="22"/>
      <c r="M39" s="22" t="s">
        <v>186</v>
      </c>
      <c r="N39" s="22"/>
      <c r="O39" s="22" t="s">
        <v>186</v>
      </c>
      <c r="P39" s="22"/>
      <c r="Q39" s="22"/>
      <c r="R39" s="22"/>
      <c r="S39" s="22" t="s">
        <v>186</v>
      </c>
      <c r="T39" s="22"/>
      <c r="U39" s="22" t="s">
        <v>186</v>
      </c>
      <c r="V39" s="22"/>
      <c r="W39" s="22"/>
      <c r="X39" s="22"/>
      <c r="Y39" s="22" t="s">
        <v>186</v>
      </c>
    </row>
    <row r="40" spans="1:25" ht="11.25" customHeight="1">
      <c r="A40" s="6" t="s">
        <v>162</v>
      </c>
      <c r="B40" s="3"/>
      <c r="C40" s="22"/>
      <c r="D40" s="3"/>
      <c r="E40" s="22"/>
      <c r="F40" s="22"/>
      <c r="G40" s="22"/>
      <c r="H40" s="22"/>
      <c r="I40" s="22"/>
      <c r="J40" s="22"/>
      <c r="K40" s="22"/>
      <c r="L40" s="22"/>
      <c r="M40" s="22" t="s">
        <v>186</v>
      </c>
      <c r="N40" s="22"/>
      <c r="O40" s="22" t="s">
        <v>186</v>
      </c>
      <c r="P40" s="22"/>
      <c r="Q40" s="22"/>
      <c r="R40" s="22"/>
      <c r="S40" s="22"/>
      <c r="T40" s="22"/>
      <c r="U40" s="22"/>
      <c r="V40" s="22"/>
      <c r="W40" s="22" t="s">
        <v>186</v>
      </c>
      <c r="X40" s="22"/>
      <c r="Y40" s="22" t="s">
        <v>186</v>
      </c>
    </row>
    <row r="41" spans="1:25" ht="11.25" customHeight="1">
      <c r="A41" s="6" t="s">
        <v>93</v>
      </c>
      <c r="B41" s="3"/>
      <c r="C41" s="22" t="s">
        <v>186</v>
      </c>
      <c r="D41" s="3"/>
      <c r="E41" s="22" t="s">
        <v>186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 t="s">
        <v>186</v>
      </c>
      <c r="R41" s="22"/>
      <c r="S41" s="22"/>
      <c r="T41" s="22"/>
      <c r="U41" s="22"/>
      <c r="V41" s="22"/>
      <c r="W41" s="22"/>
      <c r="X41" s="22"/>
      <c r="Y41" s="22"/>
    </row>
    <row r="42" spans="1:25" ht="11.25" customHeight="1">
      <c r="A42" s="6" t="s">
        <v>94</v>
      </c>
      <c r="B42" s="3"/>
      <c r="C42" s="22" t="s">
        <v>186</v>
      </c>
      <c r="D42" s="3"/>
      <c r="E42" s="22"/>
      <c r="F42" s="22"/>
      <c r="G42" s="22"/>
      <c r="H42" s="22"/>
      <c r="I42" s="22"/>
      <c r="J42" s="22"/>
      <c r="K42" s="22"/>
      <c r="L42" s="22"/>
      <c r="M42" s="22" t="s">
        <v>186</v>
      </c>
      <c r="N42" s="22"/>
      <c r="O42" s="22"/>
      <c r="P42" s="22"/>
      <c r="Q42" s="22" t="s">
        <v>186</v>
      </c>
      <c r="R42" s="22"/>
      <c r="S42" s="22" t="s">
        <v>186</v>
      </c>
      <c r="T42" s="22"/>
      <c r="U42" s="22"/>
      <c r="V42" s="22"/>
      <c r="W42" s="22"/>
      <c r="X42" s="22"/>
      <c r="Y42" s="22" t="s">
        <v>186</v>
      </c>
    </row>
    <row r="43" spans="1:25" ht="11.25" customHeight="1">
      <c r="A43" s="6" t="s">
        <v>95</v>
      </c>
      <c r="B43" s="3"/>
      <c r="C43" s="22" t="s">
        <v>186</v>
      </c>
      <c r="D43" s="3"/>
      <c r="E43" s="22"/>
      <c r="F43" s="22"/>
      <c r="G43" s="22"/>
      <c r="H43" s="22"/>
      <c r="I43" s="22"/>
      <c r="J43" s="22"/>
      <c r="K43" s="22"/>
      <c r="L43" s="22"/>
      <c r="M43" s="22" t="s">
        <v>186</v>
      </c>
      <c r="N43" s="22"/>
      <c r="O43" s="22" t="s">
        <v>186</v>
      </c>
      <c r="P43" s="22"/>
      <c r="Q43" s="22"/>
      <c r="R43" s="22"/>
      <c r="S43" s="22"/>
      <c r="T43" s="22"/>
      <c r="U43" s="22"/>
      <c r="V43" s="22"/>
      <c r="W43" s="22" t="s">
        <v>186</v>
      </c>
      <c r="X43" s="22"/>
      <c r="Y43" s="22" t="s">
        <v>186</v>
      </c>
    </row>
    <row r="44" spans="1:25" ht="11.25" customHeight="1">
      <c r="A44" s="6" t="s">
        <v>96</v>
      </c>
      <c r="B44" s="3"/>
      <c r="C44" s="22" t="s">
        <v>186</v>
      </c>
      <c r="D44" s="3"/>
      <c r="E44" s="22" t="s">
        <v>186</v>
      </c>
      <c r="F44" s="22"/>
      <c r="G44" s="22" t="s">
        <v>186</v>
      </c>
      <c r="H44" s="22"/>
      <c r="I44" s="22"/>
      <c r="J44" s="22"/>
      <c r="K44" s="22"/>
      <c r="L44" s="22"/>
      <c r="M44" s="22" t="s">
        <v>186</v>
      </c>
      <c r="N44" s="22"/>
      <c r="O44" s="22" t="s">
        <v>186</v>
      </c>
      <c r="P44" s="22"/>
      <c r="Q44" s="22" t="s">
        <v>186</v>
      </c>
      <c r="R44" s="22"/>
      <c r="S44" s="22" t="s">
        <v>186</v>
      </c>
      <c r="T44" s="22"/>
      <c r="U44" s="22" t="s">
        <v>186</v>
      </c>
      <c r="V44" s="22"/>
      <c r="W44" s="22"/>
      <c r="X44" s="22"/>
      <c r="Y44" s="22" t="s">
        <v>186</v>
      </c>
    </row>
    <row r="45" spans="1:25" ht="11.25" customHeight="1">
      <c r="A45" s="6" t="s">
        <v>97</v>
      </c>
      <c r="B45" s="3"/>
      <c r="C45" s="22" t="s">
        <v>186</v>
      </c>
      <c r="D45" s="3"/>
      <c r="E45" s="22"/>
      <c r="F45" s="22"/>
      <c r="G45" s="22"/>
      <c r="H45" s="22"/>
      <c r="I45" s="22"/>
      <c r="J45" s="22"/>
      <c r="K45" s="22"/>
      <c r="L45" s="22"/>
      <c r="M45" s="22" t="s">
        <v>186</v>
      </c>
      <c r="N45" s="22"/>
      <c r="O45" s="22" t="s">
        <v>186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1.25" customHeight="1">
      <c r="A46" s="6" t="s">
        <v>98</v>
      </c>
      <c r="B46" s="3"/>
      <c r="C46" s="22" t="s">
        <v>186</v>
      </c>
      <c r="D46" s="3"/>
      <c r="E46" s="22"/>
      <c r="F46" s="22"/>
      <c r="G46" s="22" t="s">
        <v>186</v>
      </c>
      <c r="H46" s="22"/>
      <c r="I46" s="22" t="s">
        <v>186</v>
      </c>
      <c r="J46" s="22"/>
      <c r="K46" s="22"/>
      <c r="L46" s="22"/>
      <c r="M46" s="22" t="s">
        <v>186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1.25" customHeight="1">
      <c r="A47" s="6" t="s">
        <v>99</v>
      </c>
      <c r="B47" s="3"/>
      <c r="C47" s="22" t="s">
        <v>186</v>
      </c>
      <c r="D47" s="3"/>
      <c r="E47" s="22"/>
      <c r="F47" s="22"/>
      <c r="G47" s="22"/>
      <c r="H47" s="22"/>
      <c r="I47" s="22"/>
      <c r="J47" s="22"/>
      <c r="K47" s="22"/>
      <c r="L47" s="22"/>
      <c r="M47" s="22" t="s">
        <v>186</v>
      </c>
      <c r="N47" s="22"/>
      <c r="O47" s="22"/>
      <c r="P47" s="22"/>
      <c r="Q47" s="22"/>
      <c r="R47" s="22"/>
      <c r="S47" s="22" t="s">
        <v>186</v>
      </c>
      <c r="T47" s="22"/>
      <c r="U47" s="22" t="s">
        <v>186</v>
      </c>
      <c r="V47" s="22"/>
      <c r="W47" s="22"/>
      <c r="X47" s="22"/>
      <c r="Y47" s="22"/>
    </row>
    <row r="48" spans="1:25" ht="11.25" customHeight="1">
      <c r="A48" s="6" t="s">
        <v>100</v>
      </c>
      <c r="B48" s="3"/>
      <c r="C48" s="22" t="s">
        <v>186</v>
      </c>
      <c r="D48" s="3"/>
      <c r="E48" s="22" t="s">
        <v>186</v>
      </c>
      <c r="F48" s="22"/>
      <c r="G48" s="22"/>
      <c r="H48" s="22"/>
      <c r="I48" s="22"/>
      <c r="J48" s="22"/>
      <c r="K48" s="22"/>
      <c r="L48" s="22"/>
      <c r="M48" s="22" t="s">
        <v>186</v>
      </c>
      <c r="N48" s="22"/>
      <c r="O48" s="22"/>
      <c r="P48" s="22"/>
      <c r="Q48" s="22" t="s">
        <v>186</v>
      </c>
      <c r="R48" s="22"/>
      <c r="S48" s="22"/>
      <c r="T48" s="22"/>
      <c r="U48" s="22"/>
      <c r="V48" s="22"/>
      <c r="W48" s="22"/>
      <c r="X48" s="22"/>
      <c r="Y48" s="22"/>
    </row>
    <row r="49" spans="1:25" ht="11.25" customHeight="1">
      <c r="A49" s="6" t="s">
        <v>101</v>
      </c>
      <c r="B49" s="3"/>
      <c r="C49" s="22" t="s">
        <v>186</v>
      </c>
      <c r="D49" s="3"/>
      <c r="E49" s="22" t="s">
        <v>186</v>
      </c>
      <c r="F49" s="22"/>
      <c r="G49" s="22" t="s">
        <v>186</v>
      </c>
      <c r="H49" s="22"/>
      <c r="I49" s="22" t="s">
        <v>186</v>
      </c>
      <c r="J49" s="22"/>
      <c r="K49" s="22" t="s">
        <v>186</v>
      </c>
      <c r="L49" s="22"/>
      <c r="M49" s="22" t="s">
        <v>186</v>
      </c>
      <c r="N49" s="22"/>
      <c r="O49" s="22" t="s">
        <v>186</v>
      </c>
      <c r="P49" s="22"/>
      <c r="Q49" s="22" t="s">
        <v>186</v>
      </c>
      <c r="R49" s="22"/>
      <c r="S49" s="22" t="s">
        <v>186</v>
      </c>
      <c r="T49" s="22"/>
      <c r="U49" s="22"/>
      <c r="V49" s="22"/>
      <c r="W49" s="22" t="s">
        <v>186</v>
      </c>
      <c r="X49" s="22"/>
      <c r="Y49" s="22" t="s">
        <v>186</v>
      </c>
    </row>
    <row r="50" spans="1:25" ht="11.25" customHeight="1">
      <c r="A50" s="6" t="s">
        <v>102</v>
      </c>
      <c r="B50" s="3"/>
      <c r="C50" s="22" t="s">
        <v>186</v>
      </c>
      <c r="D50" s="3"/>
      <c r="E50" s="22" t="s">
        <v>186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186</v>
      </c>
      <c r="R50" s="22"/>
      <c r="S50" s="22" t="s">
        <v>186</v>
      </c>
      <c r="T50" s="22"/>
      <c r="U50" s="22"/>
      <c r="V50" s="22"/>
      <c r="W50" s="22" t="s">
        <v>186</v>
      </c>
      <c r="X50" s="22"/>
      <c r="Y50" s="22" t="s">
        <v>186</v>
      </c>
    </row>
    <row r="51" spans="1:25" ht="11.25" customHeight="1">
      <c r="A51" s="6" t="s">
        <v>103</v>
      </c>
      <c r="B51" s="3"/>
      <c r="C51" s="22" t="s">
        <v>186</v>
      </c>
      <c r="D51" s="3"/>
      <c r="E51" s="22" t="s">
        <v>186</v>
      </c>
      <c r="F51" s="22"/>
      <c r="G51" s="22" t="s">
        <v>186</v>
      </c>
      <c r="H51" s="22"/>
      <c r="I51" s="22"/>
      <c r="J51" s="22"/>
      <c r="K51" s="22"/>
      <c r="L51" s="22"/>
      <c r="M51" s="22" t="s">
        <v>186</v>
      </c>
      <c r="N51" s="22"/>
      <c r="O51" s="22"/>
      <c r="P51" s="22"/>
      <c r="Q51" s="22"/>
      <c r="R51" s="22"/>
      <c r="S51" s="22" t="s">
        <v>186</v>
      </c>
      <c r="T51" s="22"/>
      <c r="U51" s="22" t="s">
        <v>186</v>
      </c>
      <c r="V51" s="22"/>
      <c r="W51" s="22"/>
      <c r="X51" s="22"/>
      <c r="Y51" s="22"/>
    </row>
    <row r="52" spans="1:25" ht="11.25" customHeight="1">
      <c r="A52" s="6" t="s">
        <v>104</v>
      </c>
      <c r="B52" s="3"/>
      <c r="C52" s="22" t="s">
        <v>186</v>
      </c>
      <c r="D52" s="3"/>
      <c r="E52" s="22" t="s">
        <v>186</v>
      </c>
      <c r="F52" s="22"/>
      <c r="G52" s="22"/>
      <c r="H52" s="22"/>
      <c r="I52" s="22"/>
      <c r="J52" s="22"/>
      <c r="K52" s="22"/>
      <c r="L52" s="22"/>
      <c r="M52" s="22" t="s">
        <v>186</v>
      </c>
      <c r="N52" s="22"/>
      <c r="O52" s="22" t="s">
        <v>186</v>
      </c>
      <c r="P52" s="22"/>
      <c r="Q52" s="22" t="s">
        <v>186</v>
      </c>
      <c r="R52" s="22"/>
      <c r="S52" s="22" t="s">
        <v>186</v>
      </c>
      <c r="T52" s="22"/>
      <c r="U52" s="22" t="s">
        <v>186</v>
      </c>
      <c r="V52" s="22"/>
      <c r="W52" s="22"/>
      <c r="X52" s="22"/>
      <c r="Y52" s="22" t="s">
        <v>186</v>
      </c>
    </row>
    <row r="53" spans="1:25" ht="11.25" customHeight="1">
      <c r="A53" s="6" t="s">
        <v>105</v>
      </c>
      <c r="B53" s="3"/>
      <c r="C53" s="22" t="s">
        <v>186</v>
      </c>
      <c r="D53" s="3"/>
      <c r="E53" s="22" t="s">
        <v>186</v>
      </c>
      <c r="F53" s="22"/>
      <c r="G53" s="22" t="s">
        <v>186</v>
      </c>
      <c r="H53" s="22"/>
      <c r="I53" s="22"/>
      <c r="J53" s="22"/>
      <c r="K53" s="22"/>
      <c r="L53" s="22"/>
      <c r="M53" s="22" t="s">
        <v>186</v>
      </c>
      <c r="N53" s="22"/>
      <c r="O53" s="22" t="s">
        <v>186</v>
      </c>
      <c r="P53" s="22"/>
      <c r="Q53" s="22" t="s">
        <v>186</v>
      </c>
      <c r="R53" s="22"/>
      <c r="S53" s="22"/>
      <c r="T53" s="22"/>
      <c r="U53" s="22" t="s">
        <v>186</v>
      </c>
      <c r="V53" s="22"/>
      <c r="W53" s="22" t="s">
        <v>186</v>
      </c>
      <c r="X53" s="22"/>
      <c r="Y53" s="22" t="s">
        <v>186</v>
      </c>
    </row>
    <row r="54" spans="1:25" ht="11.25" customHeight="1">
      <c r="A54" s="6" t="s">
        <v>106</v>
      </c>
      <c r="B54" s="3"/>
      <c r="C54" s="22" t="s">
        <v>186</v>
      </c>
      <c r="D54" s="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 t="s">
        <v>186</v>
      </c>
      <c r="R54" s="22"/>
      <c r="S54" s="22"/>
      <c r="T54" s="22"/>
      <c r="U54" s="22"/>
      <c r="V54" s="22"/>
      <c r="W54" s="22"/>
      <c r="X54" s="22"/>
      <c r="Y54" s="22"/>
    </row>
    <row r="55" spans="1:25" ht="11.25" customHeight="1">
      <c r="A55" s="6" t="s">
        <v>107</v>
      </c>
      <c r="B55" s="3"/>
      <c r="C55" s="22" t="s">
        <v>186</v>
      </c>
      <c r="D55" s="3"/>
      <c r="E55" s="22" t="s">
        <v>186</v>
      </c>
      <c r="F55" s="22"/>
      <c r="G55" s="22"/>
      <c r="H55" s="22"/>
      <c r="I55" s="22"/>
      <c r="J55" s="22"/>
      <c r="K55" s="22"/>
      <c r="L55" s="22"/>
      <c r="M55" s="22" t="s">
        <v>186</v>
      </c>
      <c r="N55" s="22"/>
      <c r="O55" s="22" t="s">
        <v>186</v>
      </c>
      <c r="P55" s="22"/>
      <c r="Q55" s="22" t="s">
        <v>186</v>
      </c>
      <c r="R55" s="22"/>
      <c r="S55" s="22"/>
      <c r="T55" s="22"/>
      <c r="U55" s="22"/>
      <c r="V55" s="22"/>
      <c r="W55" s="22"/>
      <c r="X55" s="22"/>
      <c r="Y55" s="22"/>
    </row>
    <row r="56" spans="1:25" ht="11.25" customHeight="1">
      <c r="A56" s="6" t="s">
        <v>108</v>
      </c>
      <c r="B56" s="3"/>
      <c r="C56" s="22" t="s">
        <v>186</v>
      </c>
      <c r="D56" s="3"/>
      <c r="E56" s="22"/>
      <c r="F56" s="22"/>
      <c r="G56" s="22" t="s">
        <v>186</v>
      </c>
      <c r="H56" s="22"/>
      <c r="I56" s="22"/>
      <c r="J56" s="22"/>
      <c r="K56" s="22"/>
      <c r="L56" s="22"/>
      <c r="M56" s="22" t="s">
        <v>186</v>
      </c>
      <c r="N56" s="22"/>
      <c r="O56" s="22"/>
      <c r="P56" s="22"/>
      <c r="Q56" s="22"/>
      <c r="R56" s="22"/>
      <c r="S56" s="22" t="s">
        <v>186</v>
      </c>
      <c r="T56" s="22"/>
      <c r="U56" s="22"/>
      <c r="V56" s="22"/>
      <c r="W56" s="22" t="s">
        <v>186</v>
      </c>
      <c r="X56" s="22"/>
      <c r="Y56" s="22" t="s">
        <v>186</v>
      </c>
    </row>
    <row r="57" spans="1:25" ht="11.25" customHeight="1">
      <c r="A57" s="379" t="s">
        <v>190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</row>
  </sheetData>
  <mergeCells count="4">
    <mergeCell ref="A1:Y1"/>
    <mergeCell ref="A2:Y2"/>
    <mergeCell ref="A3:Y3"/>
    <mergeCell ref="A57:Y57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G70"/>
  <sheetViews>
    <sheetView workbookViewId="0" topLeftCell="A34">
      <selection activeCell="I63" sqref="I63"/>
    </sheetView>
  </sheetViews>
  <sheetFormatPr defaultColWidth="9.140625" defaultRowHeight="12"/>
  <cols>
    <col min="1" max="1" width="41.85156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4.28125" style="0" customWidth="1"/>
    <col min="7" max="7" width="6.28125" style="0" customWidth="1"/>
  </cols>
  <sheetData>
    <row r="1" spans="1:7" ht="11.25" customHeight="1">
      <c r="A1" s="381" t="s">
        <v>191</v>
      </c>
      <c r="B1" s="381"/>
      <c r="C1" s="381"/>
      <c r="D1" s="381"/>
      <c r="E1" s="381"/>
      <c r="F1" s="381"/>
      <c r="G1" s="381"/>
    </row>
    <row r="2" spans="1:7" ht="11.25" customHeight="1">
      <c r="A2" s="381" t="s">
        <v>333</v>
      </c>
      <c r="B2" s="381"/>
      <c r="C2" s="381"/>
      <c r="D2" s="381"/>
      <c r="E2" s="381"/>
      <c r="F2" s="381"/>
      <c r="G2" s="381"/>
    </row>
    <row r="3" spans="1:7" ht="11.25" customHeight="1">
      <c r="A3" s="381" t="s">
        <v>385</v>
      </c>
      <c r="B3" s="381"/>
      <c r="C3" s="381"/>
      <c r="D3" s="381"/>
      <c r="E3" s="381"/>
      <c r="F3" s="381"/>
      <c r="G3" s="381"/>
    </row>
    <row r="4" spans="1:7" ht="11.25" customHeight="1">
      <c r="A4" s="378"/>
      <c r="B4" s="378"/>
      <c r="C4" s="378"/>
      <c r="D4" s="378"/>
      <c r="E4" s="378"/>
      <c r="F4" s="378"/>
      <c r="G4" s="378"/>
    </row>
    <row r="5" spans="1:7" ht="11.25" customHeight="1">
      <c r="A5" s="21"/>
      <c r="B5" s="21"/>
      <c r="C5" s="53" t="s">
        <v>7</v>
      </c>
      <c r="D5" s="21"/>
      <c r="E5" s="21"/>
      <c r="F5" s="21"/>
      <c r="G5" s="21"/>
    </row>
    <row r="6" spans="1:7" ht="11.25" customHeight="1">
      <c r="A6" s="7"/>
      <c r="B6" s="7"/>
      <c r="C6" s="1" t="s">
        <v>19</v>
      </c>
      <c r="D6" s="7"/>
      <c r="E6" s="1" t="s">
        <v>9</v>
      </c>
      <c r="F6" s="7"/>
      <c r="G6" s="1" t="s">
        <v>20</v>
      </c>
    </row>
    <row r="7" spans="1:7" ht="11.25" customHeight="1">
      <c r="A7" s="2" t="s">
        <v>192</v>
      </c>
      <c r="B7" s="9"/>
      <c r="C7" s="2" t="s">
        <v>23</v>
      </c>
      <c r="D7" s="9"/>
      <c r="E7" s="2" t="s">
        <v>24</v>
      </c>
      <c r="F7" s="9"/>
      <c r="G7" s="2" t="s">
        <v>25</v>
      </c>
    </row>
    <row r="8" spans="1:7" ht="11.25" customHeight="1">
      <c r="A8" s="6" t="s">
        <v>193</v>
      </c>
      <c r="B8" s="7"/>
      <c r="C8" s="7"/>
      <c r="D8" s="7"/>
      <c r="E8" s="7"/>
      <c r="F8" s="7"/>
      <c r="G8" s="7"/>
    </row>
    <row r="9" spans="1:7" ht="11.25" customHeight="1">
      <c r="A9" s="88" t="s">
        <v>325</v>
      </c>
      <c r="B9" s="7"/>
      <c r="C9" s="7"/>
      <c r="D9" s="7"/>
      <c r="E9" s="7"/>
      <c r="F9" s="7"/>
      <c r="G9" s="7"/>
    </row>
    <row r="10" spans="1:7" ht="11.25" customHeight="1">
      <c r="A10" s="80" t="s">
        <v>194</v>
      </c>
      <c r="B10" s="7"/>
      <c r="C10" s="19">
        <v>5100</v>
      </c>
      <c r="D10" s="7"/>
      <c r="E10" s="29">
        <v>35700</v>
      </c>
      <c r="F10" s="7"/>
      <c r="G10" s="28">
        <v>7.01</v>
      </c>
    </row>
    <row r="11" spans="1:7" ht="11.25" customHeight="1">
      <c r="A11" s="80" t="s">
        <v>195</v>
      </c>
      <c r="B11" s="7"/>
      <c r="C11" s="19">
        <v>15000</v>
      </c>
      <c r="D11" s="7"/>
      <c r="E11" s="19">
        <v>152000</v>
      </c>
      <c r="F11" s="7"/>
      <c r="G11" s="30">
        <v>10.19</v>
      </c>
    </row>
    <row r="12" spans="1:7" ht="11.25" customHeight="1">
      <c r="A12" s="80" t="s">
        <v>196</v>
      </c>
      <c r="B12" s="7"/>
      <c r="C12" s="19">
        <v>8920</v>
      </c>
      <c r="D12" s="7"/>
      <c r="E12" s="19">
        <v>82200</v>
      </c>
      <c r="F12" s="7"/>
      <c r="G12" s="30">
        <v>9.21</v>
      </c>
    </row>
    <row r="13" spans="1:7" ht="11.25" customHeight="1">
      <c r="A13" s="80" t="s">
        <v>197</v>
      </c>
      <c r="B13" s="7"/>
      <c r="C13" s="19">
        <v>16900</v>
      </c>
      <c r="D13" s="7"/>
      <c r="E13" s="19">
        <v>119000</v>
      </c>
      <c r="F13" s="7"/>
      <c r="G13" s="30">
        <v>7.06</v>
      </c>
    </row>
    <row r="14" spans="1:7" ht="11.25" customHeight="1">
      <c r="A14" s="13" t="s">
        <v>198</v>
      </c>
      <c r="B14" s="7"/>
      <c r="C14" s="7"/>
      <c r="D14" s="7"/>
      <c r="E14" s="7"/>
      <c r="F14" s="7"/>
      <c r="G14" s="30"/>
    </row>
    <row r="15" spans="1:7" ht="11.25" customHeight="1">
      <c r="A15" s="80" t="s">
        <v>199</v>
      </c>
      <c r="B15" s="7"/>
      <c r="C15" s="19">
        <v>80200</v>
      </c>
      <c r="D15" s="7"/>
      <c r="E15" s="19">
        <v>669000</v>
      </c>
      <c r="F15" s="7"/>
      <c r="G15" s="30">
        <v>8.34</v>
      </c>
    </row>
    <row r="16" spans="1:7" ht="11.25" customHeight="1">
      <c r="A16" s="80" t="s">
        <v>200</v>
      </c>
      <c r="B16" s="7"/>
      <c r="C16" s="19">
        <v>65200</v>
      </c>
      <c r="D16" s="7"/>
      <c r="E16" s="19">
        <v>518000</v>
      </c>
      <c r="F16" s="7"/>
      <c r="G16" s="30">
        <v>7.94</v>
      </c>
    </row>
    <row r="17" spans="1:7" ht="11.25" customHeight="1">
      <c r="A17" s="80" t="s">
        <v>201</v>
      </c>
      <c r="B17" s="7"/>
      <c r="C17" s="19">
        <v>15000</v>
      </c>
      <c r="D17" s="7"/>
      <c r="E17" s="19">
        <v>134000</v>
      </c>
      <c r="F17" s="7"/>
      <c r="G17" s="30">
        <v>8.93</v>
      </c>
    </row>
    <row r="18" spans="1:7" ht="11.25" customHeight="1">
      <c r="A18" s="80" t="s">
        <v>202</v>
      </c>
      <c r="B18" s="7"/>
      <c r="C18" s="19">
        <v>9000</v>
      </c>
      <c r="D18" s="7"/>
      <c r="E18" s="19">
        <v>61800</v>
      </c>
      <c r="F18" s="7"/>
      <c r="G18" s="30">
        <v>6.86</v>
      </c>
    </row>
    <row r="19" spans="1:7" ht="11.25" customHeight="1">
      <c r="A19" s="80" t="s">
        <v>203</v>
      </c>
      <c r="B19" s="7"/>
      <c r="C19" s="19">
        <v>87800</v>
      </c>
      <c r="D19" s="7"/>
      <c r="E19" s="19">
        <v>747000</v>
      </c>
      <c r="F19" s="7"/>
      <c r="G19" s="30">
        <v>8.51</v>
      </c>
    </row>
    <row r="20" spans="1:7" ht="11.25" customHeight="1">
      <c r="A20" s="88" t="s">
        <v>326</v>
      </c>
      <c r="B20" s="7"/>
      <c r="C20" s="7"/>
      <c r="D20" s="7"/>
      <c r="E20" s="7"/>
      <c r="F20" s="7"/>
      <c r="G20" s="30"/>
    </row>
    <row r="21" spans="1:7" ht="11.25" customHeight="1">
      <c r="A21" s="80" t="s">
        <v>204</v>
      </c>
      <c r="B21" s="7"/>
      <c r="C21" s="19">
        <v>21200</v>
      </c>
      <c r="D21" s="7"/>
      <c r="E21" s="19">
        <v>155000</v>
      </c>
      <c r="F21" s="7"/>
      <c r="G21" s="30">
        <v>7.34</v>
      </c>
    </row>
    <row r="22" spans="1:7" ht="11.25" customHeight="1">
      <c r="A22" s="80" t="s">
        <v>205</v>
      </c>
      <c r="B22" s="7"/>
      <c r="C22" s="19">
        <v>15500</v>
      </c>
      <c r="D22" s="7"/>
      <c r="E22" s="19">
        <v>98800</v>
      </c>
      <c r="F22" s="7"/>
      <c r="G22" s="30">
        <v>6.37</v>
      </c>
    </row>
    <row r="23" spans="1:7" ht="11.25" customHeight="1">
      <c r="A23" s="80" t="s">
        <v>206</v>
      </c>
      <c r="B23" s="7"/>
      <c r="C23" s="19">
        <v>16800</v>
      </c>
      <c r="D23" s="7"/>
      <c r="E23" s="19">
        <v>120000</v>
      </c>
      <c r="F23" s="7"/>
      <c r="G23" s="30">
        <v>7.12</v>
      </c>
    </row>
    <row r="24" spans="1:7" ht="11.25" customHeight="1">
      <c r="A24" s="80" t="s">
        <v>207</v>
      </c>
      <c r="B24" s="7"/>
      <c r="C24" s="19">
        <v>35500</v>
      </c>
      <c r="D24" s="7"/>
      <c r="E24" s="19">
        <v>281000</v>
      </c>
      <c r="F24" s="7"/>
      <c r="G24" s="30">
        <v>7.93</v>
      </c>
    </row>
    <row r="25" spans="1:7" ht="11.25" customHeight="1">
      <c r="A25" s="13" t="s">
        <v>208</v>
      </c>
      <c r="B25" s="7"/>
      <c r="C25" s="7"/>
      <c r="D25" s="7"/>
      <c r="E25" s="7"/>
      <c r="F25" s="7"/>
      <c r="G25" s="28"/>
    </row>
    <row r="26" spans="1:7" ht="11.25" customHeight="1">
      <c r="A26" s="80" t="s">
        <v>209</v>
      </c>
      <c r="B26" s="7"/>
      <c r="C26" s="19">
        <v>147000</v>
      </c>
      <c r="D26" s="7"/>
      <c r="E26" s="19">
        <v>907000</v>
      </c>
      <c r="F26" s="7"/>
      <c r="G26" s="30">
        <v>6.17</v>
      </c>
    </row>
    <row r="27" spans="1:7" ht="11.25" customHeight="1">
      <c r="A27" s="80" t="s">
        <v>210</v>
      </c>
      <c r="B27" s="7"/>
      <c r="C27" s="19">
        <v>24300</v>
      </c>
      <c r="D27" s="7"/>
      <c r="E27" s="19">
        <v>155000</v>
      </c>
      <c r="F27" s="7"/>
      <c r="G27" s="30">
        <v>6.38</v>
      </c>
    </row>
    <row r="28" spans="1:7" ht="11.25" customHeight="1">
      <c r="A28" s="80" t="s">
        <v>211</v>
      </c>
      <c r="B28" s="7"/>
      <c r="C28" s="19">
        <v>1120</v>
      </c>
      <c r="D28" s="7"/>
      <c r="E28" s="19">
        <v>16300</v>
      </c>
      <c r="F28" s="7"/>
      <c r="G28" s="30">
        <v>14.55</v>
      </c>
    </row>
    <row r="29" spans="1:7" ht="11.25" customHeight="1">
      <c r="A29" s="80" t="s">
        <v>212</v>
      </c>
      <c r="B29" s="7"/>
      <c r="C29" s="19">
        <v>26300</v>
      </c>
      <c r="D29" s="7"/>
      <c r="E29" s="19">
        <v>149000</v>
      </c>
      <c r="F29" s="7"/>
      <c r="G29" s="30">
        <v>5.69</v>
      </c>
    </row>
    <row r="30" spans="1:7" ht="11.25" customHeight="1">
      <c r="A30" s="80" t="s">
        <v>213</v>
      </c>
      <c r="B30" s="7"/>
      <c r="C30" s="19">
        <v>1700</v>
      </c>
      <c r="D30" s="7"/>
      <c r="E30" s="19">
        <v>73800</v>
      </c>
      <c r="F30" s="7"/>
      <c r="G30" s="30">
        <v>43.32</v>
      </c>
    </row>
    <row r="31" spans="1:7" ht="11.25" customHeight="1">
      <c r="A31" s="80" t="s">
        <v>214</v>
      </c>
      <c r="B31" s="7"/>
      <c r="C31" s="19">
        <v>109000</v>
      </c>
      <c r="D31" s="7"/>
      <c r="E31" s="19">
        <v>750000</v>
      </c>
      <c r="F31" s="7"/>
      <c r="G31" s="30">
        <v>6.87</v>
      </c>
    </row>
    <row r="32" spans="1:7" ht="11.25" customHeight="1">
      <c r="A32" s="13" t="s">
        <v>215</v>
      </c>
      <c r="B32" s="7"/>
      <c r="C32" s="19">
        <v>10600</v>
      </c>
      <c r="D32" s="7"/>
      <c r="E32" s="19">
        <v>104000</v>
      </c>
      <c r="F32" s="7"/>
      <c r="G32" s="30">
        <v>9.87</v>
      </c>
    </row>
    <row r="33" spans="1:7" ht="11.25" customHeight="1">
      <c r="A33" s="6" t="s">
        <v>216</v>
      </c>
      <c r="B33" s="7"/>
      <c r="C33" s="7"/>
      <c r="D33" s="7"/>
      <c r="E33" s="7"/>
      <c r="F33" s="7"/>
      <c r="G33" s="30"/>
    </row>
    <row r="34" spans="1:7" ht="11.25" customHeight="1">
      <c r="A34" s="13" t="s">
        <v>217</v>
      </c>
      <c r="B34" s="7"/>
      <c r="C34" s="19">
        <v>10800</v>
      </c>
      <c r="D34" s="7"/>
      <c r="E34" s="19">
        <v>64200</v>
      </c>
      <c r="F34" s="7"/>
      <c r="G34" s="30">
        <v>5.94</v>
      </c>
    </row>
    <row r="35" spans="1:7" ht="11.25" customHeight="1">
      <c r="A35" s="13" t="s">
        <v>218</v>
      </c>
      <c r="B35" s="7"/>
      <c r="C35" s="19">
        <v>1060</v>
      </c>
      <c r="D35" s="7"/>
      <c r="E35" s="19">
        <v>11400</v>
      </c>
      <c r="F35" s="7"/>
      <c r="G35" s="30">
        <v>10.76</v>
      </c>
    </row>
    <row r="36" spans="1:7" ht="11.25" customHeight="1">
      <c r="A36" s="13" t="s">
        <v>219</v>
      </c>
      <c r="B36" s="7"/>
      <c r="C36" s="19">
        <v>1200</v>
      </c>
      <c r="D36" s="7"/>
      <c r="E36" s="19">
        <v>18300</v>
      </c>
      <c r="F36" s="7"/>
      <c r="G36" s="30">
        <v>15.24</v>
      </c>
    </row>
    <row r="37" spans="1:7" ht="11.25" customHeight="1">
      <c r="A37" s="6" t="s">
        <v>220</v>
      </c>
      <c r="B37" s="7"/>
      <c r="C37" s="7"/>
      <c r="D37" s="7"/>
      <c r="E37" s="7"/>
      <c r="F37" s="7"/>
      <c r="G37" s="30"/>
    </row>
    <row r="38" spans="1:7" ht="11.25" customHeight="1">
      <c r="A38" s="13" t="s">
        <v>221</v>
      </c>
      <c r="B38" s="7"/>
      <c r="C38" s="19">
        <v>76100</v>
      </c>
      <c r="D38" s="7"/>
      <c r="E38" s="19">
        <v>349000</v>
      </c>
      <c r="F38" s="7"/>
      <c r="G38" s="30">
        <v>4.58</v>
      </c>
    </row>
    <row r="39" spans="1:7" ht="11.25" customHeight="1">
      <c r="A39" s="13" t="s">
        <v>222</v>
      </c>
      <c r="B39" s="7"/>
      <c r="C39" s="19">
        <v>18600</v>
      </c>
      <c r="D39" s="7"/>
      <c r="E39" s="19">
        <v>134000</v>
      </c>
      <c r="F39" s="7"/>
      <c r="G39" s="30">
        <v>7.21</v>
      </c>
    </row>
    <row r="40" spans="1:7" ht="11.25" customHeight="1">
      <c r="A40" s="13" t="s">
        <v>223</v>
      </c>
      <c r="B40" s="7"/>
      <c r="C40" s="76" t="s">
        <v>80</v>
      </c>
      <c r="D40" s="81"/>
      <c r="E40" s="76" t="s">
        <v>80</v>
      </c>
      <c r="F40" s="82"/>
      <c r="G40" s="30">
        <v>5.73</v>
      </c>
    </row>
    <row r="41" spans="1:7" ht="11.25" customHeight="1">
      <c r="A41" s="13" t="s">
        <v>224</v>
      </c>
      <c r="B41" s="7"/>
      <c r="C41" s="19">
        <v>4360</v>
      </c>
      <c r="D41" s="7"/>
      <c r="E41" s="19">
        <v>22800</v>
      </c>
      <c r="F41" s="7"/>
      <c r="G41" s="30">
        <v>5.24</v>
      </c>
    </row>
    <row r="42" spans="1:7" ht="11.25" customHeight="1">
      <c r="A42" s="13" t="s">
        <v>225</v>
      </c>
      <c r="B42" s="7"/>
      <c r="C42" s="76">
        <v>334</v>
      </c>
      <c r="D42" s="7"/>
      <c r="E42" s="76">
        <v>5890</v>
      </c>
      <c r="F42" s="7"/>
      <c r="G42" s="30">
        <v>17.64</v>
      </c>
    </row>
    <row r="43" spans="1:7" ht="11.25" customHeight="1">
      <c r="A43" s="13" t="s">
        <v>226</v>
      </c>
      <c r="B43" s="7"/>
      <c r="C43" s="76">
        <v>1180</v>
      </c>
      <c r="D43" s="81"/>
      <c r="E43" s="76">
        <v>11500</v>
      </c>
      <c r="F43" s="82"/>
      <c r="G43" s="30">
        <v>9.76</v>
      </c>
    </row>
    <row r="44" spans="1:7" ht="11.25" customHeight="1">
      <c r="A44" s="13" t="s">
        <v>227</v>
      </c>
      <c r="B44" s="7"/>
      <c r="C44" s="19">
        <v>3610</v>
      </c>
      <c r="D44" s="7"/>
      <c r="E44" s="19">
        <v>22000</v>
      </c>
      <c r="F44" s="7"/>
      <c r="G44" s="30">
        <v>6.09</v>
      </c>
    </row>
    <row r="45" spans="1:7" ht="11.25" customHeight="1">
      <c r="A45" s="6" t="s">
        <v>228</v>
      </c>
      <c r="B45" s="7"/>
      <c r="C45" s="7"/>
      <c r="D45" s="7"/>
      <c r="E45" s="7"/>
      <c r="F45" s="7"/>
      <c r="G45" s="30"/>
    </row>
    <row r="46" spans="1:7" ht="11.25" customHeight="1">
      <c r="A46" s="13" t="s">
        <v>229</v>
      </c>
      <c r="B46" s="7"/>
      <c r="C46" s="19">
        <v>208</v>
      </c>
      <c r="D46" s="7"/>
      <c r="E46" s="19">
        <v>4550</v>
      </c>
      <c r="F46" s="7"/>
      <c r="G46" s="30">
        <v>21.87</v>
      </c>
    </row>
    <row r="47" spans="1:7" ht="11.25" customHeight="1">
      <c r="A47" s="13" t="s">
        <v>230</v>
      </c>
      <c r="B47" s="7"/>
      <c r="C47" s="19">
        <v>1160</v>
      </c>
      <c r="D47" s="7"/>
      <c r="E47" s="19">
        <v>15400</v>
      </c>
      <c r="F47" s="7"/>
      <c r="G47" s="30">
        <v>13.29</v>
      </c>
    </row>
    <row r="48" spans="1:7" ht="11.25" customHeight="1">
      <c r="A48" s="13" t="s">
        <v>231</v>
      </c>
      <c r="B48" s="7"/>
      <c r="C48" s="19">
        <v>103</v>
      </c>
      <c r="D48" s="7"/>
      <c r="E48" s="19">
        <v>1280</v>
      </c>
      <c r="F48" s="7"/>
      <c r="G48" s="30">
        <v>12.44</v>
      </c>
    </row>
    <row r="49" spans="1:7" ht="11.25" customHeight="1">
      <c r="A49" s="13" t="s">
        <v>232</v>
      </c>
      <c r="B49" s="7"/>
      <c r="C49" s="19">
        <v>4330</v>
      </c>
      <c r="D49" s="7"/>
      <c r="E49" s="19">
        <v>66100</v>
      </c>
      <c r="F49" s="7"/>
      <c r="G49" s="30">
        <v>15.27</v>
      </c>
    </row>
    <row r="50" spans="1:7" ht="11.25" customHeight="1">
      <c r="A50" s="6" t="s">
        <v>233</v>
      </c>
      <c r="B50" s="7"/>
      <c r="C50" s="7"/>
      <c r="D50" s="7"/>
      <c r="E50" s="7"/>
      <c r="F50" s="7"/>
      <c r="G50" s="30"/>
    </row>
    <row r="51" spans="1:7" ht="11.25" customHeight="1">
      <c r="A51" s="13" t="s">
        <v>348</v>
      </c>
      <c r="B51" s="7"/>
      <c r="C51" s="77">
        <v>34</v>
      </c>
      <c r="D51" s="7"/>
      <c r="E51" s="76">
        <v>1120</v>
      </c>
      <c r="F51" s="7"/>
      <c r="G51" s="30">
        <v>32.94</v>
      </c>
    </row>
    <row r="52" spans="1:7" ht="11.25" customHeight="1">
      <c r="A52" s="13" t="s">
        <v>349</v>
      </c>
      <c r="B52" s="7"/>
      <c r="C52" s="76" t="s">
        <v>80</v>
      </c>
      <c r="D52" s="81"/>
      <c r="E52" s="76" t="s">
        <v>80</v>
      </c>
      <c r="F52" s="82"/>
      <c r="G52" s="30">
        <v>2</v>
      </c>
    </row>
    <row r="53" spans="1:7" ht="11.25" customHeight="1">
      <c r="A53" s="13" t="s">
        <v>234</v>
      </c>
      <c r="B53" s="7"/>
      <c r="C53" s="76">
        <v>224</v>
      </c>
      <c r="D53" s="81"/>
      <c r="E53" s="76">
        <v>1240</v>
      </c>
      <c r="F53" s="82"/>
      <c r="G53" s="30">
        <v>5.54</v>
      </c>
    </row>
    <row r="54" spans="1:7" ht="11.25" customHeight="1">
      <c r="A54" s="13" t="s">
        <v>386</v>
      </c>
      <c r="B54" s="7"/>
      <c r="C54" s="76" t="s">
        <v>80</v>
      </c>
      <c r="D54" s="81"/>
      <c r="E54" s="76" t="s">
        <v>80</v>
      </c>
      <c r="F54" s="82"/>
      <c r="G54" s="30">
        <v>2</v>
      </c>
    </row>
    <row r="55" spans="1:7" ht="11.25" customHeight="1">
      <c r="A55" s="13" t="s">
        <v>235</v>
      </c>
      <c r="B55" s="42"/>
      <c r="C55" s="43">
        <v>5500</v>
      </c>
      <c r="D55" s="42"/>
      <c r="E55" s="43">
        <v>42500</v>
      </c>
      <c r="F55" s="42"/>
      <c r="G55" s="47">
        <f>SUM(E55/C55)</f>
        <v>7.7272727272727275</v>
      </c>
    </row>
    <row r="56" spans="1:7" ht="11.25" customHeight="1">
      <c r="A56" s="17" t="s">
        <v>236</v>
      </c>
      <c r="B56" s="42"/>
      <c r="C56" s="42"/>
      <c r="D56" s="42"/>
      <c r="E56" s="42"/>
      <c r="F56" s="42"/>
      <c r="G56" s="47"/>
    </row>
    <row r="57" spans="1:7" ht="11.25" customHeight="1">
      <c r="A57" s="13" t="s">
        <v>237</v>
      </c>
      <c r="B57" s="7"/>
      <c r="C57" s="19">
        <v>540000</v>
      </c>
      <c r="D57" s="7"/>
      <c r="E57" s="19">
        <v>3830000</v>
      </c>
      <c r="F57" s="7"/>
      <c r="G57" s="30">
        <f>SUM(E57/C57)</f>
        <v>7.092592592592593</v>
      </c>
    </row>
    <row r="58" spans="1:7" ht="11.25" customHeight="1">
      <c r="A58" s="13" t="s">
        <v>238</v>
      </c>
      <c r="B58" s="7"/>
      <c r="C58" s="10">
        <v>304000</v>
      </c>
      <c r="D58" s="9"/>
      <c r="E58" s="10">
        <v>2170000</v>
      </c>
      <c r="F58" s="9"/>
      <c r="G58" s="34">
        <v>7.13</v>
      </c>
    </row>
    <row r="59" spans="1:7" ht="11.25" customHeight="1">
      <c r="A59" s="8" t="s">
        <v>37</v>
      </c>
      <c r="B59" s="9"/>
      <c r="C59" s="10">
        <v>1690000</v>
      </c>
      <c r="D59" s="9"/>
      <c r="E59" s="10">
        <v>12100000</v>
      </c>
      <c r="F59" s="9"/>
      <c r="G59" s="328">
        <v>7.18</v>
      </c>
    </row>
    <row r="60" spans="1:7" ht="11.25" customHeight="1">
      <c r="A60" s="380" t="s">
        <v>256</v>
      </c>
      <c r="B60" s="380"/>
      <c r="C60" s="380"/>
      <c r="D60" s="380"/>
      <c r="E60" s="380"/>
      <c r="F60" s="380"/>
      <c r="G60" s="380"/>
    </row>
    <row r="61" spans="1:7" ht="11.25" customHeight="1">
      <c r="A61" s="250"/>
      <c r="B61" s="250"/>
      <c r="C61" s="250"/>
      <c r="D61" s="250"/>
      <c r="E61" s="250"/>
      <c r="F61" s="250"/>
      <c r="G61" s="250"/>
    </row>
    <row r="62" spans="1:7" ht="11.25" customHeight="1">
      <c r="A62" s="381" t="s">
        <v>334</v>
      </c>
      <c r="B62" s="381"/>
      <c r="C62" s="381"/>
      <c r="D62" s="381"/>
      <c r="E62" s="381"/>
      <c r="F62" s="381"/>
      <c r="G62" s="381"/>
    </row>
    <row r="63" spans="1:7" ht="11.25" customHeight="1">
      <c r="A63" s="381" t="s">
        <v>333</v>
      </c>
      <c r="B63" s="381"/>
      <c r="C63" s="381"/>
      <c r="D63" s="381"/>
      <c r="E63" s="381"/>
      <c r="F63" s="381"/>
      <c r="G63" s="381"/>
    </row>
    <row r="64" spans="1:7" ht="11.25" customHeight="1">
      <c r="A64" s="396" t="s">
        <v>385</v>
      </c>
      <c r="B64" s="396"/>
      <c r="C64" s="396"/>
      <c r="D64" s="396"/>
      <c r="E64" s="396"/>
      <c r="F64" s="396"/>
      <c r="G64" s="396"/>
    </row>
    <row r="65" spans="1:7" ht="11.25" customHeight="1">
      <c r="A65" s="378"/>
      <c r="B65" s="378"/>
      <c r="C65" s="378"/>
      <c r="D65" s="378"/>
      <c r="E65" s="378"/>
      <c r="F65" s="378"/>
      <c r="G65" s="378"/>
    </row>
    <row r="66" spans="1:7" ht="11.25" customHeight="1">
      <c r="A66" s="399" t="s">
        <v>432</v>
      </c>
      <c r="B66" s="399"/>
      <c r="C66" s="399"/>
      <c r="D66" s="399"/>
      <c r="E66" s="399"/>
      <c r="F66" s="399"/>
      <c r="G66" s="399"/>
    </row>
    <row r="67" spans="1:7" ht="11.25" customHeight="1">
      <c r="A67" s="384" t="s">
        <v>431</v>
      </c>
      <c r="B67" s="377"/>
      <c r="C67" s="377"/>
      <c r="D67" s="377"/>
      <c r="E67" s="377"/>
      <c r="F67" s="377"/>
      <c r="G67" s="377"/>
    </row>
    <row r="68" spans="1:7" ht="11.25" customHeight="1">
      <c r="A68" s="377" t="s">
        <v>366</v>
      </c>
      <c r="B68" s="377"/>
      <c r="C68" s="377"/>
      <c r="D68" s="377"/>
      <c r="E68" s="377"/>
      <c r="F68" s="377"/>
      <c r="G68" s="377"/>
    </row>
    <row r="69" spans="1:7" ht="11.25" customHeight="1">
      <c r="A69" s="384" t="s">
        <v>239</v>
      </c>
      <c r="B69" s="377"/>
      <c r="C69" s="377"/>
      <c r="D69" s="377"/>
      <c r="E69" s="377"/>
      <c r="F69" s="377"/>
      <c r="G69" s="377"/>
    </row>
    <row r="70" spans="1:7" ht="11.25" customHeight="1">
      <c r="A70" s="384" t="s">
        <v>240</v>
      </c>
      <c r="B70" s="377"/>
      <c r="C70" s="377"/>
      <c r="D70" s="377"/>
      <c r="E70" s="377"/>
      <c r="F70" s="377"/>
      <c r="G70" s="377"/>
    </row>
  </sheetData>
  <mergeCells count="14">
    <mergeCell ref="A70:G70"/>
    <mergeCell ref="A60:G60"/>
    <mergeCell ref="A66:G66"/>
    <mergeCell ref="A67:G67"/>
    <mergeCell ref="A68:G68"/>
    <mergeCell ref="A69:G69"/>
    <mergeCell ref="A62:G62"/>
    <mergeCell ref="A63:G63"/>
    <mergeCell ref="A64:G64"/>
    <mergeCell ref="A65:G65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1:I72"/>
  <sheetViews>
    <sheetView workbookViewId="0" topLeftCell="A31">
      <selection activeCell="A1" sqref="A1:I1"/>
    </sheetView>
  </sheetViews>
  <sheetFormatPr defaultColWidth="9.140625" defaultRowHeight="12"/>
  <cols>
    <col min="1" max="1" width="37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354" t="s">
        <v>241</v>
      </c>
      <c r="B1" s="354"/>
      <c r="C1" s="354"/>
      <c r="D1" s="354"/>
      <c r="E1" s="354"/>
      <c r="F1" s="354"/>
      <c r="G1" s="354"/>
      <c r="H1" s="354"/>
      <c r="I1" s="354"/>
    </row>
    <row r="2" spans="1:9" ht="11.25" customHeight="1">
      <c r="A2" s="354" t="s">
        <v>331</v>
      </c>
      <c r="B2" s="354"/>
      <c r="C2" s="354"/>
      <c r="D2" s="354"/>
      <c r="E2" s="354"/>
      <c r="F2" s="354"/>
      <c r="G2" s="354"/>
      <c r="H2" s="354"/>
      <c r="I2" s="354"/>
    </row>
    <row r="3" spans="1:9" ht="11.25" customHeight="1">
      <c r="A3" s="354" t="s">
        <v>388</v>
      </c>
      <c r="B3" s="354"/>
      <c r="C3" s="354"/>
      <c r="D3" s="354"/>
      <c r="E3" s="354"/>
      <c r="F3" s="354"/>
      <c r="G3" s="354"/>
      <c r="H3" s="354"/>
      <c r="I3" s="354"/>
    </row>
    <row r="4" spans="1:9" ht="11.25" customHeight="1">
      <c r="A4" s="354"/>
      <c r="B4" s="354"/>
      <c r="C4" s="354"/>
      <c r="D4" s="354"/>
      <c r="E4" s="354"/>
      <c r="F4" s="354"/>
      <c r="G4" s="354"/>
      <c r="H4" s="354"/>
      <c r="I4" s="354"/>
    </row>
    <row r="5" spans="1:9" ht="11.25" customHeight="1">
      <c r="A5" s="354" t="s">
        <v>2</v>
      </c>
      <c r="B5" s="354"/>
      <c r="C5" s="354"/>
      <c r="D5" s="354"/>
      <c r="E5" s="354"/>
      <c r="F5" s="354"/>
      <c r="G5" s="354"/>
      <c r="H5" s="354"/>
      <c r="I5" s="354"/>
    </row>
    <row r="6" spans="1:9" ht="11.25" customHeight="1">
      <c r="A6" s="355"/>
      <c r="B6" s="355"/>
      <c r="C6" s="355"/>
      <c r="D6" s="355"/>
      <c r="E6" s="355"/>
      <c r="F6" s="355"/>
      <c r="G6" s="355"/>
      <c r="H6" s="355"/>
      <c r="I6" s="355"/>
    </row>
    <row r="7" spans="1:9" ht="11.25" customHeight="1">
      <c r="A7" s="84"/>
      <c r="B7" s="84"/>
      <c r="C7" s="356" t="s">
        <v>242</v>
      </c>
      <c r="D7" s="383"/>
      <c r="E7" s="383"/>
      <c r="F7" s="84"/>
      <c r="G7" s="356" t="s">
        <v>27</v>
      </c>
      <c r="H7" s="383"/>
      <c r="I7" s="383"/>
    </row>
    <row r="8" spans="1:9" ht="11.25" customHeight="1">
      <c r="A8" s="83" t="s">
        <v>192</v>
      </c>
      <c r="B8" s="86"/>
      <c r="C8" s="83" t="s">
        <v>7</v>
      </c>
      <c r="D8" s="86"/>
      <c r="E8" s="83" t="s">
        <v>9</v>
      </c>
      <c r="F8" s="86"/>
      <c r="G8" s="83" t="s">
        <v>7</v>
      </c>
      <c r="H8" s="86"/>
      <c r="I8" s="83" t="s">
        <v>9</v>
      </c>
    </row>
    <row r="9" spans="1:9" ht="11.25" customHeight="1">
      <c r="A9" s="87" t="s">
        <v>193</v>
      </c>
      <c r="B9" s="84"/>
      <c r="C9" s="84"/>
      <c r="D9" s="84"/>
      <c r="E9" s="84"/>
      <c r="F9" s="84"/>
      <c r="G9" s="84"/>
      <c r="H9" s="84"/>
      <c r="I9" s="84"/>
    </row>
    <row r="10" spans="1:9" ht="11.25" customHeight="1">
      <c r="A10" s="88" t="s">
        <v>325</v>
      </c>
      <c r="B10" s="84"/>
      <c r="C10" s="84"/>
      <c r="D10" s="84"/>
      <c r="E10" s="84"/>
      <c r="F10" s="84"/>
      <c r="G10" s="84"/>
      <c r="H10" s="84"/>
      <c r="I10" s="84"/>
    </row>
    <row r="11" spans="1:9" ht="11.25" customHeight="1">
      <c r="A11" s="89" t="s">
        <v>194</v>
      </c>
      <c r="B11" s="84"/>
      <c r="C11" s="90">
        <v>2500</v>
      </c>
      <c r="D11" s="84"/>
      <c r="E11" s="90">
        <v>17500</v>
      </c>
      <c r="F11" s="90"/>
      <c r="G11" s="90">
        <v>1560</v>
      </c>
      <c r="H11" s="90"/>
      <c r="I11" s="90">
        <v>12100</v>
      </c>
    </row>
    <row r="12" spans="1:9" ht="11.25" customHeight="1">
      <c r="A12" s="89" t="s">
        <v>195</v>
      </c>
      <c r="B12" s="84"/>
      <c r="C12" s="90">
        <v>8040</v>
      </c>
      <c r="D12" s="90"/>
      <c r="E12" s="90">
        <v>62700</v>
      </c>
      <c r="F12" s="90"/>
      <c r="G12" s="90">
        <v>1590</v>
      </c>
      <c r="H12" s="90"/>
      <c r="I12" s="90">
        <v>16200</v>
      </c>
    </row>
    <row r="13" spans="1:9" ht="11.25" customHeight="1">
      <c r="A13" s="89" t="s">
        <v>196</v>
      </c>
      <c r="B13" s="84"/>
      <c r="C13" s="90">
        <v>5190</v>
      </c>
      <c r="D13" s="90"/>
      <c r="E13" s="90">
        <v>48000</v>
      </c>
      <c r="F13" s="90"/>
      <c r="G13" s="90">
        <v>1720</v>
      </c>
      <c r="H13" s="90"/>
      <c r="I13" s="90">
        <v>12800</v>
      </c>
    </row>
    <row r="14" spans="1:9" ht="11.25" customHeight="1">
      <c r="A14" s="89" t="s">
        <v>197</v>
      </c>
      <c r="B14" s="84"/>
      <c r="C14" s="90">
        <v>13000</v>
      </c>
      <c r="D14" s="90"/>
      <c r="E14" s="90">
        <v>89300</v>
      </c>
      <c r="F14" s="90"/>
      <c r="G14" s="90">
        <v>524</v>
      </c>
      <c r="H14" s="90"/>
      <c r="I14" s="90">
        <v>3680</v>
      </c>
    </row>
    <row r="15" spans="1:9" ht="11.25" customHeight="1">
      <c r="A15" s="88" t="s">
        <v>198</v>
      </c>
      <c r="B15" s="84"/>
      <c r="C15" s="90"/>
      <c r="D15" s="90"/>
      <c r="E15" s="90"/>
      <c r="F15" s="90"/>
      <c r="G15" s="90"/>
      <c r="H15" s="90"/>
      <c r="I15" s="90"/>
    </row>
    <row r="16" spans="1:9" ht="11.25" customHeight="1">
      <c r="A16" s="89" t="s">
        <v>199</v>
      </c>
      <c r="B16" s="84"/>
      <c r="C16" s="90">
        <v>43200</v>
      </c>
      <c r="D16" s="90"/>
      <c r="E16" s="90">
        <v>327000</v>
      </c>
      <c r="F16" s="90"/>
      <c r="G16" s="90">
        <v>6050</v>
      </c>
      <c r="H16" s="90"/>
      <c r="I16" s="90">
        <v>43100</v>
      </c>
    </row>
    <row r="17" spans="1:9" ht="11.25" customHeight="1">
      <c r="A17" s="89" t="s">
        <v>200</v>
      </c>
      <c r="B17" s="84"/>
      <c r="C17" s="90">
        <v>42100</v>
      </c>
      <c r="D17" s="90"/>
      <c r="E17" s="90">
        <v>311000</v>
      </c>
      <c r="F17" s="90"/>
      <c r="G17" s="90">
        <v>5000</v>
      </c>
      <c r="H17" s="90"/>
      <c r="I17" s="90">
        <v>40200</v>
      </c>
    </row>
    <row r="18" spans="1:9" ht="11.25" customHeight="1">
      <c r="A18" s="89" t="s">
        <v>201</v>
      </c>
      <c r="B18" s="84"/>
      <c r="C18" s="90">
        <v>6830</v>
      </c>
      <c r="D18" s="90"/>
      <c r="E18" s="90">
        <v>61700</v>
      </c>
      <c r="F18" s="90"/>
      <c r="G18" s="90">
        <v>3310</v>
      </c>
      <c r="H18" s="90"/>
      <c r="I18" s="90">
        <v>25700</v>
      </c>
    </row>
    <row r="19" spans="1:9" ht="11.25" customHeight="1">
      <c r="A19" s="89" t="s">
        <v>202</v>
      </c>
      <c r="B19" s="84"/>
      <c r="C19" s="90">
        <v>1730</v>
      </c>
      <c r="D19" s="90"/>
      <c r="E19" s="90">
        <v>10400</v>
      </c>
      <c r="F19" s="90"/>
      <c r="G19" s="90">
        <v>988</v>
      </c>
      <c r="H19" s="90"/>
      <c r="I19" s="90">
        <v>6590</v>
      </c>
    </row>
    <row r="20" spans="1:9" ht="11.25" customHeight="1">
      <c r="A20" s="89" t="s">
        <v>203</v>
      </c>
      <c r="B20" s="84"/>
      <c r="C20" s="90">
        <v>70800</v>
      </c>
      <c r="D20" s="90"/>
      <c r="E20" s="90">
        <v>600000</v>
      </c>
      <c r="F20" s="90"/>
      <c r="G20" s="90">
        <v>3100</v>
      </c>
      <c r="H20" s="90"/>
      <c r="I20" s="90">
        <v>17300</v>
      </c>
    </row>
    <row r="21" spans="1:9" ht="11.25" customHeight="1">
      <c r="A21" s="88" t="s">
        <v>326</v>
      </c>
      <c r="B21" s="84"/>
      <c r="C21" s="90"/>
      <c r="D21" s="90"/>
      <c r="E21" s="90"/>
      <c r="F21" s="90"/>
      <c r="G21" s="90"/>
      <c r="H21" s="90"/>
      <c r="I21" s="90"/>
    </row>
    <row r="22" spans="1:9" ht="11.25" customHeight="1">
      <c r="A22" s="89" t="s">
        <v>204</v>
      </c>
      <c r="B22" s="84"/>
      <c r="C22" s="90">
        <v>9720</v>
      </c>
      <c r="D22" s="90"/>
      <c r="E22" s="90">
        <v>62800</v>
      </c>
      <c r="F22" s="90"/>
      <c r="G22" s="90">
        <v>1370</v>
      </c>
      <c r="H22" s="90"/>
      <c r="I22" s="90">
        <v>7920</v>
      </c>
    </row>
    <row r="23" spans="1:9" ht="11.25" customHeight="1">
      <c r="A23" s="89" t="s">
        <v>205</v>
      </c>
      <c r="B23" s="84"/>
      <c r="C23" s="90">
        <v>8260</v>
      </c>
      <c r="D23" s="90"/>
      <c r="E23" s="90">
        <v>50200</v>
      </c>
      <c r="F23" s="90"/>
      <c r="G23" s="90">
        <v>1680</v>
      </c>
      <c r="H23" s="90"/>
      <c r="I23" s="90">
        <v>9080</v>
      </c>
    </row>
    <row r="24" spans="1:9" ht="11.25" customHeight="1">
      <c r="A24" s="89" t="s">
        <v>206</v>
      </c>
      <c r="B24" s="84"/>
      <c r="C24" s="90">
        <v>9990</v>
      </c>
      <c r="D24" s="90"/>
      <c r="E24" s="90">
        <v>72400</v>
      </c>
      <c r="F24" s="90"/>
      <c r="G24" s="90">
        <v>1340</v>
      </c>
      <c r="H24" s="90"/>
      <c r="I24" s="90">
        <v>6540</v>
      </c>
    </row>
    <row r="25" spans="1:9" ht="11.25" customHeight="1">
      <c r="A25" s="89" t="s">
        <v>207</v>
      </c>
      <c r="B25" s="84"/>
      <c r="C25" s="90">
        <v>29300</v>
      </c>
      <c r="D25" s="90"/>
      <c r="E25" s="90">
        <v>238000</v>
      </c>
      <c r="F25" s="90"/>
      <c r="G25" s="90">
        <v>1060</v>
      </c>
      <c r="H25" s="90"/>
      <c r="I25" s="90">
        <v>6690</v>
      </c>
    </row>
    <row r="26" spans="1:9" ht="11.25" customHeight="1">
      <c r="A26" s="88" t="s">
        <v>208</v>
      </c>
      <c r="B26" s="84"/>
      <c r="C26" s="90"/>
      <c r="D26" s="90"/>
      <c r="E26" s="90"/>
      <c r="F26" s="90"/>
      <c r="G26" s="90"/>
      <c r="H26" s="90"/>
      <c r="I26" s="90"/>
    </row>
    <row r="27" spans="1:9" ht="11.25" customHeight="1">
      <c r="A27" s="89" t="s">
        <v>209</v>
      </c>
      <c r="B27" s="84"/>
      <c r="C27" s="90">
        <v>94000</v>
      </c>
      <c r="D27" s="90"/>
      <c r="E27" s="90">
        <v>520000</v>
      </c>
      <c r="F27" s="90"/>
      <c r="G27" s="90">
        <v>9290</v>
      </c>
      <c r="H27" s="90"/>
      <c r="I27" s="90">
        <v>57200</v>
      </c>
    </row>
    <row r="28" spans="1:9" ht="11.25" customHeight="1">
      <c r="A28" s="89" t="s">
        <v>210</v>
      </c>
      <c r="B28" s="84"/>
      <c r="C28" s="90">
        <v>18000</v>
      </c>
      <c r="D28" s="90"/>
      <c r="E28" s="90">
        <v>114000</v>
      </c>
      <c r="F28" s="90"/>
      <c r="G28" s="90">
        <v>3110</v>
      </c>
      <c r="H28" s="90"/>
      <c r="I28" s="90">
        <v>20000</v>
      </c>
    </row>
    <row r="29" spans="1:9" ht="11.25" customHeight="1">
      <c r="A29" s="89" t="s">
        <v>211</v>
      </c>
      <c r="B29" s="84"/>
      <c r="C29" s="94">
        <v>65</v>
      </c>
      <c r="D29" s="94"/>
      <c r="E29" s="94">
        <v>789</v>
      </c>
      <c r="F29" s="94"/>
      <c r="G29" s="94" t="s">
        <v>156</v>
      </c>
      <c r="H29" s="226"/>
      <c r="I29" s="226" t="s">
        <v>156</v>
      </c>
    </row>
    <row r="30" spans="1:9" ht="11.25" customHeight="1">
      <c r="A30" s="89" t="s">
        <v>212</v>
      </c>
      <c r="B30" s="84"/>
      <c r="C30" s="94">
        <v>17600</v>
      </c>
      <c r="D30" s="94"/>
      <c r="E30" s="94">
        <v>93300</v>
      </c>
      <c r="F30" s="94"/>
      <c r="G30" s="94">
        <v>2080</v>
      </c>
      <c r="H30" s="94"/>
      <c r="I30" s="94">
        <v>12400</v>
      </c>
    </row>
    <row r="31" spans="1:9" ht="11.25" customHeight="1">
      <c r="A31" s="89" t="s">
        <v>213</v>
      </c>
      <c r="B31" s="84"/>
      <c r="C31" s="94">
        <v>427</v>
      </c>
      <c r="D31" s="94"/>
      <c r="E31" s="94">
        <v>3370</v>
      </c>
      <c r="F31" s="94"/>
      <c r="G31" s="94" t="s">
        <v>156</v>
      </c>
      <c r="H31" s="227"/>
      <c r="I31" s="94" t="s">
        <v>156</v>
      </c>
    </row>
    <row r="32" spans="1:9" ht="11.25" customHeight="1">
      <c r="A32" s="89" t="s">
        <v>214</v>
      </c>
      <c r="B32" s="84"/>
      <c r="C32" s="94">
        <v>78700</v>
      </c>
      <c r="D32" s="94"/>
      <c r="E32" s="94">
        <v>547000</v>
      </c>
      <c r="F32" s="94"/>
      <c r="G32" s="94">
        <v>6540</v>
      </c>
      <c r="H32" s="94"/>
      <c r="I32" s="94">
        <v>37400</v>
      </c>
    </row>
    <row r="33" spans="1:9" ht="11.25" customHeight="1">
      <c r="A33" s="92" t="s">
        <v>243</v>
      </c>
      <c r="B33" s="84"/>
      <c r="C33" s="94">
        <v>4940</v>
      </c>
      <c r="D33" s="94"/>
      <c r="E33" s="94">
        <v>54000</v>
      </c>
      <c r="F33" s="94"/>
      <c r="G33" s="94">
        <v>641</v>
      </c>
      <c r="H33" s="94"/>
      <c r="I33" s="94">
        <v>6370</v>
      </c>
    </row>
    <row r="34" spans="1:9" ht="11.25" customHeight="1">
      <c r="A34" s="93" t="s">
        <v>216</v>
      </c>
      <c r="B34" s="84"/>
      <c r="C34" s="94"/>
      <c r="D34" s="94"/>
      <c r="E34" s="94"/>
      <c r="F34" s="94"/>
      <c r="G34" s="94"/>
      <c r="H34" s="94"/>
      <c r="I34" s="94"/>
    </row>
    <row r="35" spans="1:9" ht="11.25" customHeight="1">
      <c r="A35" s="92" t="s">
        <v>217</v>
      </c>
      <c r="B35" s="84"/>
      <c r="C35" s="94">
        <v>9660</v>
      </c>
      <c r="D35" s="94"/>
      <c r="E35" s="94">
        <v>56400</v>
      </c>
      <c r="F35" s="94"/>
      <c r="G35" s="94">
        <v>1160</v>
      </c>
      <c r="H35" s="94"/>
      <c r="I35" s="94">
        <v>7770</v>
      </c>
    </row>
    <row r="36" spans="1:9" ht="11.25" customHeight="1">
      <c r="A36" s="92" t="s">
        <v>218</v>
      </c>
      <c r="B36" s="84"/>
      <c r="C36" s="94">
        <v>1030</v>
      </c>
      <c r="D36" s="94"/>
      <c r="E36" s="94">
        <v>10900</v>
      </c>
      <c r="F36" s="94"/>
      <c r="G36" s="94" t="s">
        <v>156</v>
      </c>
      <c r="H36" s="94"/>
      <c r="I36" s="94" t="s">
        <v>156</v>
      </c>
    </row>
    <row r="37" spans="1:9" ht="11.25" customHeight="1">
      <c r="A37" s="92" t="s">
        <v>219</v>
      </c>
      <c r="B37" s="84"/>
      <c r="C37" s="94">
        <v>795</v>
      </c>
      <c r="D37" s="94"/>
      <c r="E37" s="94">
        <v>8260</v>
      </c>
      <c r="F37" s="94"/>
      <c r="G37" s="94" t="s">
        <v>80</v>
      </c>
      <c r="H37" s="226"/>
      <c r="I37" s="226" t="s">
        <v>80</v>
      </c>
    </row>
    <row r="38" spans="1:9" ht="11.25" customHeight="1">
      <c r="A38" s="93" t="s">
        <v>220</v>
      </c>
      <c r="B38" s="84"/>
      <c r="C38" s="94"/>
      <c r="D38" s="94"/>
      <c r="E38" s="94"/>
      <c r="F38" s="94"/>
      <c r="G38" s="94"/>
      <c r="H38" s="94"/>
      <c r="I38" s="94"/>
    </row>
    <row r="39" spans="1:9" ht="11.25" customHeight="1">
      <c r="A39" s="92" t="s">
        <v>221</v>
      </c>
      <c r="B39" s="84"/>
      <c r="C39" s="94">
        <v>70900</v>
      </c>
      <c r="D39" s="94"/>
      <c r="E39" s="94">
        <v>329000</v>
      </c>
      <c r="F39" s="94"/>
      <c r="G39" s="94" t="s">
        <v>156</v>
      </c>
      <c r="H39" s="94"/>
      <c r="I39" s="94" t="s">
        <v>156</v>
      </c>
    </row>
    <row r="40" spans="1:9" ht="11.25" customHeight="1">
      <c r="A40" s="92" t="s">
        <v>222</v>
      </c>
      <c r="B40" s="84"/>
      <c r="C40" s="94">
        <v>17500</v>
      </c>
      <c r="D40" s="94"/>
      <c r="E40" s="94">
        <v>130000</v>
      </c>
      <c r="F40" s="94"/>
      <c r="G40" s="94">
        <v>1120</v>
      </c>
      <c r="H40" s="94"/>
      <c r="I40" s="94">
        <v>4330</v>
      </c>
    </row>
    <row r="41" spans="1:9" ht="11.25" customHeight="1">
      <c r="A41" s="92" t="s">
        <v>223</v>
      </c>
      <c r="B41" s="84"/>
      <c r="C41" s="94" t="s">
        <v>156</v>
      </c>
      <c r="D41" s="94"/>
      <c r="E41" s="94" t="s">
        <v>156</v>
      </c>
      <c r="F41" s="94"/>
      <c r="G41" s="94" t="s">
        <v>80</v>
      </c>
      <c r="H41" s="226"/>
      <c r="I41" s="226" t="s">
        <v>80</v>
      </c>
    </row>
    <row r="42" spans="1:9" ht="11.25" customHeight="1">
      <c r="A42" s="92" t="s">
        <v>224</v>
      </c>
      <c r="B42" s="84"/>
      <c r="C42" s="94">
        <v>1690</v>
      </c>
      <c r="D42" s="94"/>
      <c r="E42" s="94">
        <v>9980</v>
      </c>
      <c r="F42" s="94"/>
      <c r="G42" s="94">
        <v>2340</v>
      </c>
      <c r="H42" s="94"/>
      <c r="I42" s="94">
        <v>10800</v>
      </c>
    </row>
    <row r="43" spans="1:9" ht="11.25" customHeight="1">
      <c r="A43" s="92" t="s">
        <v>225</v>
      </c>
      <c r="B43" s="84"/>
      <c r="C43" s="94" t="s">
        <v>80</v>
      </c>
      <c r="D43" s="226"/>
      <c r="E43" s="94" t="s">
        <v>80</v>
      </c>
      <c r="F43" s="226"/>
      <c r="G43" s="94" t="s">
        <v>156</v>
      </c>
      <c r="H43" s="94"/>
      <c r="I43" s="94" t="s">
        <v>156</v>
      </c>
    </row>
    <row r="44" spans="1:9" ht="11.25" customHeight="1">
      <c r="A44" s="92" t="s">
        <v>226</v>
      </c>
      <c r="B44" s="84"/>
      <c r="C44" s="94">
        <v>491</v>
      </c>
      <c r="D44" s="94"/>
      <c r="E44" s="94">
        <v>3450</v>
      </c>
      <c r="F44" s="94"/>
      <c r="G44" s="94" t="s">
        <v>80</v>
      </c>
      <c r="H44" s="94"/>
      <c r="I44" s="94" t="s">
        <v>80</v>
      </c>
    </row>
    <row r="45" spans="1:9" ht="11.25" customHeight="1">
      <c r="A45" s="92" t="s">
        <v>227</v>
      </c>
      <c r="B45" s="84"/>
      <c r="C45" s="94">
        <v>3610</v>
      </c>
      <c r="D45" s="94"/>
      <c r="E45" s="94">
        <v>22000</v>
      </c>
      <c r="F45" s="94"/>
      <c r="G45" s="94" t="s">
        <v>156</v>
      </c>
      <c r="H45" s="94"/>
      <c r="I45" s="94" t="s">
        <v>156</v>
      </c>
    </row>
    <row r="46" spans="1:9" ht="11.25" customHeight="1">
      <c r="A46" s="93" t="s">
        <v>228</v>
      </c>
      <c r="B46" s="84"/>
      <c r="C46" s="94"/>
      <c r="D46" s="94"/>
      <c r="E46" s="94"/>
      <c r="F46" s="94"/>
      <c r="G46" s="94"/>
      <c r="H46" s="94"/>
      <c r="I46" s="94"/>
    </row>
    <row r="47" spans="1:9" ht="11.25" customHeight="1">
      <c r="A47" s="92" t="s">
        <v>229</v>
      </c>
      <c r="B47" s="84"/>
      <c r="C47" s="94">
        <v>205</v>
      </c>
      <c r="D47" s="94"/>
      <c r="E47" s="94">
        <v>4480</v>
      </c>
      <c r="F47" s="94"/>
      <c r="G47" s="94" t="s">
        <v>156</v>
      </c>
      <c r="H47" s="94"/>
      <c r="I47" s="94" t="s">
        <v>156</v>
      </c>
    </row>
    <row r="48" spans="1:9" ht="11.25" customHeight="1">
      <c r="A48" s="92" t="s">
        <v>230</v>
      </c>
      <c r="B48" s="84"/>
      <c r="C48" s="94">
        <v>674</v>
      </c>
      <c r="D48" s="94"/>
      <c r="E48" s="94">
        <v>7340</v>
      </c>
      <c r="F48" s="94"/>
      <c r="G48" s="94" t="s">
        <v>80</v>
      </c>
      <c r="H48" s="94"/>
      <c r="I48" s="94" t="s">
        <v>80</v>
      </c>
    </row>
    <row r="49" spans="1:9" ht="11.25" customHeight="1">
      <c r="A49" s="92" t="s">
        <v>231</v>
      </c>
      <c r="B49" s="84"/>
      <c r="C49" s="94">
        <v>79</v>
      </c>
      <c r="D49" s="94"/>
      <c r="E49" s="94">
        <v>1100</v>
      </c>
      <c r="F49" s="94"/>
      <c r="G49" s="94" t="s">
        <v>80</v>
      </c>
      <c r="H49" s="226"/>
      <c r="I49" s="91" t="s">
        <v>80</v>
      </c>
    </row>
    <row r="50" spans="1:9" ht="11.25" customHeight="1">
      <c r="A50" s="92" t="s">
        <v>232</v>
      </c>
      <c r="B50" s="84"/>
      <c r="C50" s="94">
        <v>3240</v>
      </c>
      <c r="D50" s="94"/>
      <c r="E50" s="94">
        <v>57900</v>
      </c>
      <c r="F50" s="94"/>
      <c r="G50" s="94" t="s">
        <v>80</v>
      </c>
      <c r="H50" s="94"/>
      <c r="I50" s="94" t="s">
        <v>80</v>
      </c>
    </row>
    <row r="51" spans="1:9" ht="11.25" customHeight="1">
      <c r="A51" s="93" t="s">
        <v>233</v>
      </c>
      <c r="B51" s="84"/>
      <c r="C51" s="94"/>
      <c r="D51" s="94"/>
      <c r="E51" s="94"/>
      <c r="F51" s="94"/>
      <c r="G51" s="94"/>
      <c r="H51" s="94"/>
      <c r="I51" s="94"/>
    </row>
    <row r="52" spans="1:9" ht="11.25" customHeight="1">
      <c r="A52" s="92" t="s">
        <v>348</v>
      </c>
      <c r="B52" s="221"/>
      <c r="C52" s="94">
        <v>33.73</v>
      </c>
      <c r="D52" s="94"/>
      <c r="E52" s="94">
        <v>1120</v>
      </c>
      <c r="F52" s="94"/>
      <c r="G52" s="94" t="s">
        <v>156</v>
      </c>
      <c r="H52" s="94"/>
      <c r="I52" s="94" t="s">
        <v>156</v>
      </c>
    </row>
    <row r="53" spans="1:9" ht="11.25" customHeight="1">
      <c r="A53" s="92" t="s">
        <v>359</v>
      </c>
      <c r="B53" s="221"/>
      <c r="C53" s="94" t="s">
        <v>80</v>
      </c>
      <c r="D53" s="228"/>
      <c r="E53" s="94" t="s">
        <v>80</v>
      </c>
      <c r="F53" s="228"/>
      <c r="G53" s="94" t="s">
        <v>156</v>
      </c>
      <c r="H53" s="222"/>
      <c r="I53" s="94" t="s">
        <v>156</v>
      </c>
    </row>
    <row r="54" spans="1:9" ht="11.25" customHeight="1">
      <c r="A54" s="92" t="s">
        <v>234</v>
      </c>
      <c r="B54" s="221"/>
      <c r="C54" s="94">
        <v>224</v>
      </c>
      <c r="D54" s="228"/>
      <c r="E54" s="94">
        <v>1240</v>
      </c>
      <c r="F54" s="228"/>
      <c r="G54" s="94" t="s">
        <v>156</v>
      </c>
      <c r="H54" s="94"/>
      <c r="I54" s="94" t="s">
        <v>156</v>
      </c>
    </row>
    <row r="55" spans="1:9" ht="11.25" customHeight="1">
      <c r="A55" s="92" t="s">
        <v>386</v>
      </c>
      <c r="B55" s="221"/>
      <c r="C55" s="94" t="s">
        <v>80</v>
      </c>
      <c r="D55" s="228"/>
      <c r="E55" s="94" t="s">
        <v>80</v>
      </c>
      <c r="F55" s="228"/>
      <c r="G55" s="94" t="s">
        <v>156</v>
      </c>
      <c r="H55" s="94"/>
      <c r="I55" s="94" t="s">
        <v>156</v>
      </c>
    </row>
    <row r="56" spans="1:9" ht="11.25" customHeight="1">
      <c r="A56" s="92" t="s">
        <v>235</v>
      </c>
      <c r="B56" s="84"/>
      <c r="C56" s="94">
        <v>2620</v>
      </c>
      <c r="D56" s="94"/>
      <c r="E56" s="94">
        <v>17200</v>
      </c>
      <c r="F56" s="94"/>
      <c r="G56" s="94">
        <v>216</v>
      </c>
      <c r="H56" s="227"/>
      <c r="I56" s="94">
        <v>1000</v>
      </c>
    </row>
    <row r="57" spans="1:9" ht="11.25" customHeight="1">
      <c r="A57" s="93" t="s">
        <v>244</v>
      </c>
      <c r="B57" s="84"/>
      <c r="C57" s="90"/>
      <c r="D57" s="90"/>
      <c r="E57" s="90"/>
      <c r="F57" s="90"/>
      <c r="G57" s="90"/>
      <c r="H57" s="90"/>
      <c r="I57" s="90"/>
    </row>
    <row r="58" spans="1:9" ht="11.25" customHeight="1">
      <c r="A58" s="92" t="s">
        <v>237</v>
      </c>
      <c r="B58" s="84"/>
      <c r="C58" s="90">
        <v>294000</v>
      </c>
      <c r="D58" s="90"/>
      <c r="E58" s="90">
        <v>2020000</v>
      </c>
      <c r="F58" s="90"/>
      <c r="G58" s="90">
        <v>29000</v>
      </c>
      <c r="H58" s="90"/>
      <c r="I58" s="90">
        <v>192000</v>
      </c>
    </row>
    <row r="59" spans="1:9" ht="11.25" customHeight="1">
      <c r="A59" s="92" t="s">
        <v>238</v>
      </c>
      <c r="B59" s="84"/>
      <c r="C59" s="329">
        <v>214000</v>
      </c>
      <c r="D59" s="329"/>
      <c r="E59" s="329">
        <v>1520000</v>
      </c>
      <c r="F59" s="329"/>
      <c r="G59" s="329">
        <v>8440</v>
      </c>
      <c r="H59" s="329"/>
      <c r="I59" s="329">
        <v>66000</v>
      </c>
    </row>
    <row r="60" spans="1:9" ht="11.25" customHeight="1">
      <c r="A60" s="97" t="s">
        <v>37</v>
      </c>
      <c r="B60" s="86"/>
      <c r="C60" s="90">
        <v>1090000</v>
      </c>
      <c r="D60" s="90"/>
      <c r="E60" s="90">
        <v>7490000</v>
      </c>
      <c r="F60" s="90"/>
      <c r="G60" s="90">
        <v>95200</v>
      </c>
      <c r="H60" s="90"/>
      <c r="I60" s="90">
        <v>649000</v>
      </c>
    </row>
    <row r="61" spans="1:9" ht="11.25" customHeight="1">
      <c r="A61" s="345" t="s">
        <v>256</v>
      </c>
      <c r="B61" s="345"/>
      <c r="C61" s="345"/>
      <c r="D61" s="345"/>
      <c r="E61" s="345"/>
      <c r="F61" s="345"/>
      <c r="G61" s="345"/>
      <c r="H61" s="345"/>
      <c r="I61" s="345"/>
    </row>
    <row r="62" spans="1:9" ht="11.25" customHeight="1">
      <c r="A62" s="346"/>
      <c r="B62" s="346"/>
      <c r="C62" s="346"/>
      <c r="D62" s="346"/>
      <c r="E62" s="346"/>
      <c r="F62" s="346"/>
      <c r="G62" s="346"/>
      <c r="H62" s="346"/>
      <c r="I62" s="346"/>
    </row>
    <row r="63" spans="1:9" ht="11.25" customHeight="1">
      <c r="A63" s="354" t="s">
        <v>332</v>
      </c>
      <c r="B63" s="354"/>
      <c r="C63" s="354"/>
      <c r="D63" s="354"/>
      <c r="E63" s="354"/>
      <c r="F63" s="354"/>
      <c r="G63" s="354"/>
      <c r="H63" s="354"/>
      <c r="I63" s="354"/>
    </row>
    <row r="64" spans="1:9" ht="11.25" customHeight="1">
      <c r="A64" s="354" t="s">
        <v>331</v>
      </c>
      <c r="B64" s="354"/>
      <c r="C64" s="354"/>
      <c r="D64" s="354"/>
      <c r="E64" s="354"/>
      <c r="F64" s="354"/>
      <c r="G64" s="354"/>
      <c r="H64" s="354"/>
      <c r="I64" s="354"/>
    </row>
    <row r="65" spans="1:9" ht="11.25" customHeight="1">
      <c r="A65" s="354" t="s">
        <v>388</v>
      </c>
      <c r="B65" s="354"/>
      <c r="C65" s="354"/>
      <c r="D65" s="354"/>
      <c r="E65" s="354"/>
      <c r="F65" s="354"/>
      <c r="G65" s="354"/>
      <c r="H65" s="354"/>
      <c r="I65" s="354"/>
    </row>
    <row r="66" spans="1:9" ht="11.25" customHeight="1">
      <c r="A66" s="346"/>
      <c r="B66" s="346"/>
      <c r="C66" s="346"/>
      <c r="D66" s="346"/>
      <c r="E66" s="346"/>
      <c r="F66" s="346"/>
      <c r="G66" s="346"/>
      <c r="H66" s="346"/>
      <c r="I66" s="346"/>
    </row>
    <row r="67" spans="1:9" ht="11.25" customHeight="1">
      <c r="A67" s="345" t="s">
        <v>443</v>
      </c>
      <c r="B67" s="345"/>
      <c r="C67" s="345"/>
      <c r="D67" s="345"/>
      <c r="E67" s="345"/>
      <c r="F67" s="345"/>
      <c r="G67" s="345"/>
      <c r="H67" s="345"/>
      <c r="I67" s="345"/>
    </row>
    <row r="68" spans="1:9" ht="11.25" customHeight="1">
      <c r="A68" s="408" t="s">
        <v>291</v>
      </c>
      <c r="B68" s="397"/>
      <c r="C68" s="397"/>
      <c r="D68" s="397"/>
      <c r="E68" s="397"/>
      <c r="F68" s="397"/>
      <c r="G68" s="397"/>
      <c r="H68" s="397"/>
      <c r="I68" s="397"/>
    </row>
    <row r="69" spans="1:9" ht="11.25" customHeight="1">
      <c r="A69" s="347" t="s">
        <v>60</v>
      </c>
      <c r="B69" s="377"/>
      <c r="C69" s="377"/>
      <c r="D69" s="377"/>
      <c r="E69" s="377"/>
      <c r="F69" s="377"/>
      <c r="G69" s="377"/>
      <c r="H69" s="377"/>
      <c r="I69" s="377"/>
    </row>
    <row r="70" spans="1:9" ht="11.25" customHeight="1">
      <c r="A70" s="347" t="s">
        <v>245</v>
      </c>
      <c r="B70" s="377"/>
      <c r="C70" s="377"/>
      <c r="D70" s="377"/>
      <c r="E70" s="377"/>
      <c r="F70" s="377"/>
      <c r="G70" s="377"/>
      <c r="H70" s="377"/>
      <c r="I70" s="377"/>
    </row>
    <row r="71" spans="1:9" ht="11.25" customHeight="1">
      <c r="A71" s="347" t="s">
        <v>389</v>
      </c>
      <c r="B71" s="348"/>
      <c r="C71" s="348"/>
      <c r="D71" s="348"/>
      <c r="E71" s="348"/>
      <c r="F71" s="348"/>
      <c r="G71" s="348"/>
      <c r="H71" s="348"/>
      <c r="I71" s="348"/>
    </row>
    <row r="72" spans="1:9" ht="11.25" customHeight="1">
      <c r="A72" s="347" t="s">
        <v>246</v>
      </c>
      <c r="B72" s="377"/>
      <c r="C72" s="377"/>
      <c r="D72" s="377"/>
      <c r="E72" s="377"/>
      <c r="F72" s="377"/>
      <c r="G72" s="377"/>
      <c r="H72" s="377"/>
      <c r="I72" s="377"/>
    </row>
  </sheetData>
  <mergeCells count="20">
    <mergeCell ref="A70:I70"/>
    <mergeCell ref="A71:I71"/>
    <mergeCell ref="A72:I72"/>
    <mergeCell ref="A65:I65"/>
    <mergeCell ref="A66:I66"/>
    <mergeCell ref="A67:I67"/>
    <mergeCell ref="A69:I69"/>
    <mergeCell ref="A68:I68"/>
    <mergeCell ref="A61:I61"/>
    <mergeCell ref="A62:I62"/>
    <mergeCell ref="A63:I63"/>
    <mergeCell ref="A64:I64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/>
  <dimension ref="A1:V125"/>
  <sheetViews>
    <sheetView workbookViewId="0" topLeftCell="A97">
      <selection activeCell="S71" sqref="S71"/>
    </sheetView>
  </sheetViews>
  <sheetFormatPr defaultColWidth="9.140625" defaultRowHeight="12"/>
  <cols>
    <col min="1" max="1" width="14.00390625" style="0" bestFit="1" customWidth="1"/>
    <col min="2" max="2" width="1.8515625" style="0" customWidth="1"/>
    <col min="3" max="3" width="7.851562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7.8515625" style="0" bestFit="1" customWidth="1"/>
    <col min="8" max="8" width="3.28125" style="0" customWidth="1"/>
    <col min="9" max="9" width="9.140625" style="0" bestFit="1" customWidth="1"/>
    <col min="10" max="10" width="1.8515625" style="0" customWidth="1"/>
    <col min="11" max="11" width="7.8515625" style="0" bestFit="1" customWidth="1"/>
    <col min="12" max="12" width="6.00390625" style="0" customWidth="1"/>
    <col min="13" max="13" width="7.7109375" style="0" bestFit="1" customWidth="1"/>
    <col min="14" max="14" width="1.8515625" style="0" customWidth="1"/>
    <col min="15" max="15" width="7.8515625" style="0" bestFit="1" customWidth="1"/>
    <col min="16" max="16" width="6.28125" style="0" customWidth="1"/>
    <col min="17" max="17" width="9.140625" style="0" bestFit="1" customWidth="1"/>
    <col min="18" max="18" width="1.8515625" style="0" customWidth="1"/>
    <col min="19" max="19" width="9.140625" style="0" bestFit="1" customWidth="1"/>
    <col min="20" max="20" width="1.8515625" style="0" customWidth="1"/>
    <col min="21" max="21" width="9.140625" style="0" bestFit="1" customWidth="1"/>
    <col min="22" max="22" width="1.28515625" style="0" bestFit="1" customWidth="1"/>
  </cols>
  <sheetData>
    <row r="1" spans="1:22" ht="11.25" customHeight="1">
      <c r="A1" s="381" t="s">
        <v>247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</row>
    <row r="2" spans="1:22" ht="11.25" customHeight="1">
      <c r="A2" s="381" t="s">
        <v>384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ht="11.2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</row>
    <row r="4" spans="1:22" ht="11.25" customHeight="1">
      <c r="A4" s="381" t="s">
        <v>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</row>
    <row r="5" spans="1:22" ht="11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2" ht="11.25" customHeight="1">
      <c r="A6" s="7"/>
      <c r="B6" s="7"/>
      <c r="C6" s="378" t="s">
        <v>248</v>
      </c>
      <c r="D6" s="378"/>
      <c r="E6" s="378"/>
      <c r="F6" s="7"/>
      <c r="G6" s="378" t="s">
        <v>249</v>
      </c>
      <c r="H6" s="378"/>
      <c r="I6" s="378"/>
      <c r="J6" s="7"/>
      <c r="K6" s="378" t="s">
        <v>250</v>
      </c>
      <c r="L6" s="378"/>
      <c r="M6" s="378"/>
      <c r="N6" s="7"/>
      <c r="O6" s="378" t="s">
        <v>251</v>
      </c>
      <c r="P6" s="378"/>
      <c r="Q6" s="378"/>
      <c r="R6" s="7"/>
      <c r="S6" s="378" t="s">
        <v>460</v>
      </c>
      <c r="T6" s="378"/>
      <c r="U6" s="378"/>
      <c r="V6" s="378"/>
    </row>
    <row r="7" spans="1:22" ht="11.25" customHeight="1">
      <c r="A7" s="2" t="s">
        <v>64</v>
      </c>
      <c r="B7" s="9"/>
      <c r="C7" s="2" t="s">
        <v>7</v>
      </c>
      <c r="D7" s="2"/>
      <c r="E7" s="2" t="s">
        <v>9</v>
      </c>
      <c r="F7" s="2"/>
      <c r="G7" s="2" t="s">
        <v>7</v>
      </c>
      <c r="H7" s="2"/>
      <c r="I7" s="2" t="s">
        <v>9</v>
      </c>
      <c r="J7" s="2"/>
      <c r="K7" s="2" t="s">
        <v>7</v>
      </c>
      <c r="L7" s="2"/>
      <c r="M7" s="2" t="s">
        <v>9</v>
      </c>
      <c r="N7" s="2"/>
      <c r="O7" s="2" t="s">
        <v>7</v>
      </c>
      <c r="P7" s="2"/>
      <c r="Q7" s="2" t="s">
        <v>9</v>
      </c>
      <c r="R7" s="2"/>
      <c r="S7" s="2" t="s">
        <v>7</v>
      </c>
      <c r="T7" s="2"/>
      <c r="U7" s="383" t="s">
        <v>9</v>
      </c>
      <c r="V7" s="383"/>
    </row>
    <row r="8" spans="1:22" ht="11.25" customHeight="1">
      <c r="A8" s="6" t="s">
        <v>65</v>
      </c>
      <c r="B8" s="7"/>
      <c r="C8" s="19">
        <v>3290</v>
      </c>
      <c r="D8" s="7"/>
      <c r="E8" s="19">
        <v>19700</v>
      </c>
      <c r="F8" s="7"/>
      <c r="G8" s="19">
        <v>10400</v>
      </c>
      <c r="H8" s="7"/>
      <c r="I8" s="19">
        <v>68400</v>
      </c>
      <c r="J8" s="7"/>
      <c r="K8" s="76">
        <v>2990</v>
      </c>
      <c r="L8" s="7"/>
      <c r="M8" s="76">
        <v>18400</v>
      </c>
      <c r="N8" s="7"/>
      <c r="O8" s="19">
        <v>211</v>
      </c>
      <c r="P8" s="7"/>
      <c r="Q8" s="19">
        <v>1500</v>
      </c>
      <c r="R8" s="7"/>
      <c r="S8" s="19">
        <v>7790</v>
      </c>
      <c r="T8" s="7"/>
      <c r="U8" s="19">
        <v>52900</v>
      </c>
      <c r="V8" s="7"/>
    </row>
    <row r="9" spans="1:22" ht="11.25" customHeight="1">
      <c r="A9" s="6" t="s">
        <v>67</v>
      </c>
      <c r="B9" s="7"/>
      <c r="C9" s="77" t="s">
        <v>156</v>
      </c>
      <c r="D9" s="7"/>
      <c r="E9" s="77" t="s">
        <v>156</v>
      </c>
      <c r="F9" s="7"/>
      <c r="G9" s="77" t="s">
        <v>156</v>
      </c>
      <c r="H9" s="7"/>
      <c r="I9" s="77" t="s">
        <v>156</v>
      </c>
      <c r="J9" s="7"/>
      <c r="K9" s="77" t="s">
        <v>156</v>
      </c>
      <c r="L9" s="7"/>
      <c r="M9" s="77" t="s">
        <v>156</v>
      </c>
      <c r="N9" s="7"/>
      <c r="O9" s="77" t="s">
        <v>156</v>
      </c>
      <c r="P9" s="7"/>
      <c r="Q9" s="77" t="s">
        <v>156</v>
      </c>
      <c r="R9" s="7"/>
      <c r="S9" s="76" t="s">
        <v>80</v>
      </c>
      <c r="T9" s="7"/>
      <c r="U9" s="76" t="s">
        <v>80</v>
      </c>
      <c r="V9" s="7"/>
    </row>
    <row r="10" spans="1:22" ht="11.25" customHeight="1">
      <c r="A10" s="6" t="s">
        <v>68</v>
      </c>
      <c r="B10" s="7"/>
      <c r="C10" s="19">
        <v>1050</v>
      </c>
      <c r="D10" s="7"/>
      <c r="E10" s="19">
        <v>8360</v>
      </c>
      <c r="F10" s="7"/>
      <c r="G10" s="19">
        <v>951</v>
      </c>
      <c r="H10" s="7"/>
      <c r="I10" s="19">
        <v>8180</v>
      </c>
      <c r="J10" s="7"/>
      <c r="K10" s="19">
        <v>2680</v>
      </c>
      <c r="L10" s="7"/>
      <c r="M10" s="19">
        <v>17700</v>
      </c>
      <c r="N10" s="7"/>
      <c r="O10" s="19">
        <v>210</v>
      </c>
      <c r="P10" s="7"/>
      <c r="Q10" s="19">
        <v>1370</v>
      </c>
      <c r="R10" s="7"/>
      <c r="S10" s="19">
        <v>2240</v>
      </c>
      <c r="T10" s="7"/>
      <c r="U10" s="19">
        <v>12300</v>
      </c>
      <c r="V10" s="7"/>
    </row>
    <row r="11" spans="1:22" ht="11.25" customHeight="1">
      <c r="A11" s="6" t="s">
        <v>69</v>
      </c>
      <c r="B11" s="7"/>
      <c r="C11" s="76" t="s">
        <v>80</v>
      </c>
      <c r="D11" s="7"/>
      <c r="E11" s="76" t="s">
        <v>80</v>
      </c>
      <c r="F11" s="7"/>
      <c r="G11" s="19">
        <v>373</v>
      </c>
      <c r="H11" s="7"/>
      <c r="I11" s="19">
        <v>5750</v>
      </c>
      <c r="J11" s="7"/>
      <c r="K11" s="19">
        <v>273</v>
      </c>
      <c r="L11" s="7"/>
      <c r="M11" s="19">
        <v>2230</v>
      </c>
      <c r="N11" s="7"/>
      <c r="O11" s="76">
        <v>218</v>
      </c>
      <c r="P11" s="7"/>
      <c r="Q11" s="76">
        <v>5450</v>
      </c>
      <c r="R11" s="7"/>
      <c r="S11" s="19">
        <v>1400</v>
      </c>
      <c r="T11" s="7"/>
      <c r="U11" s="19">
        <v>12000</v>
      </c>
      <c r="V11" s="7"/>
    </row>
    <row r="12" spans="1:22" ht="11.25" customHeight="1">
      <c r="A12" s="6" t="s">
        <v>70</v>
      </c>
      <c r="B12" s="7"/>
      <c r="C12" s="77" t="s">
        <v>80</v>
      </c>
      <c r="D12" s="7"/>
      <c r="E12" s="77" t="s">
        <v>80</v>
      </c>
      <c r="F12" s="7"/>
      <c r="G12" s="76" t="s">
        <v>80</v>
      </c>
      <c r="H12" s="7"/>
      <c r="I12" s="76" t="s">
        <v>80</v>
      </c>
      <c r="J12" s="7"/>
      <c r="K12" s="76" t="s">
        <v>80</v>
      </c>
      <c r="L12" s="7"/>
      <c r="M12" s="77" t="s">
        <v>80</v>
      </c>
      <c r="N12" s="7"/>
      <c r="O12" s="76" t="s">
        <v>80</v>
      </c>
      <c r="P12" s="7"/>
      <c r="Q12" s="76" t="s">
        <v>80</v>
      </c>
      <c r="R12" s="7"/>
      <c r="S12" s="76" t="s">
        <v>156</v>
      </c>
      <c r="T12" s="7"/>
      <c r="U12" s="76" t="s">
        <v>156</v>
      </c>
      <c r="V12" s="7"/>
    </row>
    <row r="13" spans="1:22" ht="11.25" customHeight="1">
      <c r="A13" s="6" t="s">
        <v>71</v>
      </c>
      <c r="B13" s="7"/>
      <c r="C13" s="76" t="s">
        <v>80</v>
      </c>
      <c r="D13" s="7"/>
      <c r="E13" s="77" t="s">
        <v>80</v>
      </c>
      <c r="F13" s="7"/>
      <c r="G13" s="76" t="s">
        <v>80</v>
      </c>
      <c r="H13" s="7"/>
      <c r="I13" s="77" t="s">
        <v>80</v>
      </c>
      <c r="J13" s="7"/>
      <c r="K13" s="76" t="s">
        <v>80</v>
      </c>
      <c r="L13" s="7"/>
      <c r="M13" s="77" t="s">
        <v>80</v>
      </c>
      <c r="N13" s="7"/>
      <c r="O13" s="77" t="s">
        <v>156</v>
      </c>
      <c r="P13" s="7"/>
      <c r="Q13" s="77" t="s">
        <v>156</v>
      </c>
      <c r="R13" s="7"/>
      <c r="S13" s="76" t="s">
        <v>80</v>
      </c>
      <c r="T13" s="7"/>
      <c r="U13" s="77" t="s">
        <v>80</v>
      </c>
      <c r="V13" s="7"/>
    </row>
    <row r="14" spans="1:22" ht="11.25" customHeight="1">
      <c r="A14" s="6" t="s">
        <v>342</v>
      </c>
      <c r="B14" s="7"/>
      <c r="C14" s="76" t="s">
        <v>156</v>
      </c>
      <c r="D14" s="7"/>
      <c r="E14" s="76" t="s">
        <v>156</v>
      </c>
      <c r="F14" s="7"/>
      <c r="G14" s="76" t="s">
        <v>156</v>
      </c>
      <c r="H14" s="7"/>
      <c r="I14" s="76" t="s">
        <v>156</v>
      </c>
      <c r="J14" s="7"/>
      <c r="K14" s="76" t="s">
        <v>156</v>
      </c>
      <c r="L14" s="7"/>
      <c r="M14" s="76" t="s">
        <v>156</v>
      </c>
      <c r="N14" s="7"/>
      <c r="O14" s="76" t="s">
        <v>156</v>
      </c>
      <c r="P14" s="7"/>
      <c r="Q14" s="76" t="s">
        <v>156</v>
      </c>
      <c r="R14" s="7"/>
      <c r="S14" s="76" t="s">
        <v>156</v>
      </c>
      <c r="T14" s="7"/>
      <c r="U14" s="76" t="s">
        <v>156</v>
      </c>
      <c r="V14" s="7"/>
    </row>
    <row r="15" spans="1:22" ht="11.25" customHeight="1">
      <c r="A15" s="6" t="s">
        <v>72</v>
      </c>
      <c r="B15" s="7"/>
      <c r="C15" s="19">
        <v>13200</v>
      </c>
      <c r="D15" s="7"/>
      <c r="E15" s="19">
        <v>149000</v>
      </c>
      <c r="F15" s="7"/>
      <c r="G15" s="19">
        <v>14000</v>
      </c>
      <c r="H15" s="7"/>
      <c r="I15" s="19">
        <v>187000</v>
      </c>
      <c r="J15" s="7"/>
      <c r="K15" s="19">
        <v>14100</v>
      </c>
      <c r="L15" s="7"/>
      <c r="M15" s="19">
        <v>69400</v>
      </c>
      <c r="N15" s="7"/>
      <c r="O15" s="76">
        <v>47</v>
      </c>
      <c r="P15" s="7"/>
      <c r="Q15" s="76">
        <v>835</v>
      </c>
      <c r="R15" s="7"/>
      <c r="S15" s="19">
        <v>13800</v>
      </c>
      <c r="T15" s="7"/>
      <c r="U15" s="19">
        <v>123000</v>
      </c>
      <c r="V15" s="7"/>
    </row>
    <row r="16" spans="1:22" ht="11.25" customHeight="1">
      <c r="A16" s="6" t="s">
        <v>73</v>
      </c>
      <c r="B16" s="7"/>
      <c r="C16" s="76" t="s">
        <v>80</v>
      </c>
      <c r="D16" s="7"/>
      <c r="E16" s="76" t="s">
        <v>80</v>
      </c>
      <c r="F16" s="7"/>
      <c r="G16" s="76" t="s">
        <v>80</v>
      </c>
      <c r="H16" s="7"/>
      <c r="I16" s="76" t="s">
        <v>80</v>
      </c>
      <c r="J16" s="7"/>
      <c r="K16" s="76" t="s">
        <v>80</v>
      </c>
      <c r="L16" s="7"/>
      <c r="M16" s="76" t="s">
        <v>80</v>
      </c>
      <c r="N16" s="7"/>
      <c r="O16" s="76" t="s">
        <v>80</v>
      </c>
      <c r="P16" s="7"/>
      <c r="Q16" s="76" t="s">
        <v>80</v>
      </c>
      <c r="R16" s="7"/>
      <c r="S16" s="76" t="s">
        <v>80</v>
      </c>
      <c r="T16" s="7"/>
      <c r="U16" s="76" t="s">
        <v>80</v>
      </c>
      <c r="V16" s="7"/>
    </row>
    <row r="17" spans="1:22" ht="11.25" customHeight="1">
      <c r="A17" s="6" t="s">
        <v>74</v>
      </c>
      <c r="B17" s="7"/>
      <c r="C17" s="76" t="s">
        <v>156</v>
      </c>
      <c r="D17" s="7"/>
      <c r="E17" s="76" t="s">
        <v>156</v>
      </c>
      <c r="F17" s="7"/>
      <c r="G17" s="76" t="s">
        <v>80</v>
      </c>
      <c r="H17" s="7"/>
      <c r="I17" s="76" t="s">
        <v>80</v>
      </c>
      <c r="J17" s="7"/>
      <c r="K17" s="76" t="s">
        <v>156</v>
      </c>
      <c r="L17" s="7"/>
      <c r="M17" s="76" t="s">
        <v>156</v>
      </c>
      <c r="N17" s="7"/>
      <c r="O17" s="77" t="s">
        <v>156</v>
      </c>
      <c r="P17" s="7"/>
      <c r="Q17" s="77" t="s">
        <v>156</v>
      </c>
      <c r="R17" s="7"/>
      <c r="S17" s="76" t="s">
        <v>80</v>
      </c>
      <c r="T17" s="7"/>
      <c r="U17" s="76" t="s">
        <v>80</v>
      </c>
      <c r="V17" s="7"/>
    </row>
    <row r="18" spans="1:22" ht="11.25" customHeight="1">
      <c r="A18" s="6" t="s">
        <v>75</v>
      </c>
      <c r="B18" s="7"/>
      <c r="C18" s="77" t="s">
        <v>156</v>
      </c>
      <c r="D18" s="7"/>
      <c r="E18" s="77" t="s">
        <v>156</v>
      </c>
      <c r="F18" s="7"/>
      <c r="G18" s="77" t="s">
        <v>156</v>
      </c>
      <c r="H18" s="7"/>
      <c r="I18" s="77" t="s">
        <v>156</v>
      </c>
      <c r="J18" s="7"/>
      <c r="K18" s="77" t="s">
        <v>80</v>
      </c>
      <c r="L18" s="7"/>
      <c r="M18" s="77" t="s">
        <v>80</v>
      </c>
      <c r="N18" s="7"/>
      <c r="O18" s="77" t="s">
        <v>156</v>
      </c>
      <c r="P18" s="7"/>
      <c r="Q18" s="77" t="s">
        <v>156</v>
      </c>
      <c r="R18" s="7"/>
      <c r="S18" s="76" t="s">
        <v>156</v>
      </c>
      <c r="T18" s="7"/>
      <c r="U18" s="76" t="s">
        <v>156</v>
      </c>
      <c r="V18" s="7"/>
    </row>
    <row r="19" spans="1:22" ht="11.25" customHeight="1">
      <c r="A19" s="6" t="s">
        <v>157</v>
      </c>
      <c r="B19" s="7"/>
      <c r="C19" s="19">
        <v>12300</v>
      </c>
      <c r="D19" s="7"/>
      <c r="E19" s="19">
        <v>92500</v>
      </c>
      <c r="F19" s="7"/>
      <c r="G19" s="19">
        <v>12300</v>
      </c>
      <c r="H19" s="7"/>
      <c r="I19" s="19">
        <v>98900</v>
      </c>
      <c r="J19" s="7"/>
      <c r="K19" s="19">
        <v>16000</v>
      </c>
      <c r="L19" s="7"/>
      <c r="M19" s="19">
        <v>91400</v>
      </c>
      <c r="N19" s="7"/>
      <c r="O19" s="76">
        <v>2480</v>
      </c>
      <c r="P19" s="7"/>
      <c r="Q19" s="76">
        <v>25000</v>
      </c>
      <c r="R19" s="7"/>
      <c r="S19" s="19">
        <v>6690</v>
      </c>
      <c r="T19" s="7"/>
      <c r="U19" s="19">
        <v>40700</v>
      </c>
      <c r="V19" s="7"/>
    </row>
    <row r="20" spans="1:22" ht="11.25" customHeight="1">
      <c r="A20" s="6" t="s">
        <v>76</v>
      </c>
      <c r="B20" s="7"/>
      <c r="C20" s="19">
        <v>5490</v>
      </c>
      <c r="D20" s="7"/>
      <c r="E20" s="19">
        <v>26400</v>
      </c>
      <c r="F20" s="7"/>
      <c r="G20" s="19">
        <v>6930</v>
      </c>
      <c r="H20" s="7"/>
      <c r="I20" s="19">
        <v>37700</v>
      </c>
      <c r="J20" s="7"/>
      <c r="K20" s="19">
        <v>11800</v>
      </c>
      <c r="L20" s="7"/>
      <c r="M20" s="19">
        <v>68600</v>
      </c>
      <c r="N20" s="7"/>
      <c r="O20" s="76">
        <v>1280</v>
      </c>
      <c r="P20" s="7"/>
      <c r="Q20" s="76">
        <v>8240</v>
      </c>
      <c r="R20" s="7"/>
      <c r="S20" s="19">
        <v>5130</v>
      </c>
      <c r="T20" s="7"/>
      <c r="U20" s="19">
        <v>28300</v>
      </c>
      <c r="V20" s="7"/>
    </row>
    <row r="21" spans="1:22" ht="11.25" customHeight="1">
      <c r="A21" s="6" t="s">
        <v>77</v>
      </c>
      <c r="B21" s="7"/>
      <c r="C21" s="19">
        <v>1110</v>
      </c>
      <c r="D21" s="7"/>
      <c r="E21" s="19">
        <v>10500</v>
      </c>
      <c r="F21" s="7"/>
      <c r="G21" s="19">
        <v>852</v>
      </c>
      <c r="H21" s="7"/>
      <c r="I21" s="19">
        <v>6400</v>
      </c>
      <c r="J21" s="7"/>
      <c r="K21" s="19">
        <v>4730</v>
      </c>
      <c r="L21" s="7"/>
      <c r="M21" s="19">
        <v>31800</v>
      </c>
      <c r="N21" s="7"/>
      <c r="O21" s="76">
        <v>95</v>
      </c>
      <c r="P21" s="7"/>
      <c r="Q21" s="76">
        <v>1100</v>
      </c>
      <c r="R21" s="7"/>
      <c r="S21" s="19">
        <v>1610</v>
      </c>
      <c r="T21" s="7"/>
      <c r="U21" s="19">
        <v>11700</v>
      </c>
      <c r="V21" s="7"/>
    </row>
    <row r="22" spans="1:22" ht="11.25" customHeight="1">
      <c r="A22" s="6" t="s">
        <v>78</v>
      </c>
      <c r="B22" s="7"/>
      <c r="C22" s="76" t="s">
        <v>80</v>
      </c>
      <c r="D22" s="7"/>
      <c r="E22" s="76" t="s">
        <v>80</v>
      </c>
      <c r="F22" s="7"/>
      <c r="G22" s="19">
        <v>587</v>
      </c>
      <c r="H22" s="7"/>
      <c r="I22" s="19">
        <v>4160</v>
      </c>
      <c r="J22" s="7"/>
      <c r="K22" s="19">
        <v>1660</v>
      </c>
      <c r="L22" s="7"/>
      <c r="M22" s="19">
        <v>8430</v>
      </c>
      <c r="N22" s="7"/>
      <c r="O22" s="76">
        <v>220</v>
      </c>
      <c r="P22" s="7"/>
      <c r="Q22" s="76">
        <v>1610</v>
      </c>
      <c r="R22" s="7"/>
      <c r="S22" s="19">
        <v>1350</v>
      </c>
      <c r="T22" s="7"/>
      <c r="U22" s="19">
        <v>9090</v>
      </c>
      <c r="V22" s="7"/>
    </row>
    <row r="23" spans="1:22" ht="11.25" customHeight="1">
      <c r="A23" s="6" t="s">
        <v>79</v>
      </c>
      <c r="B23" s="7"/>
      <c r="C23" s="19">
        <v>4490</v>
      </c>
      <c r="D23" s="7"/>
      <c r="E23" s="19">
        <v>27500</v>
      </c>
      <c r="F23" s="7"/>
      <c r="G23" s="19">
        <v>7840</v>
      </c>
      <c r="H23" s="7"/>
      <c r="I23" s="19">
        <v>58300</v>
      </c>
      <c r="J23" s="7"/>
      <c r="K23" s="19">
        <v>5420</v>
      </c>
      <c r="L23" s="7"/>
      <c r="M23" s="19">
        <v>41200</v>
      </c>
      <c r="N23" s="7"/>
      <c r="O23" s="19">
        <v>575</v>
      </c>
      <c r="P23" s="7"/>
      <c r="Q23" s="98">
        <v>4090</v>
      </c>
      <c r="R23" s="7"/>
      <c r="S23" s="19">
        <v>8120</v>
      </c>
      <c r="T23" s="7"/>
      <c r="U23" s="19">
        <v>57300</v>
      </c>
      <c r="V23" s="7"/>
    </row>
    <row r="24" spans="1:22" ht="11.25" customHeight="1">
      <c r="A24" s="6" t="s">
        <v>252</v>
      </c>
      <c r="B24" s="7"/>
      <c r="C24" s="76" t="s">
        <v>80</v>
      </c>
      <c r="D24" s="7"/>
      <c r="E24" s="76" t="s">
        <v>80</v>
      </c>
      <c r="F24" s="7"/>
      <c r="G24" s="76" t="s">
        <v>80</v>
      </c>
      <c r="H24" s="7"/>
      <c r="I24" s="76" t="s">
        <v>80</v>
      </c>
      <c r="J24" s="7"/>
      <c r="K24" s="76" t="s">
        <v>80</v>
      </c>
      <c r="L24" s="7"/>
      <c r="M24" s="76" t="s">
        <v>80</v>
      </c>
      <c r="N24" s="7"/>
      <c r="O24" s="77" t="s">
        <v>156</v>
      </c>
      <c r="P24" s="7"/>
      <c r="Q24" s="77" t="s">
        <v>156</v>
      </c>
      <c r="R24" s="7"/>
      <c r="S24" s="76" t="s">
        <v>80</v>
      </c>
      <c r="T24" s="7"/>
      <c r="U24" s="76" t="s">
        <v>80</v>
      </c>
      <c r="V24" s="7"/>
    </row>
    <row r="25" spans="1:22" ht="11.25" customHeight="1">
      <c r="A25" s="6" t="s">
        <v>81</v>
      </c>
      <c r="B25" s="7"/>
      <c r="C25" s="76" t="s">
        <v>80</v>
      </c>
      <c r="D25" s="7"/>
      <c r="E25" s="77" t="s">
        <v>80</v>
      </c>
      <c r="F25" s="7"/>
      <c r="G25" s="77" t="s">
        <v>156</v>
      </c>
      <c r="H25" s="7"/>
      <c r="I25" s="77" t="s">
        <v>156</v>
      </c>
      <c r="J25" s="7"/>
      <c r="K25" s="77" t="s">
        <v>80</v>
      </c>
      <c r="L25" s="7"/>
      <c r="M25" s="77" t="s">
        <v>80</v>
      </c>
      <c r="N25" s="7"/>
      <c r="O25" s="76">
        <v>33</v>
      </c>
      <c r="P25" s="7"/>
      <c r="Q25" s="77">
        <v>282</v>
      </c>
      <c r="R25" s="7"/>
      <c r="S25" s="77">
        <v>316</v>
      </c>
      <c r="T25" s="7"/>
      <c r="U25" s="76">
        <v>2540</v>
      </c>
      <c r="V25" s="7"/>
    </row>
    <row r="26" spans="1:22" ht="11.25" customHeight="1">
      <c r="A26" s="6" t="s">
        <v>159</v>
      </c>
      <c r="B26" s="7"/>
      <c r="C26" s="19">
        <v>1840</v>
      </c>
      <c r="D26" s="7"/>
      <c r="E26" s="19">
        <v>19700</v>
      </c>
      <c r="F26" s="7"/>
      <c r="G26" s="19">
        <v>3990</v>
      </c>
      <c r="H26" s="7"/>
      <c r="I26" s="19">
        <v>46400</v>
      </c>
      <c r="J26" s="7"/>
      <c r="K26" s="19">
        <v>2840</v>
      </c>
      <c r="L26" s="7"/>
      <c r="M26" s="19">
        <v>20900</v>
      </c>
      <c r="N26" s="7"/>
      <c r="O26" s="76">
        <v>366</v>
      </c>
      <c r="P26" s="7"/>
      <c r="Q26" s="76">
        <v>2600</v>
      </c>
      <c r="R26" s="7"/>
      <c r="S26" s="19">
        <v>2940</v>
      </c>
      <c r="T26" s="7"/>
      <c r="U26" s="19">
        <v>23800</v>
      </c>
      <c r="V26" s="7"/>
    </row>
    <row r="27" spans="1:22" ht="11.25" customHeight="1">
      <c r="A27" s="6" t="s">
        <v>82</v>
      </c>
      <c r="B27" s="7"/>
      <c r="C27" s="77" t="s">
        <v>156</v>
      </c>
      <c r="D27" s="7"/>
      <c r="E27" s="77" t="s">
        <v>156</v>
      </c>
      <c r="F27" s="7"/>
      <c r="G27" s="77" t="s">
        <v>156</v>
      </c>
      <c r="H27" s="77"/>
      <c r="I27" s="77" t="s">
        <v>156</v>
      </c>
      <c r="J27" s="7"/>
      <c r="K27" s="77" t="s">
        <v>80</v>
      </c>
      <c r="L27" s="7"/>
      <c r="M27" s="77" t="s">
        <v>80</v>
      </c>
      <c r="N27" s="7"/>
      <c r="O27" s="77" t="s">
        <v>156</v>
      </c>
      <c r="P27" s="7"/>
      <c r="Q27" s="77" t="s">
        <v>156</v>
      </c>
      <c r="R27" s="7"/>
      <c r="S27" s="76" t="s">
        <v>80</v>
      </c>
      <c r="T27" s="7"/>
      <c r="U27" s="76" t="s">
        <v>80</v>
      </c>
      <c r="V27" s="7"/>
    </row>
    <row r="28" spans="1:22" ht="11.25" customHeight="1">
      <c r="A28" s="6" t="s">
        <v>160</v>
      </c>
      <c r="B28" s="7"/>
      <c r="C28" s="19">
        <v>4690</v>
      </c>
      <c r="D28" s="7"/>
      <c r="E28" s="19">
        <v>22100</v>
      </c>
      <c r="F28" s="7"/>
      <c r="G28" s="19">
        <v>2090</v>
      </c>
      <c r="H28" s="7"/>
      <c r="I28" s="19">
        <v>11100</v>
      </c>
      <c r="J28" s="7"/>
      <c r="K28" s="19">
        <v>2060</v>
      </c>
      <c r="L28" s="7"/>
      <c r="M28" s="19">
        <v>10500</v>
      </c>
      <c r="N28" s="7"/>
      <c r="O28" s="76">
        <v>148</v>
      </c>
      <c r="P28" s="7"/>
      <c r="Q28" s="77">
        <v>2200</v>
      </c>
      <c r="R28" s="7"/>
      <c r="S28" s="19">
        <v>979</v>
      </c>
      <c r="T28" s="7"/>
      <c r="U28" s="19">
        <v>4060</v>
      </c>
      <c r="V28" s="7"/>
    </row>
    <row r="29" spans="1:22" ht="11.25" customHeight="1">
      <c r="A29" s="6" t="s">
        <v>83</v>
      </c>
      <c r="B29" s="7"/>
      <c r="C29" s="76" t="s">
        <v>80</v>
      </c>
      <c r="D29" s="7"/>
      <c r="E29" s="76" t="s">
        <v>80</v>
      </c>
      <c r="F29" s="7"/>
      <c r="G29" s="76" t="s">
        <v>80</v>
      </c>
      <c r="H29" s="7"/>
      <c r="I29" s="76" t="s">
        <v>80</v>
      </c>
      <c r="J29" s="7"/>
      <c r="K29" s="19">
        <v>970</v>
      </c>
      <c r="L29" s="7"/>
      <c r="M29" s="19">
        <v>7620</v>
      </c>
      <c r="N29" s="7"/>
      <c r="O29" s="19">
        <v>62</v>
      </c>
      <c r="P29" s="7"/>
      <c r="Q29" s="7">
        <v>1210</v>
      </c>
      <c r="R29" s="7"/>
      <c r="S29" s="19">
        <v>118</v>
      </c>
      <c r="T29" s="7"/>
      <c r="U29" s="19">
        <v>974</v>
      </c>
      <c r="V29" s="7"/>
    </row>
    <row r="30" spans="1:22" ht="11.25" customHeight="1">
      <c r="A30" s="6" t="s">
        <v>253</v>
      </c>
      <c r="B30" s="7"/>
      <c r="C30" s="76" t="s">
        <v>80</v>
      </c>
      <c r="D30" s="7"/>
      <c r="E30" s="76" t="s">
        <v>80</v>
      </c>
      <c r="F30" s="7"/>
      <c r="G30" s="76" t="s">
        <v>80</v>
      </c>
      <c r="H30" s="7"/>
      <c r="I30" s="76" t="s">
        <v>80</v>
      </c>
      <c r="J30" s="7"/>
      <c r="K30" s="76" t="s">
        <v>80</v>
      </c>
      <c r="L30" s="7"/>
      <c r="M30" s="76" t="s">
        <v>80</v>
      </c>
      <c r="N30" s="7"/>
      <c r="O30" s="77" t="s">
        <v>156</v>
      </c>
      <c r="P30" s="7"/>
      <c r="Q30" s="77" t="s">
        <v>156</v>
      </c>
      <c r="R30" s="7"/>
      <c r="S30" s="76" t="s">
        <v>80</v>
      </c>
      <c r="T30" s="7"/>
      <c r="U30" s="76" t="s">
        <v>80</v>
      </c>
      <c r="V30" s="7"/>
    </row>
    <row r="31" spans="1:22" ht="11.25" customHeight="1">
      <c r="A31" s="6" t="s">
        <v>84</v>
      </c>
      <c r="B31" s="7"/>
      <c r="C31" s="19">
        <v>4680</v>
      </c>
      <c r="D31" s="7"/>
      <c r="E31" s="19">
        <v>35800</v>
      </c>
      <c r="F31" s="7"/>
      <c r="G31" s="19">
        <v>7340</v>
      </c>
      <c r="H31" s="7"/>
      <c r="I31" s="19">
        <v>50600</v>
      </c>
      <c r="J31" s="7"/>
      <c r="K31" s="19">
        <v>7140</v>
      </c>
      <c r="L31" s="7"/>
      <c r="M31" s="19">
        <v>37000</v>
      </c>
      <c r="N31" s="7"/>
      <c r="O31" s="19">
        <v>1710</v>
      </c>
      <c r="P31" s="7"/>
      <c r="Q31" s="19">
        <v>6410</v>
      </c>
      <c r="R31" s="7"/>
      <c r="S31" s="19">
        <v>10900</v>
      </c>
      <c r="T31" s="7"/>
      <c r="U31" s="19">
        <v>68200</v>
      </c>
      <c r="V31" s="7"/>
    </row>
    <row r="32" spans="1:22" ht="11.25" customHeight="1">
      <c r="A32" s="6" t="s">
        <v>85</v>
      </c>
      <c r="B32" s="7"/>
      <c r="C32" s="76" t="s">
        <v>80</v>
      </c>
      <c r="D32" s="7"/>
      <c r="E32" s="76" t="s">
        <v>80</v>
      </c>
      <c r="F32" s="7"/>
      <c r="G32" s="77" t="s">
        <v>156</v>
      </c>
      <c r="H32" s="7"/>
      <c r="I32" s="77" t="s">
        <v>156</v>
      </c>
      <c r="J32" s="7"/>
      <c r="K32" s="77" t="s">
        <v>80</v>
      </c>
      <c r="L32" s="7"/>
      <c r="M32" s="77" t="s">
        <v>80</v>
      </c>
      <c r="N32" s="7"/>
      <c r="O32" s="76" t="s">
        <v>80</v>
      </c>
      <c r="P32" s="7"/>
      <c r="Q32" s="76" t="s">
        <v>80</v>
      </c>
      <c r="R32" s="7"/>
      <c r="S32" s="77" t="s">
        <v>80</v>
      </c>
      <c r="T32" s="7"/>
      <c r="U32" s="77" t="s">
        <v>80</v>
      </c>
      <c r="V32" s="7"/>
    </row>
    <row r="33" spans="1:22" ht="11.25" customHeight="1">
      <c r="A33" s="6" t="s">
        <v>86</v>
      </c>
      <c r="B33" s="7"/>
      <c r="C33" s="76" t="s">
        <v>80</v>
      </c>
      <c r="D33" s="7"/>
      <c r="E33" s="76" t="s">
        <v>80</v>
      </c>
      <c r="F33" s="7"/>
      <c r="G33" s="76" t="s">
        <v>80</v>
      </c>
      <c r="H33" s="7"/>
      <c r="I33" s="76" t="s">
        <v>80</v>
      </c>
      <c r="J33" s="7"/>
      <c r="K33" s="76" t="s">
        <v>80</v>
      </c>
      <c r="L33" s="7"/>
      <c r="M33" s="76" t="s">
        <v>80</v>
      </c>
      <c r="N33" s="7"/>
      <c r="O33" s="76" t="s">
        <v>80</v>
      </c>
      <c r="P33" s="7"/>
      <c r="Q33" s="76" t="s">
        <v>80</v>
      </c>
      <c r="R33" s="7"/>
      <c r="S33" s="76" t="s">
        <v>80</v>
      </c>
      <c r="T33" s="7"/>
      <c r="U33" s="76" t="s">
        <v>80</v>
      </c>
      <c r="V33" s="7"/>
    </row>
    <row r="34" spans="1:22" ht="11.25" customHeight="1">
      <c r="A34" s="6" t="s">
        <v>87</v>
      </c>
      <c r="B34" s="7"/>
      <c r="C34" s="76" t="s">
        <v>156</v>
      </c>
      <c r="D34" s="7"/>
      <c r="E34" s="76" t="s">
        <v>156</v>
      </c>
      <c r="F34" s="7"/>
      <c r="G34" s="76" t="s">
        <v>156</v>
      </c>
      <c r="H34" s="7"/>
      <c r="I34" s="76" t="s">
        <v>156</v>
      </c>
      <c r="J34" s="7"/>
      <c r="K34" s="76" t="s">
        <v>156</v>
      </c>
      <c r="L34" s="7"/>
      <c r="M34" s="76" t="s">
        <v>156</v>
      </c>
      <c r="N34" s="7"/>
      <c r="O34" s="76" t="s">
        <v>156</v>
      </c>
      <c r="P34" s="7"/>
      <c r="Q34" s="76" t="s">
        <v>156</v>
      </c>
      <c r="R34" s="7"/>
      <c r="S34" s="76" t="s">
        <v>80</v>
      </c>
      <c r="T34" s="7"/>
      <c r="U34" s="76" t="s">
        <v>80</v>
      </c>
      <c r="V34" s="7"/>
    </row>
    <row r="35" spans="1:22" ht="11.25" customHeight="1">
      <c r="A35" s="6" t="s">
        <v>89</v>
      </c>
      <c r="B35" s="7"/>
      <c r="C35" s="76" t="s">
        <v>80</v>
      </c>
      <c r="D35" s="7"/>
      <c r="E35" s="76" t="s">
        <v>80</v>
      </c>
      <c r="F35" s="7"/>
      <c r="G35" s="76" t="s">
        <v>156</v>
      </c>
      <c r="H35" s="7"/>
      <c r="I35" s="76" t="s">
        <v>156</v>
      </c>
      <c r="J35" s="7"/>
      <c r="K35" s="76" t="s">
        <v>80</v>
      </c>
      <c r="L35" s="7"/>
      <c r="M35" s="76" t="s">
        <v>80</v>
      </c>
      <c r="N35" s="7"/>
      <c r="O35" s="76" t="s">
        <v>156</v>
      </c>
      <c r="P35" s="7"/>
      <c r="Q35" s="76" t="s">
        <v>156</v>
      </c>
      <c r="R35" s="7"/>
      <c r="S35" s="76" t="s">
        <v>156</v>
      </c>
      <c r="T35" s="7"/>
      <c r="U35" s="76" t="s">
        <v>156</v>
      </c>
      <c r="V35" s="7"/>
    </row>
    <row r="36" spans="1:22" ht="11.25" customHeight="1">
      <c r="A36" s="6" t="s">
        <v>90</v>
      </c>
      <c r="B36" s="7"/>
      <c r="C36" s="77">
        <v>54</v>
      </c>
      <c r="D36" s="7"/>
      <c r="E36" s="77">
        <v>482</v>
      </c>
      <c r="F36" s="7"/>
      <c r="G36" s="76" t="s">
        <v>80</v>
      </c>
      <c r="H36" s="7"/>
      <c r="I36" s="76" t="s">
        <v>80</v>
      </c>
      <c r="J36" s="7"/>
      <c r="K36" s="76">
        <v>68</v>
      </c>
      <c r="L36" s="7"/>
      <c r="M36" s="77">
        <v>447</v>
      </c>
      <c r="N36" s="7"/>
      <c r="O36" s="76" t="s">
        <v>80</v>
      </c>
      <c r="P36" s="7"/>
      <c r="Q36" s="76" t="s">
        <v>80</v>
      </c>
      <c r="R36" s="7"/>
      <c r="S36" s="77" t="s">
        <v>80</v>
      </c>
      <c r="T36" s="7"/>
      <c r="U36" s="77" t="s">
        <v>80</v>
      </c>
      <c r="V36" s="7"/>
    </row>
    <row r="37" spans="1:22" ht="11.25" customHeight="1">
      <c r="A37" s="6" t="s">
        <v>91</v>
      </c>
      <c r="B37" s="7"/>
      <c r="C37" s="19">
        <v>3430</v>
      </c>
      <c r="D37" s="7"/>
      <c r="E37" s="19">
        <v>30300</v>
      </c>
      <c r="F37" s="7"/>
      <c r="G37" s="19">
        <v>6550</v>
      </c>
      <c r="H37" s="7"/>
      <c r="I37" s="19">
        <v>65400</v>
      </c>
      <c r="J37" s="7"/>
      <c r="K37" s="19">
        <v>4050</v>
      </c>
      <c r="L37" s="7"/>
      <c r="M37" s="19">
        <v>26200</v>
      </c>
      <c r="N37" s="7"/>
      <c r="O37" s="76">
        <v>257</v>
      </c>
      <c r="P37" s="7"/>
      <c r="Q37" s="76">
        <v>2340</v>
      </c>
      <c r="R37" s="7"/>
      <c r="S37" s="19">
        <v>6680</v>
      </c>
      <c r="T37" s="7"/>
      <c r="U37" s="19">
        <v>57600</v>
      </c>
      <c r="V37" s="7"/>
    </row>
    <row r="38" spans="1:22" ht="11.25" customHeight="1">
      <c r="A38" s="6" t="s">
        <v>92</v>
      </c>
      <c r="B38" s="7"/>
      <c r="C38" s="76" t="s">
        <v>80</v>
      </c>
      <c r="D38" s="7"/>
      <c r="E38" s="76" t="s">
        <v>80</v>
      </c>
      <c r="F38" s="7"/>
      <c r="G38" s="76" t="s">
        <v>80</v>
      </c>
      <c r="H38" s="7"/>
      <c r="I38" s="76" t="s">
        <v>80</v>
      </c>
      <c r="J38" s="7"/>
      <c r="K38" s="76" t="s">
        <v>80</v>
      </c>
      <c r="L38" s="7"/>
      <c r="M38" s="76" t="s">
        <v>80</v>
      </c>
      <c r="N38" s="7"/>
      <c r="O38" s="76" t="s">
        <v>80</v>
      </c>
      <c r="P38" s="7"/>
      <c r="Q38" s="76" t="s">
        <v>80</v>
      </c>
      <c r="R38" s="7"/>
      <c r="S38" s="76" t="s">
        <v>80</v>
      </c>
      <c r="T38" s="7"/>
      <c r="U38" s="76" t="s">
        <v>80</v>
      </c>
      <c r="V38" s="7"/>
    </row>
    <row r="39" spans="1:22" ht="11.25" customHeight="1">
      <c r="A39" s="6" t="s">
        <v>93</v>
      </c>
      <c r="B39" s="7"/>
      <c r="C39" s="19">
        <v>2380</v>
      </c>
      <c r="D39" s="7"/>
      <c r="E39" s="19">
        <v>10800</v>
      </c>
      <c r="F39" s="7"/>
      <c r="G39" s="19">
        <v>5930</v>
      </c>
      <c r="H39" s="7"/>
      <c r="I39" s="19">
        <v>30600</v>
      </c>
      <c r="J39" s="7"/>
      <c r="K39" s="19">
        <v>20500</v>
      </c>
      <c r="L39" s="7"/>
      <c r="M39" s="19">
        <v>127000</v>
      </c>
      <c r="N39" s="7"/>
      <c r="O39" s="19">
        <v>556</v>
      </c>
      <c r="P39" s="7"/>
      <c r="Q39" s="19">
        <v>3110</v>
      </c>
      <c r="R39" s="7"/>
      <c r="S39" s="19">
        <v>2680</v>
      </c>
      <c r="T39" s="7"/>
      <c r="U39" s="19">
        <v>14600</v>
      </c>
      <c r="V39" s="7"/>
    </row>
    <row r="40" spans="1:22" ht="11.25" customHeight="1">
      <c r="A40" s="6" t="s">
        <v>94</v>
      </c>
      <c r="B40" s="7"/>
      <c r="C40" s="19">
        <v>1320</v>
      </c>
      <c r="D40" s="7"/>
      <c r="E40" s="19">
        <v>8080</v>
      </c>
      <c r="F40" s="7"/>
      <c r="G40" s="19">
        <v>12400</v>
      </c>
      <c r="H40" s="7"/>
      <c r="I40" s="19">
        <v>72600</v>
      </c>
      <c r="J40" s="7"/>
      <c r="K40" s="76">
        <v>1670</v>
      </c>
      <c r="L40" s="7"/>
      <c r="M40" s="76">
        <v>8580</v>
      </c>
      <c r="N40" s="7"/>
      <c r="O40" s="19">
        <v>420</v>
      </c>
      <c r="P40" s="7"/>
      <c r="Q40" s="19">
        <v>3050</v>
      </c>
      <c r="R40" s="7"/>
      <c r="S40" s="19">
        <v>10300</v>
      </c>
      <c r="T40" s="7"/>
      <c r="U40" s="19">
        <v>46300</v>
      </c>
      <c r="V40" s="7"/>
    </row>
    <row r="41" spans="1:22" ht="11.25" customHeight="1">
      <c r="A41" s="6" t="s">
        <v>95</v>
      </c>
      <c r="B41" s="7"/>
      <c r="C41" s="77" t="s">
        <v>156</v>
      </c>
      <c r="D41" s="7"/>
      <c r="E41" s="77" t="s">
        <v>156</v>
      </c>
      <c r="F41" s="7"/>
      <c r="G41" s="77" t="s">
        <v>156</v>
      </c>
      <c r="H41" s="7"/>
      <c r="I41" s="77" t="s">
        <v>156</v>
      </c>
      <c r="J41" s="7"/>
      <c r="K41" s="77" t="s">
        <v>156</v>
      </c>
      <c r="L41" s="7"/>
      <c r="M41" s="77" t="s">
        <v>156</v>
      </c>
      <c r="N41" s="7"/>
      <c r="O41" s="77" t="s">
        <v>156</v>
      </c>
      <c r="P41" s="7"/>
      <c r="Q41" s="77" t="s">
        <v>156</v>
      </c>
      <c r="R41" s="7"/>
      <c r="S41" s="77" t="s">
        <v>156</v>
      </c>
      <c r="T41" s="7"/>
      <c r="U41" s="77" t="s">
        <v>156</v>
      </c>
      <c r="V41" s="7"/>
    </row>
    <row r="42" spans="1:22" ht="11.25" customHeight="1">
      <c r="A42" s="6" t="s">
        <v>96</v>
      </c>
      <c r="B42" s="7"/>
      <c r="C42" s="19">
        <v>4990</v>
      </c>
      <c r="D42" s="7"/>
      <c r="E42" s="19">
        <v>34500</v>
      </c>
      <c r="F42" s="7"/>
      <c r="G42" s="19">
        <v>13600</v>
      </c>
      <c r="H42" s="7"/>
      <c r="I42" s="19">
        <v>96600</v>
      </c>
      <c r="J42" s="7"/>
      <c r="K42" s="19">
        <v>7410</v>
      </c>
      <c r="L42" s="7"/>
      <c r="M42" s="19">
        <v>48700</v>
      </c>
      <c r="N42" s="7"/>
      <c r="O42" s="19">
        <v>906</v>
      </c>
      <c r="P42" s="7"/>
      <c r="Q42" s="19">
        <v>6640</v>
      </c>
      <c r="R42" s="7"/>
      <c r="S42" s="19">
        <v>8660</v>
      </c>
      <c r="T42" s="7"/>
      <c r="U42" s="19">
        <v>51500</v>
      </c>
      <c r="V42" s="7"/>
    </row>
    <row r="43" spans="1:22" ht="11.25" customHeight="1">
      <c r="A43" s="6" t="s">
        <v>97</v>
      </c>
      <c r="B43" s="7"/>
      <c r="C43" s="77" t="s">
        <v>156</v>
      </c>
      <c r="D43" s="7"/>
      <c r="E43" s="77" t="s">
        <v>156</v>
      </c>
      <c r="F43" s="7"/>
      <c r="G43" s="77" t="s">
        <v>156</v>
      </c>
      <c r="H43" s="7"/>
      <c r="I43" s="77" t="s">
        <v>156</v>
      </c>
      <c r="J43" s="7"/>
      <c r="K43" s="77" t="s">
        <v>156</v>
      </c>
      <c r="L43" s="7"/>
      <c r="M43" s="77" t="s">
        <v>156</v>
      </c>
      <c r="N43" s="7"/>
      <c r="O43" s="77" t="s">
        <v>156</v>
      </c>
      <c r="P43" s="7"/>
      <c r="Q43" s="77" t="s">
        <v>156</v>
      </c>
      <c r="R43" s="7"/>
      <c r="S43" s="77" t="s">
        <v>156</v>
      </c>
      <c r="T43" s="7"/>
      <c r="U43" s="77" t="s">
        <v>156</v>
      </c>
      <c r="V43" s="7"/>
    </row>
    <row r="44" spans="1:22" ht="11.25" customHeight="1">
      <c r="A44" s="6" t="s">
        <v>98</v>
      </c>
      <c r="B44" s="7"/>
      <c r="C44" s="77" t="s">
        <v>80</v>
      </c>
      <c r="D44" s="7"/>
      <c r="E44" s="77" t="s">
        <v>80</v>
      </c>
      <c r="F44" s="7"/>
      <c r="G44" s="77" t="s">
        <v>80</v>
      </c>
      <c r="H44" s="7"/>
      <c r="I44" s="77" t="s">
        <v>80</v>
      </c>
      <c r="J44" s="7"/>
      <c r="K44" s="77" t="s">
        <v>80</v>
      </c>
      <c r="L44" s="7"/>
      <c r="M44" s="77" t="s">
        <v>80</v>
      </c>
      <c r="N44" s="7"/>
      <c r="O44" s="77" t="s">
        <v>156</v>
      </c>
      <c r="P44" s="7"/>
      <c r="Q44" s="77" t="s">
        <v>156</v>
      </c>
      <c r="R44" s="7"/>
      <c r="S44" s="77" t="s">
        <v>80</v>
      </c>
      <c r="T44" s="7"/>
      <c r="U44" s="77" t="s">
        <v>80</v>
      </c>
      <c r="V44" s="7"/>
    </row>
    <row r="45" spans="1:22" ht="11.25" customHeight="1">
      <c r="A45" s="6" t="s">
        <v>99</v>
      </c>
      <c r="B45" s="7"/>
      <c r="C45" s="77" t="s">
        <v>80</v>
      </c>
      <c r="D45" s="7"/>
      <c r="E45" s="77" t="s">
        <v>80</v>
      </c>
      <c r="F45" s="7"/>
      <c r="G45" s="77" t="s">
        <v>80</v>
      </c>
      <c r="H45" s="7"/>
      <c r="I45" s="77" t="s">
        <v>80</v>
      </c>
      <c r="J45" s="7"/>
      <c r="K45" s="77" t="s">
        <v>80</v>
      </c>
      <c r="L45" s="7"/>
      <c r="M45" s="77" t="s">
        <v>80</v>
      </c>
      <c r="N45" s="7"/>
      <c r="O45" s="77" t="s">
        <v>156</v>
      </c>
      <c r="P45" s="7"/>
      <c r="Q45" s="77" t="s">
        <v>156</v>
      </c>
      <c r="R45" s="7"/>
      <c r="S45" s="77" t="s">
        <v>80</v>
      </c>
      <c r="T45" s="7"/>
      <c r="U45" s="77" t="s">
        <v>80</v>
      </c>
      <c r="V45" s="7"/>
    </row>
    <row r="46" spans="1:22" ht="11.25" customHeight="1">
      <c r="A46" s="6" t="s">
        <v>100</v>
      </c>
      <c r="B46" s="7"/>
      <c r="C46" s="19">
        <v>3530</v>
      </c>
      <c r="D46" s="7"/>
      <c r="E46" s="19">
        <v>30000</v>
      </c>
      <c r="F46" s="7"/>
      <c r="G46" s="19">
        <v>17800</v>
      </c>
      <c r="H46" s="7"/>
      <c r="I46" s="19">
        <v>138000</v>
      </c>
      <c r="J46" s="7"/>
      <c r="K46" s="19">
        <v>9720</v>
      </c>
      <c r="L46" s="7"/>
      <c r="M46" s="19">
        <v>59800</v>
      </c>
      <c r="N46" s="7"/>
      <c r="O46" s="19">
        <v>1290</v>
      </c>
      <c r="P46" s="7"/>
      <c r="Q46" s="19">
        <v>8890</v>
      </c>
      <c r="R46" s="7"/>
      <c r="S46" s="19">
        <v>10700</v>
      </c>
      <c r="T46" s="7"/>
      <c r="U46" s="19">
        <v>76200</v>
      </c>
      <c r="V46" s="7"/>
    </row>
    <row r="47" spans="1:22" ht="11.25" customHeight="1">
      <c r="A47" s="6" t="s">
        <v>101</v>
      </c>
      <c r="B47" s="7"/>
      <c r="C47" s="19">
        <v>14700</v>
      </c>
      <c r="D47" s="7"/>
      <c r="E47" s="19">
        <v>97000</v>
      </c>
      <c r="F47" s="7"/>
      <c r="G47" s="19">
        <v>7400</v>
      </c>
      <c r="H47" s="7"/>
      <c r="I47" s="19">
        <v>56800</v>
      </c>
      <c r="J47" s="7"/>
      <c r="K47" s="19">
        <v>14500</v>
      </c>
      <c r="L47" s="7"/>
      <c r="M47" s="19">
        <v>71500</v>
      </c>
      <c r="N47" s="7"/>
      <c r="O47" s="76">
        <v>497</v>
      </c>
      <c r="P47" s="7"/>
      <c r="Q47" s="76">
        <v>3580</v>
      </c>
      <c r="R47" s="7"/>
      <c r="S47" s="19">
        <v>15300</v>
      </c>
      <c r="T47" s="7"/>
      <c r="U47" s="19">
        <v>97300</v>
      </c>
      <c r="V47" s="7"/>
    </row>
    <row r="48" spans="1:22" ht="11.25" customHeight="1">
      <c r="A48" s="6" t="s">
        <v>102</v>
      </c>
      <c r="B48" s="7"/>
      <c r="C48" s="77" t="s">
        <v>156</v>
      </c>
      <c r="D48" s="7"/>
      <c r="E48" s="77" t="s">
        <v>156</v>
      </c>
      <c r="F48" s="7"/>
      <c r="G48" s="76" t="s">
        <v>156</v>
      </c>
      <c r="H48" s="7"/>
      <c r="I48" s="76" t="s">
        <v>156</v>
      </c>
      <c r="J48" s="7"/>
      <c r="K48" s="76" t="s">
        <v>80</v>
      </c>
      <c r="L48" s="7"/>
      <c r="M48" s="76" t="s">
        <v>80</v>
      </c>
      <c r="N48" s="7"/>
      <c r="O48" s="76" t="s">
        <v>156</v>
      </c>
      <c r="P48" s="7"/>
      <c r="Q48" s="76" t="s">
        <v>156</v>
      </c>
      <c r="R48" s="7"/>
      <c r="S48" s="76" t="s">
        <v>80</v>
      </c>
      <c r="T48" s="7"/>
      <c r="U48" s="76" t="s">
        <v>80</v>
      </c>
      <c r="V48" s="7"/>
    </row>
    <row r="49" spans="1:22" ht="11.25" customHeight="1">
      <c r="A49" s="6" t="s">
        <v>103</v>
      </c>
      <c r="B49" s="7"/>
      <c r="C49" s="76" t="s">
        <v>80</v>
      </c>
      <c r="D49" s="7"/>
      <c r="E49" s="76" t="s">
        <v>80</v>
      </c>
      <c r="F49" s="7"/>
      <c r="G49" s="76" t="s">
        <v>80</v>
      </c>
      <c r="H49" s="7"/>
      <c r="I49" s="76" t="s">
        <v>80</v>
      </c>
      <c r="J49" s="7"/>
      <c r="K49" s="76" t="s">
        <v>80</v>
      </c>
      <c r="L49" s="7"/>
      <c r="M49" s="76" t="s">
        <v>80</v>
      </c>
      <c r="N49" s="7"/>
      <c r="O49" s="76" t="s">
        <v>156</v>
      </c>
      <c r="P49" s="7"/>
      <c r="Q49" s="76" t="s">
        <v>156</v>
      </c>
      <c r="R49" s="7"/>
      <c r="S49" s="76" t="s">
        <v>80</v>
      </c>
      <c r="T49" s="7"/>
      <c r="U49" s="76" t="s">
        <v>80</v>
      </c>
      <c r="V49" s="7"/>
    </row>
    <row r="50" spans="1:22" ht="11.25" customHeight="1">
      <c r="A50" s="6" t="s">
        <v>104</v>
      </c>
      <c r="B50" s="7"/>
      <c r="C50" s="19">
        <v>1620</v>
      </c>
      <c r="D50" s="7"/>
      <c r="E50" s="19">
        <v>13400</v>
      </c>
      <c r="F50" s="7"/>
      <c r="G50" s="19">
        <v>3860</v>
      </c>
      <c r="H50" s="7"/>
      <c r="I50" s="19">
        <v>28500</v>
      </c>
      <c r="J50" s="7"/>
      <c r="K50" s="19">
        <v>1710</v>
      </c>
      <c r="L50" s="7"/>
      <c r="M50" s="19">
        <v>12600</v>
      </c>
      <c r="N50" s="7"/>
      <c r="O50" s="76">
        <v>284</v>
      </c>
      <c r="P50" s="7"/>
      <c r="Q50" s="76">
        <v>2620</v>
      </c>
      <c r="R50" s="7"/>
      <c r="S50" s="19">
        <v>3780</v>
      </c>
      <c r="T50" s="7"/>
      <c r="U50" s="19">
        <v>29600</v>
      </c>
      <c r="V50" s="7"/>
    </row>
    <row r="51" spans="1:22" ht="11.25" customHeight="1">
      <c r="A51" s="6" t="s">
        <v>105</v>
      </c>
      <c r="B51" s="7"/>
      <c r="C51" s="77" t="s">
        <v>156</v>
      </c>
      <c r="D51" s="7"/>
      <c r="E51" s="77" t="s">
        <v>156</v>
      </c>
      <c r="F51" s="7"/>
      <c r="G51" s="76" t="s">
        <v>80</v>
      </c>
      <c r="H51" s="7"/>
      <c r="I51" s="76" t="s">
        <v>80</v>
      </c>
      <c r="J51" s="7"/>
      <c r="K51" s="76" t="s">
        <v>80</v>
      </c>
      <c r="L51" s="7"/>
      <c r="M51" s="76" t="s">
        <v>80</v>
      </c>
      <c r="N51" s="7"/>
      <c r="O51" s="77" t="s">
        <v>156</v>
      </c>
      <c r="P51" s="7"/>
      <c r="Q51" s="77" t="s">
        <v>156</v>
      </c>
      <c r="R51" s="7"/>
      <c r="S51" s="76" t="s">
        <v>80</v>
      </c>
      <c r="T51" s="7"/>
      <c r="U51" s="76" t="s">
        <v>80</v>
      </c>
      <c r="V51" s="7"/>
    </row>
    <row r="52" spans="1:22" ht="11.25" customHeight="1">
      <c r="A52" s="6" t="s">
        <v>106</v>
      </c>
      <c r="B52" s="7"/>
      <c r="C52" s="19">
        <v>869</v>
      </c>
      <c r="D52" s="7"/>
      <c r="E52" s="19">
        <v>5390</v>
      </c>
      <c r="F52" s="7"/>
      <c r="G52" s="19">
        <v>756</v>
      </c>
      <c r="H52" s="7"/>
      <c r="I52" s="19">
        <v>5090</v>
      </c>
      <c r="J52" s="7"/>
      <c r="K52" s="19">
        <v>780</v>
      </c>
      <c r="L52" s="7"/>
      <c r="M52" s="19">
        <v>4670</v>
      </c>
      <c r="N52" s="7"/>
      <c r="O52" s="19">
        <v>102</v>
      </c>
      <c r="P52" s="7"/>
      <c r="Q52" s="7">
        <v>738</v>
      </c>
      <c r="R52" s="7"/>
      <c r="S52" s="19">
        <v>1230</v>
      </c>
      <c r="T52" s="7"/>
      <c r="U52" s="19">
        <v>8500</v>
      </c>
      <c r="V52" s="7"/>
    </row>
    <row r="53" spans="1:22" ht="11.25" customHeight="1">
      <c r="A53" s="6" t="s">
        <v>107</v>
      </c>
      <c r="B53" s="7"/>
      <c r="C53" s="19">
        <v>1270</v>
      </c>
      <c r="D53" s="7"/>
      <c r="E53" s="19">
        <v>7870</v>
      </c>
      <c r="F53" s="7"/>
      <c r="G53" s="19">
        <v>658</v>
      </c>
      <c r="H53" s="7"/>
      <c r="I53" s="19">
        <v>3340</v>
      </c>
      <c r="J53" s="7"/>
      <c r="K53" s="19">
        <v>6290</v>
      </c>
      <c r="L53" s="7"/>
      <c r="M53" s="19">
        <v>31900</v>
      </c>
      <c r="N53" s="7"/>
      <c r="O53" s="76">
        <v>171</v>
      </c>
      <c r="P53" s="7"/>
      <c r="Q53" s="77">
        <v>986</v>
      </c>
      <c r="R53" s="7"/>
      <c r="S53" s="19">
        <v>1810</v>
      </c>
      <c r="T53" s="7"/>
      <c r="U53" s="19">
        <v>17300</v>
      </c>
      <c r="V53" s="7"/>
    </row>
    <row r="54" spans="1:22" ht="11.25" customHeight="1">
      <c r="A54" s="6" t="s">
        <v>108</v>
      </c>
      <c r="B54" s="7"/>
      <c r="C54" s="99" t="s">
        <v>156</v>
      </c>
      <c r="D54" s="9"/>
      <c r="E54" s="99" t="s">
        <v>156</v>
      </c>
      <c r="F54" s="9"/>
      <c r="G54" s="99" t="s">
        <v>80</v>
      </c>
      <c r="H54" s="9"/>
      <c r="I54" s="99" t="s">
        <v>80</v>
      </c>
      <c r="J54" s="9"/>
      <c r="K54" s="99" t="s">
        <v>80</v>
      </c>
      <c r="L54" s="9"/>
      <c r="M54" s="99" t="s">
        <v>80</v>
      </c>
      <c r="N54" s="9"/>
      <c r="O54" s="99" t="s">
        <v>156</v>
      </c>
      <c r="P54" s="9"/>
      <c r="Q54" s="99" t="s">
        <v>156</v>
      </c>
      <c r="R54" s="9"/>
      <c r="S54" s="99" t="s">
        <v>80</v>
      </c>
      <c r="T54" s="9"/>
      <c r="U54" s="99" t="s">
        <v>80</v>
      </c>
      <c r="V54" s="7"/>
    </row>
    <row r="55" spans="1:22" ht="11.25" customHeight="1">
      <c r="A55" s="13" t="s">
        <v>146</v>
      </c>
      <c r="B55" s="7"/>
      <c r="C55" s="19">
        <v>86300</v>
      </c>
      <c r="D55" s="19"/>
      <c r="E55" s="19">
        <v>650000</v>
      </c>
      <c r="F55" s="19"/>
      <c r="G55" s="19">
        <v>137000</v>
      </c>
      <c r="H55" s="19"/>
      <c r="I55" s="19">
        <v>1080000</v>
      </c>
      <c r="J55" s="19"/>
      <c r="K55" s="19">
        <v>139000</v>
      </c>
      <c r="L55" s="19"/>
      <c r="M55" s="19">
        <v>817000</v>
      </c>
      <c r="N55" s="19"/>
      <c r="O55" s="19">
        <v>12100</v>
      </c>
      <c r="P55" s="19"/>
      <c r="Q55" s="19">
        <v>93800</v>
      </c>
      <c r="R55" s="19"/>
      <c r="S55" s="19">
        <v>125000</v>
      </c>
      <c r="T55" s="19"/>
      <c r="U55" s="19">
        <v>846000</v>
      </c>
      <c r="V55" s="21"/>
    </row>
    <row r="56" spans="1:22" ht="11.25" customHeight="1">
      <c r="A56" s="13" t="s">
        <v>254</v>
      </c>
      <c r="B56" s="7"/>
      <c r="C56" s="31">
        <v>4390</v>
      </c>
      <c r="D56" s="31"/>
      <c r="E56" s="31">
        <v>34900</v>
      </c>
      <c r="F56" s="31"/>
      <c r="G56" s="31">
        <v>5680</v>
      </c>
      <c r="H56" s="31"/>
      <c r="I56" s="31">
        <v>50700</v>
      </c>
      <c r="J56" s="31"/>
      <c r="K56" s="31">
        <v>2660</v>
      </c>
      <c r="L56" s="31"/>
      <c r="M56" s="31">
        <v>17700</v>
      </c>
      <c r="N56" s="31"/>
      <c r="O56" s="31">
        <v>199</v>
      </c>
      <c r="P56" s="31"/>
      <c r="Q56" s="31">
        <v>2080</v>
      </c>
      <c r="R56" s="31"/>
      <c r="S56" s="31">
        <v>4630</v>
      </c>
      <c r="T56" s="31"/>
      <c r="U56" s="31">
        <v>48900</v>
      </c>
      <c r="V56" s="32"/>
    </row>
    <row r="57" spans="1:22" ht="11.25" customHeight="1">
      <c r="A57" s="100" t="s">
        <v>255</v>
      </c>
      <c r="B57" s="9"/>
      <c r="C57" s="10">
        <v>90700</v>
      </c>
      <c r="D57" s="10"/>
      <c r="E57" s="10">
        <v>685000</v>
      </c>
      <c r="F57" s="10"/>
      <c r="G57" s="10">
        <v>142000</v>
      </c>
      <c r="H57" s="10"/>
      <c r="I57" s="10">
        <v>1130000</v>
      </c>
      <c r="J57" s="10"/>
      <c r="K57" s="10">
        <v>142000</v>
      </c>
      <c r="L57" s="10"/>
      <c r="M57" s="10">
        <v>834000</v>
      </c>
      <c r="N57" s="10"/>
      <c r="O57" s="10">
        <v>12300</v>
      </c>
      <c r="P57" s="10"/>
      <c r="Q57" s="10">
        <v>95900</v>
      </c>
      <c r="R57" s="10"/>
      <c r="S57" s="10">
        <v>129000</v>
      </c>
      <c r="T57" s="10"/>
      <c r="U57" s="10">
        <v>894000</v>
      </c>
      <c r="V57" s="61"/>
    </row>
    <row r="58" spans="1:22" ht="11.25" customHeight="1">
      <c r="A58" s="380" t="s">
        <v>256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</row>
    <row r="59" spans="1:22" ht="11.25" customHeight="1">
      <c r="A59" s="409"/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</row>
    <row r="60" spans="1:22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1.25" customHeight="1">
      <c r="A61" s="409"/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</row>
    <row r="62" spans="1:22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1.25" customHeight="1">
      <c r="A64" s="381" t="s">
        <v>330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</row>
    <row r="65" spans="1:22" ht="11.25" customHeight="1">
      <c r="A65" s="381" t="s">
        <v>384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ht="11.25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</row>
    <row r="67" spans="1:22" ht="11.25" customHeight="1">
      <c r="A67" s="381" t="s">
        <v>2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</row>
    <row r="68" spans="1:22" ht="11.25" customHeight="1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</row>
    <row r="69" spans="1:22" ht="11.25" customHeight="1">
      <c r="A69" s="7"/>
      <c r="B69" s="7"/>
      <c r="C69" s="378" t="s">
        <v>221</v>
      </c>
      <c r="D69" s="378"/>
      <c r="E69" s="378"/>
      <c r="F69" s="7"/>
      <c r="G69" s="378" t="s">
        <v>257</v>
      </c>
      <c r="H69" s="378"/>
      <c r="I69" s="378"/>
      <c r="J69" s="7"/>
      <c r="K69" s="378" t="s">
        <v>222</v>
      </c>
      <c r="L69" s="378"/>
      <c r="M69" s="378"/>
      <c r="N69" s="7"/>
      <c r="O69" s="378" t="s">
        <v>258</v>
      </c>
      <c r="P69" s="378"/>
      <c r="Q69" s="378"/>
      <c r="R69" s="7"/>
      <c r="S69" s="410" t="s">
        <v>146</v>
      </c>
      <c r="T69" s="410"/>
      <c r="U69" s="410"/>
      <c r="V69" s="410"/>
    </row>
    <row r="70" spans="1:22" ht="11.25" customHeight="1">
      <c r="A70" s="2" t="s">
        <v>64</v>
      </c>
      <c r="B70" s="9"/>
      <c r="C70" s="2" t="s">
        <v>7</v>
      </c>
      <c r="D70" s="2"/>
      <c r="E70" s="2" t="s">
        <v>9</v>
      </c>
      <c r="F70" s="2"/>
      <c r="G70" s="2" t="s">
        <v>7</v>
      </c>
      <c r="H70" s="2"/>
      <c r="I70" s="2" t="s">
        <v>9</v>
      </c>
      <c r="J70" s="2"/>
      <c r="K70" s="2" t="s">
        <v>7</v>
      </c>
      <c r="L70" s="2"/>
      <c r="M70" s="2" t="s">
        <v>9</v>
      </c>
      <c r="N70" s="2"/>
      <c r="O70" s="2" t="s">
        <v>7</v>
      </c>
      <c r="P70" s="2"/>
      <c r="Q70" s="2" t="s">
        <v>9</v>
      </c>
      <c r="R70" s="2"/>
      <c r="S70" s="2" t="s">
        <v>7</v>
      </c>
      <c r="T70" s="2"/>
      <c r="U70" s="2" t="s">
        <v>9</v>
      </c>
      <c r="V70" s="2"/>
    </row>
    <row r="71" spans="1:22" ht="11.25" customHeight="1">
      <c r="A71" s="6" t="s">
        <v>65</v>
      </c>
      <c r="B71" s="7"/>
      <c r="C71" s="19">
        <v>2640</v>
      </c>
      <c r="D71" s="7"/>
      <c r="E71" s="19">
        <v>14900</v>
      </c>
      <c r="F71" s="7"/>
      <c r="G71" s="76" t="s">
        <v>80</v>
      </c>
      <c r="H71" s="7"/>
      <c r="I71" s="76" t="s">
        <v>80</v>
      </c>
      <c r="J71" s="7"/>
      <c r="K71" s="77" t="s">
        <v>80</v>
      </c>
      <c r="L71" s="7"/>
      <c r="M71" s="77" t="s">
        <v>80</v>
      </c>
      <c r="N71" s="7"/>
      <c r="O71" s="19">
        <v>13200</v>
      </c>
      <c r="P71" s="7"/>
      <c r="Q71" s="19">
        <v>89500</v>
      </c>
      <c r="R71" s="7"/>
      <c r="S71" s="101" t="s">
        <v>259</v>
      </c>
      <c r="T71" s="35"/>
      <c r="U71" s="101" t="s">
        <v>259</v>
      </c>
      <c r="V71" s="35"/>
    </row>
    <row r="72" spans="1:22" ht="11.25" customHeight="1">
      <c r="A72" s="6" t="s">
        <v>67</v>
      </c>
      <c r="B72" s="7"/>
      <c r="C72" s="76" t="s">
        <v>80</v>
      </c>
      <c r="D72" s="7"/>
      <c r="E72" s="76" t="s">
        <v>80</v>
      </c>
      <c r="F72" s="7"/>
      <c r="G72" s="76" t="s">
        <v>80</v>
      </c>
      <c r="H72" s="7"/>
      <c r="I72" s="76" t="s">
        <v>80</v>
      </c>
      <c r="J72" s="7"/>
      <c r="K72" s="76" t="s">
        <v>80</v>
      </c>
      <c r="L72" s="7"/>
      <c r="M72" s="76" t="s">
        <v>80</v>
      </c>
      <c r="N72" s="7"/>
      <c r="O72" s="76">
        <v>2270</v>
      </c>
      <c r="P72" s="7"/>
      <c r="Q72" s="76">
        <v>12200</v>
      </c>
      <c r="R72" s="7"/>
      <c r="S72" s="19">
        <v>6340</v>
      </c>
      <c r="T72" s="35">
        <v>4</v>
      </c>
      <c r="U72" s="19">
        <v>33200</v>
      </c>
      <c r="V72" s="35">
        <v>4</v>
      </c>
    </row>
    <row r="73" spans="1:22" ht="11.25" customHeight="1">
      <c r="A73" s="6" t="s">
        <v>68</v>
      </c>
      <c r="B73" s="7"/>
      <c r="C73" s="77" t="s">
        <v>80</v>
      </c>
      <c r="D73" s="7"/>
      <c r="E73" s="77" t="s">
        <v>80</v>
      </c>
      <c r="F73" s="7"/>
      <c r="G73" s="19">
        <v>241</v>
      </c>
      <c r="H73" s="7"/>
      <c r="I73" s="19">
        <v>2010</v>
      </c>
      <c r="J73" s="7"/>
      <c r="K73" s="76" t="s">
        <v>80</v>
      </c>
      <c r="L73" s="7"/>
      <c r="M73" s="76" t="s">
        <v>80</v>
      </c>
      <c r="N73" s="7"/>
      <c r="O73" s="19">
        <v>5300</v>
      </c>
      <c r="P73" s="7"/>
      <c r="Q73" s="19">
        <v>34700</v>
      </c>
      <c r="R73" s="7"/>
      <c r="S73" s="101" t="s">
        <v>445</v>
      </c>
      <c r="T73" s="35"/>
      <c r="U73" s="101" t="s">
        <v>445</v>
      </c>
      <c r="V73" s="35"/>
    </row>
    <row r="74" spans="1:22" ht="11.25" customHeight="1">
      <c r="A74" s="6" t="s">
        <v>69</v>
      </c>
      <c r="B74" s="7"/>
      <c r="C74" s="19">
        <v>6870</v>
      </c>
      <c r="D74" s="7"/>
      <c r="E74" s="19">
        <v>33300</v>
      </c>
      <c r="F74" s="7"/>
      <c r="G74" s="76">
        <v>176</v>
      </c>
      <c r="H74" s="7"/>
      <c r="I74" s="76">
        <v>3610</v>
      </c>
      <c r="J74" s="7"/>
      <c r="K74" s="77" t="s">
        <v>156</v>
      </c>
      <c r="L74" s="7"/>
      <c r="M74" s="77" t="s">
        <v>156</v>
      </c>
      <c r="N74" s="7"/>
      <c r="O74" s="19">
        <v>13000</v>
      </c>
      <c r="P74" s="7"/>
      <c r="Q74" s="19">
        <v>104000</v>
      </c>
      <c r="R74" s="7"/>
      <c r="S74" s="19">
        <v>22400</v>
      </c>
      <c r="T74" s="35">
        <v>4</v>
      </c>
      <c r="U74" s="19">
        <v>166000</v>
      </c>
      <c r="V74" s="35">
        <v>4</v>
      </c>
    </row>
    <row r="75" spans="1:22" ht="11.25" customHeight="1">
      <c r="A75" s="6" t="s">
        <v>70</v>
      </c>
      <c r="B75" s="7"/>
      <c r="C75" s="76" t="s">
        <v>156</v>
      </c>
      <c r="D75" s="7"/>
      <c r="E75" s="76" t="s">
        <v>156</v>
      </c>
      <c r="F75" s="7"/>
      <c r="G75" s="76" t="s">
        <v>80</v>
      </c>
      <c r="H75" s="7"/>
      <c r="I75" s="76" t="s">
        <v>80</v>
      </c>
      <c r="J75" s="7"/>
      <c r="K75" s="77" t="s">
        <v>156</v>
      </c>
      <c r="L75" s="7"/>
      <c r="M75" s="77" t="s">
        <v>156</v>
      </c>
      <c r="N75" s="7"/>
      <c r="O75" s="19">
        <v>741</v>
      </c>
      <c r="P75" s="7"/>
      <c r="Q75" s="19">
        <v>6540</v>
      </c>
      <c r="R75" s="7"/>
      <c r="S75" s="101" t="s">
        <v>259</v>
      </c>
      <c r="T75" s="20"/>
      <c r="U75" s="101" t="s">
        <v>259</v>
      </c>
      <c r="V75" s="20"/>
    </row>
    <row r="76" spans="1:22" ht="11.25" customHeight="1">
      <c r="A76" s="6" t="s">
        <v>71</v>
      </c>
      <c r="B76" s="7"/>
      <c r="C76" s="77" t="s">
        <v>156</v>
      </c>
      <c r="D76" s="7"/>
      <c r="E76" s="77" t="s">
        <v>156</v>
      </c>
      <c r="F76" s="7"/>
      <c r="G76" s="76" t="s">
        <v>156</v>
      </c>
      <c r="H76" s="7"/>
      <c r="I76" s="77" t="s">
        <v>156</v>
      </c>
      <c r="J76" s="7"/>
      <c r="K76" s="77" t="s">
        <v>156</v>
      </c>
      <c r="L76" s="7"/>
      <c r="M76" s="77" t="s">
        <v>156</v>
      </c>
      <c r="N76" s="7"/>
      <c r="O76" s="76">
        <v>1610</v>
      </c>
      <c r="P76" s="7"/>
      <c r="Q76" s="76">
        <v>14800</v>
      </c>
      <c r="R76" s="7"/>
      <c r="S76" s="101" t="s">
        <v>445</v>
      </c>
      <c r="T76" s="35"/>
      <c r="U76" s="101" t="s">
        <v>445</v>
      </c>
      <c r="V76" s="35"/>
    </row>
    <row r="77" spans="1:22" ht="11.25" customHeight="1">
      <c r="A77" s="6" t="s">
        <v>342</v>
      </c>
      <c r="B77" s="7"/>
      <c r="C77" s="77" t="s">
        <v>156</v>
      </c>
      <c r="D77" s="7"/>
      <c r="E77" s="77" t="s">
        <v>156</v>
      </c>
      <c r="F77" s="7"/>
      <c r="G77" s="77" t="s">
        <v>156</v>
      </c>
      <c r="H77" s="7"/>
      <c r="I77" s="77" t="s">
        <v>156</v>
      </c>
      <c r="J77" s="7"/>
      <c r="K77" s="77" t="s">
        <v>156</v>
      </c>
      <c r="L77" s="7"/>
      <c r="M77" s="77" t="s">
        <v>156</v>
      </c>
      <c r="N77" s="7"/>
      <c r="O77" s="76" t="s">
        <v>80</v>
      </c>
      <c r="P77" s="7"/>
      <c r="Q77" s="76" t="s">
        <v>80</v>
      </c>
      <c r="R77" s="7"/>
      <c r="S77" s="101" t="s">
        <v>259</v>
      </c>
      <c r="T77" s="35"/>
      <c r="U77" s="101" t="s">
        <v>259</v>
      </c>
      <c r="V77" s="35"/>
    </row>
    <row r="78" spans="1:22" ht="11.25" customHeight="1">
      <c r="A78" s="6" t="s">
        <v>72</v>
      </c>
      <c r="B78" s="7"/>
      <c r="C78" s="76">
        <v>6150</v>
      </c>
      <c r="D78" s="7"/>
      <c r="E78" s="76">
        <v>18200</v>
      </c>
      <c r="F78" s="7"/>
      <c r="G78" s="19">
        <v>620</v>
      </c>
      <c r="H78" s="7"/>
      <c r="I78" s="19">
        <v>5080</v>
      </c>
      <c r="J78" s="7"/>
      <c r="K78" s="77" t="s">
        <v>156</v>
      </c>
      <c r="L78" s="7"/>
      <c r="M78" s="77" t="s">
        <v>156</v>
      </c>
      <c r="N78" s="7"/>
      <c r="O78" s="19">
        <v>48900</v>
      </c>
      <c r="P78" s="7"/>
      <c r="Q78" s="19">
        <v>418000</v>
      </c>
      <c r="R78" s="7"/>
      <c r="S78" s="19">
        <v>111000</v>
      </c>
      <c r="T78" s="35">
        <v>4</v>
      </c>
      <c r="U78" s="19">
        <v>970000</v>
      </c>
      <c r="V78" s="35">
        <v>4</v>
      </c>
    </row>
    <row r="79" spans="1:22" ht="11.25" customHeight="1">
      <c r="A79" s="6" t="s">
        <v>73</v>
      </c>
      <c r="B79" s="7"/>
      <c r="C79" s="77" t="s">
        <v>80</v>
      </c>
      <c r="D79" s="7"/>
      <c r="E79" s="77" t="s">
        <v>80</v>
      </c>
      <c r="F79" s="7"/>
      <c r="G79" s="76" t="s">
        <v>80</v>
      </c>
      <c r="H79" s="7"/>
      <c r="I79" s="76" t="s">
        <v>80</v>
      </c>
      <c r="J79" s="7"/>
      <c r="K79" s="77" t="s">
        <v>156</v>
      </c>
      <c r="L79" s="7"/>
      <c r="M79" s="77" t="s">
        <v>156</v>
      </c>
      <c r="N79" s="7"/>
      <c r="O79" s="19">
        <v>4000</v>
      </c>
      <c r="P79" s="7"/>
      <c r="Q79" s="19">
        <v>29900</v>
      </c>
      <c r="R79" s="7"/>
      <c r="S79" s="19">
        <v>8690</v>
      </c>
      <c r="T79" s="20"/>
      <c r="U79" s="19">
        <v>66900</v>
      </c>
      <c r="V79" s="20"/>
    </row>
    <row r="80" spans="1:22" ht="11.25" customHeight="1">
      <c r="A80" s="6" t="s">
        <v>74</v>
      </c>
      <c r="B80" s="7"/>
      <c r="C80" s="77" t="s">
        <v>156</v>
      </c>
      <c r="D80" s="7"/>
      <c r="E80" s="77" t="s">
        <v>156</v>
      </c>
      <c r="F80" s="7"/>
      <c r="G80" s="76" t="s">
        <v>156</v>
      </c>
      <c r="H80" s="7"/>
      <c r="I80" s="76" t="s">
        <v>156</v>
      </c>
      <c r="J80" s="7"/>
      <c r="K80" s="77" t="s">
        <v>156</v>
      </c>
      <c r="L80" s="7"/>
      <c r="M80" s="77" t="s">
        <v>156</v>
      </c>
      <c r="N80" s="7"/>
      <c r="O80" s="76" t="s">
        <v>156</v>
      </c>
      <c r="P80" s="7"/>
      <c r="Q80" s="76" t="s">
        <v>156</v>
      </c>
      <c r="R80" s="7"/>
      <c r="S80" s="101" t="s">
        <v>259</v>
      </c>
      <c r="T80" s="20"/>
      <c r="U80" s="101" t="s">
        <v>259</v>
      </c>
      <c r="V80" s="20"/>
    </row>
    <row r="81" spans="1:22" ht="11.25" customHeight="1">
      <c r="A81" s="6" t="s">
        <v>75</v>
      </c>
      <c r="B81" s="7"/>
      <c r="C81" s="77" t="s">
        <v>80</v>
      </c>
      <c r="D81" s="7"/>
      <c r="E81" s="77" t="s">
        <v>80</v>
      </c>
      <c r="F81" s="7"/>
      <c r="G81" s="76" t="s">
        <v>80</v>
      </c>
      <c r="H81" s="7"/>
      <c r="I81" s="76" t="s">
        <v>80</v>
      </c>
      <c r="J81" s="7"/>
      <c r="K81" s="77" t="s">
        <v>156</v>
      </c>
      <c r="L81" s="7"/>
      <c r="M81" s="77" t="s">
        <v>156</v>
      </c>
      <c r="N81" s="7"/>
      <c r="O81" s="76" t="s">
        <v>80</v>
      </c>
      <c r="P81" s="7"/>
      <c r="Q81" s="76" t="s">
        <v>80</v>
      </c>
      <c r="R81" s="7"/>
      <c r="S81" s="101" t="s">
        <v>259</v>
      </c>
      <c r="T81" s="20"/>
      <c r="U81" s="101" t="s">
        <v>259</v>
      </c>
      <c r="V81" s="20"/>
    </row>
    <row r="82" spans="1:22" ht="11.25" customHeight="1">
      <c r="A82" s="6" t="s">
        <v>157</v>
      </c>
      <c r="B82" s="7"/>
      <c r="C82" s="76" t="s">
        <v>80</v>
      </c>
      <c r="D82" s="7"/>
      <c r="E82" s="76" t="s">
        <v>80</v>
      </c>
      <c r="F82" s="7"/>
      <c r="G82" s="19">
        <v>2420</v>
      </c>
      <c r="H82" s="7"/>
      <c r="I82" s="19">
        <v>8490</v>
      </c>
      <c r="J82" s="7"/>
      <c r="K82" s="76" t="s">
        <v>80</v>
      </c>
      <c r="L82" s="7"/>
      <c r="M82" s="76" t="s">
        <v>80</v>
      </c>
      <c r="N82" s="7"/>
      <c r="O82" s="19">
        <v>20800</v>
      </c>
      <c r="P82" s="7"/>
      <c r="Q82" s="19">
        <v>165000</v>
      </c>
      <c r="R82" s="7"/>
      <c r="S82" s="19">
        <v>76000</v>
      </c>
      <c r="T82" s="35">
        <v>4</v>
      </c>
      <c r="U82" s="19">
        <v>544000</v>
      </c>
      <c r="V82" s="35">
        <v>4</v>
      </c>
    </row>
    <row r="83" spans="1:22" ht="11.25" customHeight="1">
      <c r="A83" s="6" t="s">
        <v>76</v>
      </c>
      <c r="B83" s="7"/>
      <c r="C83" s="76" t="s">
        <v>80</v>
      </c>
      <c r="D83" s="7"/>
      <c r="E83" s="76" t="s">
        <v>80</v>
      </c>
      <c r="F83" s="7"/>
      <c r="G83" s="19">
        <v>1660</v>
      </c>
      <c r="H83" s="7"/>
      <c r="I83" s="19">
        <v>7340</v>
      </c>
      <c r="J83" s="7"/>
      <c r="K83" s="77" t="s">
        <v>156</v>
      </c>
      <c r="L83" s="7"/>
      <c r="M83" s="77" t="s">
        <v>156</v>
      </c>
      <c r="N83" s="7"/>
      <c r="O83" s="19">
        <v>22300</v>
      </c>
      <c r="P83" s="7"/>
      <c r="Q83" s="19">
        <v>126000</v>
      </c>
      <c r="R83" s="7"/>
      <c r="S83" s="19">
        <v>57500</v>
      </c>
      <c r="T83" s="35">
        <v>4</v>
      </c>
      <c r="U83" s="19">
        <v>311000</v>
      </c>
      <c r="V83" s="35">
        <v>4</v>
      </c>
    </row>
    <row r="84" spans="1:22" ht="11.25" customHeight="1">
      <c r="A84" s="6" t="s">
        <v>77</v>
      </c>
      <c r="B84" s="7"/>
      <c r="C84" s="76" t="s">
        <v>156</v>
      </c>
      <c r="D84" s="7"/>
      <c r="E84" s="76" t="s">
        <v>156</v>
      </c>
      <c r="F84" s="7"/>
      <c r="G84" s="76" t="s">
        <v>80</v>
      </c>
      <c r="H84" s="7"/>
      <c r="I84" s="76" t="s">
        <v>80</v>
      </c>
      <c r="J84" s="7"/>
      <c r="K84" s="76" t="s">
        <v>80</v>
      </c>
      <c r="L84" s="7"/>
      <c r="M84" s="76" t="s">
        <v>80</v>
      </c>
      <c r="N84" s="7"/>
      <c r="O84" s="19">
        <v>24800</v>
      </c>
      <c r="P84" s="7"/>
      <c r="Q84" s="19">
        <v>179000</v>
      </c>
      <c r="R84" s="7"/>
      <c r="S84" s="101" t="s">
        <v>445</v>
      </c>
      <c r="T84" s="35"/>
      <c r="U84" s="101" t="s">
        <v>445</v>
      </c>
      <c r="V84" s="35"/>
    </row>
    <row r="85" spans="1:22" ht="11.25" customHeight="1">
      <c r="A85" s="6" t="s">
        <v>78</v>
      </c>
      <c r="B85" s="7"/>
      <c r="C85" s="76">
        <v>3260</v>
      </c>
      <c r="D85" s="7"/>
      <c r="E85" s="76">
        <v>28600</v>
      </c>
      <c r="F85" s="7"/>
      <c r="G85" s="19">
        <v>188</v>
      </c>
      <c r="H85" s="7"/>
      <c r="I85" s="7">
        <v>618</v>
      </c>
      <c r="J85" s="7"/>
      <c r="K85" s="77" t="s">
        <v>156</v>
      </c>
      <c r="L85" s="7"/>
      <c r="M85" s="77" t="s">
        <v>156</v>
      </c>
      <c r="N85" s="7"/>
      <c r="O85" s="19">
        <v>13900</v>
      </c>
      <c r="P85" s="7"/>
      <c r="Q85" s="19">
        <v>100000</v>
      </c>
      <c r="R85" s="7"/>
      <c r="S85" s="19">
        <v>21500</v>
      </c>
      <c r="T85" s="20"/>
      <c r="U85" s="19">
        <v>155000</v>
      </c>
      <c r="V85" s="20"/>
    </row>
    <row r="86" spans="1:22" ht="11.25" customHeight="1">
      <c r="A86" s="6" t="s">
        <v>79</v>
      </c>
      <c r="B86" s="7"/>
      <c r="C86" s="77" t="s">
        <v>156</v>
      </c>
      <c r="D86" s="7"/>
      <c r="E86" s="77" t="s">
        <v>156</v>
      </c>
      <c r="F86" s="7"/>
      <c r="G86" s="76" t="s">
        <v>80</v>
      </c>
      <c r="H86" s="7"/>
      <c r="I86" s="76" t="s">
        <v>80</v>
      </c>
      <c r="J86" s="7"/>
      <c r="K86" s="76" t="s">
        <v>80</v>
      </c>
      <c r="L86" s="7"/>
      <c r="M86" s="76" t="s">
        <v>80</v>
      </c>
      <c r="N86" s="7"/>
      <c r="O86" s="19">
        <v>28500</v>
      </c>
      <c r="P86" s="7"/>
      <c r="Q86" s="19">
        <v>206000</v>
      </c>
      <c r="R86" s="7"/>
      <c r="S86" s="101" t="s">
        <v>445</v>
      </c>
      <c r="T86" s="35"/>
      <c r="U86" s="101" t="s">
        <v>445</v>
      </c>
      <c r="V86" s="35"/>
    </row>
    <row r="87" spans="1:22" ht="11.25" customHeight="1">
      <c r="A87" s="6" t="s">
        <v>252</v>
      </c>
      <c r="B87" s="7"/>
      <c r="C87" s="77" t="s">
        <v>156</v>
      </c>
      <c r="D87" s="7"/>
      <c r="E87" s="77" t="s">
        <v>156</v>
      </c>
      <c r="F87" s="7"/>
      <c r="G87" s="77" t="s">
        <v>156</v>
      </c>
      <c r="H87" s="7"/>
      <c r="I87" s="77" t="s">
        <v>156</v>
      </c>
      <c r="J87" s="7"/>
      <c r="K87" s="77" t="s">
        <v>156</v>
      </c>
      <c r="L87" s="7"/>
      <c r="M87" s="77" t="s">
        <v>156</v>
      </c>
      <c r="N87" s="7"/>
      <c r="O87" s="76" t="s">
        <v>80</v>
      </c>
      <c r="P87" s="7"/>
      <c r="Q87" s="76" t="s">
        <v>80</v>
      </c>
      <c r="R87" s="7"/>
      <c r="S87" s="101" t="s">
        <v>259</v>
      </c>
      <c r="T87" s="20"/>
      <c r="U87" s="101" t="s">
        <v>259</v>
      </c>
      <c r="V87" s="20"/>
    </row>
    <row r="88" spans="1:22" ht="11.25" customHeight="1">
      <c r="A88" s="6" t="s">
        <v>81</v>
      </c>
      <c r="B88" s="7"/>
      <c r="C88" s="76" t="s">
        <v>80</v>
      </c>
      <c r="D88" s="7"/>
      <c r="E88" s="76" t="s">
        <v>80</v>
      </c>
      <c r="F88" s="7"/>
      <c r="G88" s="77" t="s">
        <v>156</v>
      </c>
      <c r="H88" s="7"/>
      <c r="I88" s="77" t="s">
        <v>156</v>
      </c>
      <c r="J88" s="7"/>
      <c r="K88" s="76" t="s">
        <v>80</v>
      </c>
      <c r="L88" s="7"/>
      <c r="M88" s="76" t="s">
        <v>80</v>
      </c>
      <c r="N88" s="7"/>
      <c r="O88" s="76" t="s">
        <v>80</v>
      </c>
      <c r="P88" s="7"/>
      <c r="Q88" s="76" t="s">
        <v>80</v>
      </c>
      <c r="R88" s="7"/>
      <c r="S88" s="19">
        <v>1940</v>
      </c>
      <c r="T88" s="20"/>
      <c r="U88" s="19">
        <v>12500</v>
      </c>
      <c r="V88" s="20"/>
    </row>
    <row r="89" spans="1:22" ht="11.25" customHeight="1">
      <c r="A89" s="6" t="s">
        <v>159</v>
      </c>
      <c r="B89" s="7"/>
      <c r="C89" s="77" t="s">
        <v>80</v>
      </c>
      <c r="D89" s="7"/>
      <c r="E89" s="76" t="s">
        <v>80</v>
      </c>
      <c r="F89" s="7"/>
      <c r="G89" s="76" t="s">
        <v>80</v>
      </c>
      <c r="H89" s="7"/>
      <c r="I89" s="76" t="s">
        <v>80</v>
      </c>
      <c r="J89" s="7"/>
      <c r="K89" s="77" t="s">
        <v>156</v>
      </c>
      <c r="L89" s="7"/>
      <c r="M89" s="77" t="s">
        <v>156</v>
      </c>
      <c r="N89" s="7"/>
      <c r="O89" s="19">
        <v>6660</v>
      </c>
      <c r="P89" s="7"/>
      <c r="Q89" s="19">
        <v>51200</v>
      </c>
      <c r="R89" s="7"/>
      <c r="S89" s="19">
        <v>21400</v>
      </c>
      <c r="T89" s="35">
        <v>4</v>
      </c>
      <c r="U89" s="19">
        <v>181000</v>
      </c>
      <c r="V89" s="35">
        <v>4</v>
      </c>
    </row>
    <row r="90" spans="1:22" ht="11.25" customHeight="1">
      <c r="A90" s="6" t="s">
        <v>82</v>
      </c>
      <c r="B90" s="7"/>
      <c r="C90" s="77" t="s">
        <v>156</v>
      </c>
      <c r="D90" s="7"/>
      <c r="E90" s="77" t="s">
        <v>156</v>
      </c>
      <c r="F90" s="7"/>
      <c r="G90" s="76" t="s">
        <v>80</v>
      </c>
      <c r="H90" s="7"/>
      <c r="I90" s="76" t="s">
        <v>80</v>
      </c>
      <c r="J90" s="7"/>
      <c r="K90" s="76" t="s">
        <v>80</v>
      </c>
      <c r="L90" s="7"/>
      <c r="M90" s="76" t="s">
        <v>80</v>
      </c>
      <c r="N90" s="7"/>
      <c r="O90" s="19">
        <v>337</v>
      </c>
      <c r="P90" s="7"/>
      <c r="Q90" s="19">
        <v>7810</v>
      </c>
      <c r="R90" s="7"/>
      <c r="S90" s="101" t="s">
        <v>445</v>
      </c>
      <c r="T90" s="35"/>
      <c r="U90" s="101" t="s">
        <v>445</v>
      </c>
      <c r="V90" s="35"/>
    </row>
    <row r="91" spans="1:22" ht="11.25" customHeight="1">
      <c r="A91" s="6" t="s">
        <v>160</v>
      </c>
      <c r="B91" s="7"/>
      <c r="C91" s="76" t="s">
        <v>80</v>
      </c>
      <c r="D91" s="7"/>
      <c r="E91" s="76" t="s">
        <v>80</v>
      </c>
      <c r="F91" s="7"/>
      <c r="G91" s="76">
        <v>103</v>
      </c>
      <c r="H91" s="7"/>
      <c r="I91" s="77">
        <v>971</v>
      </c>
      <c r="J91" s="7"/>
      <c r="K91" s="76" t="s">
        <v>80</v>
      </c>
      <c r="L91" s="7"/>
      <c r="M91" s="76" t="s">
        <v>80</v>
      </c>
      <c r="N91" s="7"/>
      <c r="O91" s="19">
        <v>20100</v>
      </c>
      <c r="P91" s="7"/>
      <c r="Q91" s="19">
        <v>78800</v>
      </c>
      <c r="R91" s="7"/>
      <c r="S91" s="19">
        <v>35200</v>
      </c>
      <c r="T91" s="20"/>
      <c r="U91" s="19">
        <v>139000</v>
      </c>
      <c r="V91" s="20"/>
    </row>
    <row r="92" spans="1:22" ht="11.25" customHeight="1">
      <c r="A92" s="6" t="s">
        <v>83</v>
      </c>
      <c r="B92" s="7"/>
      <c r="C92" s="77" t="s">
        <v>156</v>
      </c>
      <c r="D92" s="7"/>
      <c r="E92" s="77" t="s">
        <v>156</v>
      </c>
      <c r="F92" s="7"/>
      <c r="G92" s="19">
        <v>38</v>
      </c>
      <c r="H92" s="7"/>
      <c r="I92" s="77">
        <v>234</v>
      </c>
      <c r="J92" s="7"/>
      <c r="K92" s="77" t="s">
        <v>156</v>
      </c>
      <c r="L92" s="7"/>
      <c r="M92" s="77" t="s">
        <v>156</v>
      </c>
      <c r="N92" s="7"/>
      <c r="O92" s="19">
        <v>6150</v>
      </c>
      <c r="P92" s="7"/>
      <c r="Q92" s="19">
        <v>51000</v>
      </c>
      <c r="R92" s="7"/>
      <c r="S92" s="101" t="s">
        <v>445</v>
      </c>
      <c r="T92" s="35"/>
      <c r="U92" s="101" t="s">
        <v>445</v>
      </c>
      <c r="V92" s="35"/>
    </row>
    <row r="93" spans="1:22" ht="11.25" customHeight="1">
      <c r="A93" s="6" t="s">
        <v>253</v>
      </c>
      <c r="B93" s="7"/>
      <c r="C93" s="77" t="s">
        <v>80</v>
      </c>
      <c r="D93" s="7"/>
      <c r="E93" s="77" t="s">
        <v>80</v>
      </c>
      <c r="F93" s="7"/>
      <c r="G93" s="76" t="s">
        <v>80</v>
      </c>
      <c r="H93" s="7"/>
      <c r="I93" s="76" t="s">
        <v>80</v>
      </c>
      <c r="J93" s="7"/>
      <c r="K93" s="77" t="s">
        <v>156</v>
      </c>
      <c r="L93" s="7"/>
      <c r="M93" s="77" t="s">
        <v>156</v>
      </c>
      <c r="N93" s="7"/>
      <c r="O93" s="19">
        <v>1110</v>
      </c>
      <c r="P93" s="7"/>
      <c r="Q93" s="19">
        <v>8170</v>
      </c>
      <c r="R93" s="7"/>
      <c r="S93" s="19">
        <v>3500</v>
      </c>
      <c r="T93" s="20"/>
      <c r="U93" s="19">
        <v>41700</v>
      </c>
      <c r="V93" s="20"/>
    </row>
    <row r="94" spans="1:22" ht="11.25" customHeight="1">
      <c r="A94" s="6" t="s">
        <v>84</v>
      </c>
      <c r="B94" s="7"/>
      <c r="C94" s="19">
        <v>4160</v>
      </c>
      <c r="D94" s="7"/>
      <c r="E94" s="19">
        <v>16300</v>
      </c>
      <c r="F94" s="7"/>
      <c r="G94" s="19">
        <v>857</v>
      </c>
      <c r="H94" s="7"/>
      <c r="I94" s="19">
        <v>3750</v>
      </c>
      <c r="J94" s="7"/>
      <c r="K94" s="76">
        <v>1850</v>
      </c>
      <c r="L94" s="7"/>
      <c r="M94" s="76">
        <v>8670</v>
      </c>
      <c r="N94" s="7"/>
      <c r="O94" s="19">
        <v>58500</v>
      </c>
      <c r="P94" s="7"/>
      <c r="Q94" s="19">
        <v>431000</v>
      </c>
      <c r="R94" s="7"/>
      <c r="S94" s="19">
        <v>97200</v>
      </c>
      <c r="T94" s="35">
        <v>4</v>
      </c>
      <c r="U94" s="19">
        <v>657000</v>
      </c>
      <c r="V94" s="35">
        <v>4</v>
      </c>
    </row>
    <row r="95" spans="1:22" ht="11.25" customHeight="1">
      <c r="A95" s="6" t="s">
        <v>85</v>
      </c>
      <c r="B95" s="7"/>
      <c r="C95" s="77" t="s">
        <v>80</v>
      </c>
      <c r="D95" s="7"/>
      <c r="E95" s="77" t="s">
        <v>80</v>
      </c>
      <c r="F95" s="7"/>
      <c r="G95" s="76" t="s">
        <v>80</v>
      </c>
      <c r="H95" s="7"/>
      <c r="I95" s="76" t="s">
        <v>80</v>
      </c>
      <c r="J95" s="7"/>
      <c r="K95" s="76" t="s">
        <v>80</v>
      </c>
      <c r="L95" s="7"/>
      <c r="M95" s="76" t="s">
        <v>80</v>
      </c>
      <c r="N95" s="7"/>
      <c r="O95" s="19">
        <v>1260</v>
      </c>
      <c r="P95" s="7"/>
      <c r="Q95" s="19">
        <v>5800</v>
      </c>
      <c r="R95" s="7"/>
      <c r="S95" s="19">
        <v>2550</v>
      </c>
      <c r="T95" s="20"/>
      <c r="U95" s="19">
        <v>12500</v>
      </c>
      <c r="V95" s="20"/>
    </row>
    <row r="96" spans="1:22" ht="11.25" customHeight="1">
      <c r="A96" s="6" t="s">
        <v>86</v>
      </c>
      <c r="B96" s="7"/>
      <c r="C96" s="76" t="s">
        <v>80</v>
      </c>
      <c r="D96" s="7"/>
      <c r="E96" s="76" t="s">
        <v>80</v>
      </c>
      <c r="F96" s="7"/>
      <c r="G96" s="76" t="s">
        <v>80</v>
      </c>
      <c r="H96" s="7"/>
      <c r="I96" s="76" t="s">
        <v>80</v>
      </c>
      <c r="J96" s="7"/>
      <c r="K96" s="77" t="s">
        <v>156</v>
      </c>
      <c r="L96" s="7"/>
      <c r="M96" s="77" t="s">
        <v>156</v>
      </c>
      <c r="N96" s="7"/>
      <c r="O96" s="19">
        <v>4410</v>
      </c>
      <c r="P96" s="7"/>
      <c r="Q96" s="19">
        <v>31500</v>
      </c>
      <c r="R96" s="7"/>
      <c r="S96" s="19">
        <v>6950</v>
      </c>
      <c r="T96" s="20"/>
      <c r="U96" s="19">
        <v>49300</v>
      </c>
      <c r="V96" s="20"/>
    </row>
    <row r="97" spans="1:22" ht="11.25" customHeight="1">
      <c r="A97" s="6" t="s">
        <v>87</v>
      </c>
      <c r="B97" s="7"/>
      <c r="C97" s="76" t="s">
        <v>80</v>
      </c>
      <c r="D97" s="7"/>
      <c r="E97" s="76" t="s">
        <v>80</v>
      </c>
      <c r="F97" s="7"/>
      <c r="G97" s="76" t="s">
        <v>80</v>
      </c>
      <c r="H97" s="7"/>
      <c r="I97" s="76" t="s">
        <v>80</v>
      </c>
      <c r="J97" s="7"/>
      <c r="K97" s="76" t="s">
        <v>80</v>
      </c>
      <c r="L97" s="7"/>
      <c r="M97" s="76" t="s">
        <v>80</v>
      </c>
      <c r="N97" s="7"/>
      <c r="O97" s="76">
        <v>2810</v>
      </c>
      <c r="P97" s="7"/>
      <c r="Q97" s="76">
        <v>17300</v>
      </c>
      <c r="R97" s="7"/>
      <c r="S97" s="101" t="s">
        <v>259</v>
      </c>
      <c r="T97" s="20"/>
      <c r="U97" s="101" t="s">
        <v>259</v>
      </c>
      <c r="V97" s="20"/>
    </row>
    <row r="98" spans="1:22" ht="11.25" customHeight="1">
      <c r="A98" s="6" t="s">
        <v>89</v>
      </c>
      <c r="B98" s="7"/>
      <c r="C98" s="76" t="s">
        <v>156</v>
      </c>
      <c r="D98" s="7"/>
      <c r="E98" s="76" t="s">
        <v>156</v>
      </c>
      <c r="F98" s="7"/>
      <c r="G98" s="76" t="s">
        <v>156</v>
      </c>
      <c r="H98" s="7"/>
      <c r="I98" s="76" t="s">
        <v>156</v>
      </c>
      <c r="J98" s="7"/>
      <c r="K98" s="76" t="s">
        <v>156</v>
      </c>
      <c r="L98" s="7"/>
      <c r="M98" s="76" t="s">
        <v>156</v>
      </c>
      <c r="N98" s="7"/>
      <c r="O98" s="76" t="s">
        <v>156</v>
      </c>
      <c r="P98" s="7"/>
      <c r="Q98" s="76" t="s">
        <v>156</v>
      </c>
      <c r="R98" s="7"/>
      <c r="S98" s="101" t="s">
        <v>259</v>
      </c>
      <c r="T98" s="20"/>
      <c r="U98" s="101" t="s">
        <v>259</v>
      </c>
      <c r="V98" s="20"/>
    </row>
    <row r="99" spans="1:22" ht="11.25" customHeight="1">
      <c r="A99" s="6" t="s">
        <v>90</v>
      </c>
      <c r="B99" s="7"/>
      <c r="C99" s="76" t="s">
        <v>156</v>
      </c>
      <c r="D99" s="7"/>
      <c r="E99" s="76" t="s">
        <v>156</v>
      </c>
      <c r="F99" s="7"/>
      <c r="G99" s="77" t="s">
        <v>156</v>
      </c>
      <c r="H99" s="7"/>
      <c r="I99" s="77" t="s">
        <v>156</v>
      </c>
      <c r="J99" s="7"/>
      <c r="K99" s="77" t="s">
        <v>156</v>
      </c>
      <c r="L99" s="7"/>
      <c r="M99" s="77" t="s">
        <v>156</v>
      </c>
      <c r="N99" s="7"/>
      <c r="O99" s="19">
        <v>1740</v>
      </c>
      <c r="P99" s="7"/>
      <c r="Q99" s="19">
        <v>11600</v>
      </c>
      <c r="R99" s="7"/>
      <c r="S99" s="19">
        <v>2250</v>
      </c>
      <c r="T99" s="20"/>
      <c r="U99" s="19">
        <v>13800</v>
      </c>
      <c r="V99" s="20"/>
    </row>
    <row r="100" spans="1:22" ht="11.25" customHeight="1">
      <c r="A100" s="6" t="s">
        <v>91</v>
      </c>
      <c r="B100" s="7"/>
      <c r="C100" s="76" t="s">
        <v>156</v>
      </c>
      <c r="D100" s="7"/>
      <c r="E100" s="76" t="s">
        <v>156</v>
      </c>
      <c r="F100" s="7"/>
      <c r="G100" s="76" t="s">
        <v>80</v>
      </c>
      <c r="H100" s="7"/>
      <c r="I100" s="76" t="s">
        <v>80</v>
      </c>
      <c r="J100" s="7"/>
      <c r="K100" s="77" t="s">
        <v>80</v>
      </c>
      <c r="L100" s="7"/>
      <c r="M100" s="77" t="s">
        <v>80</v>
      </c>
      <c r="N100" s="7"/>
      <c r="O100" s="19">
        <v>20600</v>
      </c>
      <c r="P100" s="7"/>
      <c r="Q100" s="19">
        <v>168000</v>
      </c>
      <c r="R100" s="7"/>
      <c r="S100" s="19">
        <v>42100</v>
      </c>
      <c r="T100" s="35">
        <v>4</v>
      </c>
      <c r="U100" s="19">
        <v>353000</v>
      </c>
      <c r="V100" s="35">
        <v>4</v>
      </c>
    </row>
    <row r="101" spans="1:22" ht="11.25" customHeight="1">
      <c r="A101" s="6" t="s">
        <v>92</v>
      </c>
      <c r="B101" s="7"/>
      <c r="C101" s="77" t="s">
        <v>156</v>
      </c>
      <c r="D101" s="7"/>
      <c r="E101" s="77" t="s">
        <v>156</v>
      </c>
      <c r="F101" s="7"/>
      <c r="G101" s="77" t="s">
        <v>156</v>
      </c>
      <c r="H101" s="7"/>
      <c r="I101" s="77" t="s">
        <v>156</v>
      </c>
      <c r="J101" s="7"/>
      <c r="K101" s="77" t="s">
        <v>156</v>
      </c>
      <c r="L101" s="7"/>
      <c r="M101" s="77" t="s">
        <v>156</v>
      </c>
      <c r="N101" s="7"/>
      <c r="O101" s="76" t="s">
        <v>80</v>
      </c>
      <c r="P101" s="7"/>
      <c r="Q101" s="76" t="s">
        <v>80</v>
      </c>
      <c r="R101" s="7"/>
      <c r="S101" s="101" t="s">
        <v>259</v>
      </c>
      <c r="T101" s="20"/>
      <c r="U101" s="101" t="s">
        <v>259</v>
      </c>
      <c r="V101" s="20"/>
    </row>
    <row r="102" spans="1:22" ht="11.25" customHeight="1">
      <c r="A102" s="6" t="s">
        <v>93</v>
      </c>
      <c r="B102" s="7"/>
      <c r="C102" s="76" t="s">
        <v>80</v>
      </c>
      <c r="D102" s="7"/>
      <c r="E102" s="76" t="s">
        <v>80</v>
      </c>
      <c r="F102" s="7"/>
      <c r="G102" s="76">
        <v>625</v>
      </c>
      <c r="H102" s="7"/>
      <c r="I102" s="76">
        <v>3810</v>
      </c>
      <c r="J102" s="7"/>
      <c r="K102" s="76" t="s">
        <v>80</v>
      </c>
      <c r="L102" s="7"/>
      <c r="M102" s="76" t="s">
        <v>80</v>
      </c>
      <c r="N102" s="7"/>
      <c r="O102" s="19">
        <v>37000</v>
      </c>
      <c r="P102" s="7"/>
      <c r="Q102" s="19">
        <v>219000</v>
      </c>
      <c r="R102" s="7"/>
      <c r="S102" s="19">
        <v>74700</v>
      </c>
      <c r="T102" s="35">
        <v>4</v>
      </c>
      <c r="U102" s="19">
        <v>435000</v>
      </c>
      <c r="V102" s="35">
        <v>4</v>
      </c>
    </row>
    <row r="103" spans="1:22" ht="11.25" customHeight="1">
      <c r="A103" s="6" t="s">
        <v>94</v>
      </c>
      <c r="B103" s="7"/>
      <c r="C103" s="76" t="s">
        <v>80</v>
      </c>
      <c r="D103" s="7"/>
      <c r="E103" s="76" t="s">
        <v>80</v>
      </c>
      <c r="F103" s="7"/>
      <c r="G103" s="76">
        <v>123</v>
      </c>
      <c r="H103" s="7"/>
      <c r="I103" s="76">
        <v>761</v>
      </c>
      <c r="J103" s="7"/>
      <c r="K103" s="76" t="s">
        <v>80</v>
      </c>
      <c r="L103" s="7"/>
      <c r="M103" s="76" t="s">
        <v>80</v>
      </c>
      <c r="N103" s="7"/>
      <c r="O103" s="19">
        <v>9900</v>
      </c>
      <c r="P103" s="7"/>
      <c r="Q103" s="19">
        <v>57500</v>
      </c>
      <c r="R103" s="7"/>
      <c r="S103" s="102">
        <v>38500</v>
      </c>
      <c r="T103" s="35">
        <v>4</v>
      </c>
      <c r="U103" s="102">
        <v>214000</v>
      </c>
      <c r="V103" s="35">
        <v>4</v>
      </c>
    </row>
    <row r="104" spans="1:22" ht="11.25" customHeight="1">
      <c r="A104" s="6" t="s">
        <v>95</v>
      </c>
      <c r="B104" s="7"/>
      <c r="C104" s="76" t="s">
        <v>80</v>
      </c>
      <c r="D104" s="7"/>
      <c r="E104" s="76" t="s">
        <v>80</v>
      </c>
      <c r="F104" s="7"/>
      <c r="G104" s="77" t="s">
        <v>156</v>
      </c>
      <c r="H104" s="7"/>
      <c r="I104" s="77" t="s">
        <v>156</v>
      </c>
      <c r="J104" s="7"/>
      <c r="K104" s="77" t="s">
        <v>156</v>
      </c>
      <c r="L104" s="7"/>
      <c r="M104" s="77" t="s">
        <v>156</v>
      </c>
      <c r="N104" s="7"/>
      <c r="O104" s="76" t="s">
        <v>80</v>
      </c>
      <c r="P104" s="7"/>
      <c r="Q104" s="76" t="s">
        <v>80</v>
      </c>
      <c r="R104" s="7"/>
      <c r="S104" s="101" t="s">
        <v>259</v>
      </c>
      <c r="T104" s="20"/>
      <c r="U104" s="101" t="s">
        <v>259</v>
      </c>
      <c r="V104" s="20"/>
    </row>
    <row r="105" spans="1:22" ht="11.25" customHeight="1">
      <c r="A105" s="6" t="s">
        <v>96</v>
      </c>
      <c r="B105" s="7"/>
      <c r="C105" s="19">
        <v>3270</v>
      </c>
      <c r="D105" s="7"/>
      <c r="E105" s="19">
        <v>23500</v>
      </c>
      <c r="F105" s="7"/>
      <c r="G105" s="76" t="s">
        <v>80</v>
      </c>
      <c r="H105" s="7"/>
      <c r="I105" s="76" t="s">
        <v>80</v>
      </c>
      <c r="J105" s="7"/>
      <c r="K105" s="76" t="s">
        <v>80</v>
      </c>
      <c r="L105" s="7"/>
      <c r="M105" s="76" t="s">
        <v>80</v>
      </c>
      <c r="N105" s="7"/>
      <c r="O105" s="19">
        <v>35000</v>
      </c>
      <c r="P105" s="7"/>
      <c r="Q105" s="19">
        <v>231000</v>
      </c>
      <c r="R105" s="7"/>
      <c r="S105" s="19">
        <v>74600</v>
      </c>
      <c r="T105" s="35">
        <v>4</v>
      </c>
      <c r="U105" s="19">
        <v>499000</v>
      </c>
      <c r="V105" s="35">
        <v>4</v>
      </c>
    </row>
    <row r="106" spans="1:22" ht="11.25" customHeight="1">
      <c r="A106" s="6" t="s">
        <v>97</v>
      </c>
      <c r="B106" s="7"/>
      <c r="C106" s="77" t="s">
        <v>156</v>
      </c>
      <c r="D106" s="7"/>
      <c r="E106" s="77" t="s">
        <v>156</v>
      </c>
      <c r="F106" s="7"/>
      <c r="G106" s="77" t="s">
        <v>80</v>
      </c>
      <c r="H106" s="7"/>
      <c r="I106" s="77" t="s">
        <v>80</v>
      </c>
      <c r="J106" s="7"/>
      <c r="K106" s="77" t="s">
        <v>156</v>
      </c>
      <c r="L106" s="7"/>
      <c r="M106" s="77" t="s">
        <v>156</v>
      </c>
      <c r="N106" s="7"/>
      <c r="O106" s="76" t="s">
        <v>80</v>
      </c>
      <c r="P106" s="7"/>
      <c r="Q106" s="76" t="s">
        <v>80</v>
      </c>
      <c r="R106" s="7"/>
      <c r="S106" s="101" t="s">
        <v>259</v>
      </c>
      <c r="T106" s="20"/>
      <c r="U106" s="101" t="s">
        <v>259</v>
      </c>
      <c r="V106" s="20"/>
    </row>
    <row r="107" spans="1:22" ht="11.25" customHeight="1">
      <c r="A107" s="6" t="s">
        <v>98</v>
      </c>
      <c r="B107" s="7"/>
      <c r="C107" s="77" t="s">
        <v>156</v>
      </c>
      <c r="D107" s="7"/>
      <c r="E107" s="77" t="s">
        <v>156</v>
      </c>
      <c r="F107" s="7"/>
      <c r="G107" s="77" t="s">
        <v>156</v>
      </c>
      <c r="H107" s="7"/>
      <c r="I107" s="77" t="s">
        <v>156</v>
      </c>
      <c r="J107" s="7"/>
      <c r="K107" s="77" t="s">
        <v>156</v>
      </c>
      <c r="L107" s="7"/>
      <c r="M107" s="77" t="s">
        <v>156</v>
      </c>
      <c r="N107" s="7"/>
      <c r="O107" s="76">
        <v>2810</v>
      </c>
      <c r="P107" s="7"/>
      <c r="Q107" s="76">
        <v>20200</v>
      </c>
      <c r="R107" s="7"/>
      <c r="S107" s="102">
        <v>3700</v>
      </c>
      <c r="T107" s="20"/>
      <c r="U107" s="102">
        <v>26200</v>
      </c>
      <c r="V107" s="20"/>
    </row>
    <row r="108" spans="1:22" ht="11.25" customHeight="1">
      <c r="A108" s="6" t="s">
        <v>99</v>
      </c>
      <c r="B108" s="7"/>
      <c r="C108" s="76" t="s">
        <v>80</v>
      </c>
      <c r="D108" s="7"/>
      <c r="E108" s="76" t="s">
        <v>80</v>
      </c>
      <c r="F108" s="7"/>
      <c r="G108" s="77" t="s">
        <v>156</v>
      </c>
      <c r="H108" s="7"/>
      <c r="I108" s="77" t="s">
        <v>156</v>
      </c>
      <c r="J108" s="7"/>
      <c r="K108" s="77" t="s">
        <v>80</v>
      </c>
      <c r="L108" s="7"/>
      <c r="M108" s="77" t="s">
        <v>80</v>
      </c>
      <c r="N108" s="7"/>
      <c r="O108" s="76" t="s">
        <v>80</v>
      </c>
      <c r="P108" s="7"/>
      <c r="Q108" s="76" t="s">
        <v>80</v>
      </c>
      <c r="R108" s="7"/>
      <c r="S108" s="102">
        <v>3200</v>
      </c>
      <c r="T108" s="20"/>
      <c r="U108" s="102">
        <v>14800</v>
      </c>
      <c r="V108" s="20"/>
    </row>
    <row r="109" spans="1:22" ht="11.25" customHeight="1">
      <c r="A109" s="6" t="s">
        <v>100</v>
      </c>
      <c r="B109" s="7"/>
      <c r="C109" s="76" t="s">
        <v>80</v>
      </c>
      <c r="D109" s="7"/>
      <c r="E109" s="76" t="s">
        <v>80</v>
      </c>
      <c r="F109" s="7"/>
      <c r="G109" s="19">
        <v>251</v>
      </c>
      <c r="H109" s="7"/>
      <c r="I109" s="19">
        <v>2070</v>
      </c>
      <c r="J109" s="7"/>
      <c r="K109" s="76" t="s">
        <v>80</v>
      </c>
      <c r="L109" s="7"/>
      <c r="M109" s="76" t="s">
        <v>80</v>
      </c>
      <c r="N109" s="7"/>
      <c r="O109" s="19">
        <v>18500</v>
      </c>
      <c r="P109" s="7"/>
      <c r="Q109" s="19">
        <v>142000</v>
      </c>
      <c r="R109" s="7"/>
      <c r="S109" s="101" t="s">
        <v>445</v>
      </c>
      <c r="T109" s="35"/>
      <c r="U109" s="101" t="s">
        <v>445</v>
      </c>
      <c r="V109" s="35"/>
    </row>
    <row r="110" spans="1:22" ht="11.25" customHeight="1">
      <c r="A110" s="6" t="s">
        <v>101</v>
      </c>
      <c r="B110" s="7"/>
      <c r="C110" s="19">
        <v>12000</v>
      </c>
      <c r="D110" s="7"/>
      <c r="E110" s="19">
        <v>43600</v>
      </c>
      <c r="F110" s="7"/>
      <c r="G110" s="76" t="s">
        <v>80</v>
      </c>
      <c r="H110" s="7"/>
      <c r="I110" s="76" t="s">
        <v>80</v>
      </c>
      <c r="J110" s="7"/>
      <c r="K110" s="76" t="s">
        <v>80</v>
      </c>
      <c r="L110" s="7"/>
      <c r="M110" s="76" t="s">
        <v>80</v>
      </c>
      <c r="N110" s="7"/>
      <c r="O110" s="19">
        <v>64200</v>
      </c>
      <c r="P110" s="7"/>
      <c r="Q110" s="19">
        <v>418000</v>
      </c>
      <c r="R110" s="7"/>
      <c r="S110" s="101" t="s">
        <v>445</v>
      </c>
      <c r="T110" s="35"/>
      <c r="U110" s="101" t="s">
        <v>445</v>
      </c>
      <c r="V110" s="35"/>
    </row>
    <row r="111" spans="1:22" ht="11.25" customHeight="1">
      <c r="A111" s="6" t="s">
        <v>102</v>
      </c>
      <c r="B111" s="7"/>
      <c r="C111" s="76" t="s">
        <v>80</v>
      </c>
      <c r="D111" s="7"/>
      <c r="E111" s="76" t="s">
        <v>80</v>
      </c>
      <c r="F111" s="7"/>
      <c r="G111" s="76">
        <v>57</v>
      </c>
      <c r="H111" s="7"/>
      <c r="I111" s="76">
        <v>1010</v>
      </c>
      <c r="J111" s="7"/>
      <c r="K111" s="76" t="s">
        <v>80</v>
      </c>
      <c r="L111" s="7"/>
      <c r="M111" s="76" t="s">
        <v>80</v>
      </c>
      <c r="N111" s="7"/>
      <c r="O111" s="19">
        <v>3320</v>
      </c>
      <c r="P111" s="7"/>
      <c r="Q111" s="19">
        <v>18800</v>
      </c>
      <c r="R111" s="7"/>
      <c r="S111" s="101" t="s">
        <v>259</v>
      </c>
      <c r="T111" s="35"/>
      <c r="U111" s="101" t="s">
        <v>259</v>
      </c>
      <c r="V111" s="35"/>
    </row>
    <row r="112" spans="1:22" ht="11.25" customHeight="1">
      <c r="A112" s="6" t="s">
        <v>103</v>
      </c>
      <c r="B112" s="7"/>
      <c r="C112" s="77" t="s">
        <v>156</v>
      </c>
      <c r="D112" s="7"/>
      <c r="E112" s="77" t="s">
        <v>156</v>
      </c>
      <c r="F112" s="7"/>
      <c r="G112" s="77" t="s">
        <v>156</v>
      </c>
      <c r="H112" s="7"/>
      <c r="I112" s="77" t="s">
        <v>156</v>
      </c>
      <c r="J112" s="7"/>
      <c r="K112" s="77" t="s">
        <v>156</v>
      </c>
      <c r="L112" s="7"/>
      <c r="M112" s="77" t="s">
        <v>156</v>
      </c>
      <c r="N112" s="7"/>
      <c r="O112" s="19">
        <v>1990</v>
      </c>
      <c r="P112" s="7"/>
      <c r="Q112" s="19">
        <v>13400</v>
      </c>
      <c r="R112" s="7"/>
      <c r="S112" s="101" t="s">
        <v>445</v>
      </c>
      <c r="T112" s="35"/>
      <c r="U112" s="101" t="s">
        <v>445</v>
      </c>
      <c r="V112" s="35"/>
    </row>
    <row r="113" spans="1:22" ht="11.25" customHeight="1">
      <c r="A113" s="6" t="s">
        <v>104</v>
      </c>
      <c r="B113" s="7"/>
      <c r="C113" s="76" t="s">
        <v>156</v>
      </c>
      <c r="D113" s="7"/>
      <c r="E113" s="76" t="s">
        <v>156</v>
      </c>
      <c r="F113" s="7"/>
      <c r="G113" s="76" t="s">
        <v>80</v>
      </c>
      <c r="H113" s="7"/>
      <c r="I113" s="76" t="s">
        <v>80</v>
      </c>
      <c r="J113" s="7"/>
      <c r="K113" s="77" t="s">
        <v>80</v>
      </c>
      <c r="L113" s="7"/>
      <c r="M113" s="77" t="s">
        <v>80</v>
      </c>
      <c r="N113" s="7"/>
      <c r="O113" s="19">
        <v>20400</v>
      </c>
      <c r="P113" s="7"/>
      <c r="Q113" s="19">
        <v>187000</v>
      </c>
      <c r="R113" s="7"/>
      <c r="S113" s="19">
        <v>32400</v>
      </c>
      <c r="T113" s="35">
        <v>4</v>
      </c>
      <c r="U113" s="19">
        <v>288000</v>
      </c>
      <c r="V113" s="35">
        <v>4</v>
      </c>
    </row>
    <row r="114" spans="1:22" ht="11.25" customHeight="1">
      <c r="A114" s="6" t="s">
        <v>105</v>
      </c>
      <c r="B114" s="7"/>
      <c r="C114" s="76" t="s">
        <v>80</v>
      </c>
      <c r="D114" s="7"/>
      <c r="E114" s="76" t="s">
        <v>80</v>
      </c>
      <c r="F114" s="7"/>
      <c r="G114" s="76" t="s">
        <v>80</v>
      </c>
      <c r="H114" s="7"/>
      <c r="I114" s="76" t="s">
        <v>80</v>
      </c>
      <c r="J114" s="7"/>
      <c r="K114" s="77" t="s">
        <v>80</v>
      </c>
      <c r="L114" s="7"/>
      <c r="M114" s="77" t="s">
        <v>80</v>
      </c>
      <c r="N114" s="7"/>
      <c r="O114" s="19">
        <v>1290</v>
      </c>
      <c r="P114" s="7"/>
      <c r="Q114" s="19">
        <v>8740</v>
      </c>
      <c r="R114" s="7"/>
      <c r="S114" s="101" t="s">
        <v>445</v>
      </c>
      <c r="T114" s="35"/>
      <c r="U114" s="101" t="s">
        <v>445</v>
      </c>
      <c r="V114" s="35"/>
    </row>
    <row r="115" spans="1:22" ht="11.25" customHeight="1">
      <c r="A115" s="6" t="s">
        <v>106</v>
      </c>
      <c r="B115" s="7"/>
      <c r="C115" s="76" t="s">
        <v>156</v>
      </c>
      <c r="D115" s="7"/>
      <c r="E115" s="76" t="s">
        <v>156</v>
      </c>
      <c r="F115" s="7"/>
      <c r="G115" s="76" t="s">
        <v>80</v>
      </c>
      <c r="H115" s="7"/>
      <c r="I115" s="76" t="s">
        <v>80</v>
      </c>
      <c r="J115" s="7"/>
      <c r="K115" s="76" t="s">
        <v>156</v>
      </c>
      <c r="L115" s="7"/>
      <c r="M115" s="76" t="s">
        <v>156</v>
      </c>
      <c r="N115" s="7"/>
      <c r="O115" s="76" t="s">
        <v>80</v>
      </c>
      <c r="P115" s="7"/>
      <c r="Q115" s="76" t="s">
        <v>80</v>
      </c>
      <c r="R115" s="7"/>
      <c r="S115" s="19">
        <v>13200</v>
      </c>
      <c r="T115" s="35"/>
      <c r="U115" s="19">
        <v>89800</v>
      </c>
      <c r="V115" s="20"/>
    </row>
    <row r="116" spans="1:22" ht="11.25" customHeight="1">
      <c r="A116" s="6" t="s">
        <v>107</v>
      </c>
      <c r="B116" s="7"/>
      <c r="C116" s="77" t="s">
        <v>156</v>
      </c>
      <c r="D116" s="7"/>
      <c r="E116" s="77" t="s">
        <v>156</v>
      </c>
      <c r="F116" s="7"/>
      <c r="G116" s="76" t="s">
        <v>80</v>
      </c>
      <c r="H116" s="7"/>
      <c r="I116" s="76" t="s">
        <v>80</v>
      </c>
      <c r="J116" s="7"/>
      <c r="K116" s="77" t="s">
        <v>80</v>
      </c>
      <c r="L116" s="7"/>
      <c r="M116" s="77" t="s">
        <v>80</v>
      </c>
      <c r="N116" s="7"/>
      <c r="O116" s="19">
        <v>22200</v>
      </c>
      <c r="P116" s="7"/>
      <c r="Q116" s="19">
        <v>127000</v>
      </c>
      <c r="R116" s="7"/>
      <c r="S116" s="19">
        <v>32800</v>
      </c>
      <c r="T116" s="35">
        <v>4</v>
      </c>
      <c r="U116" s="19">
        <v>192000</v>
      </c>
      <c r="V116" s="35">
        <v>4</v>
      </c>
    </row>
    <row r="117" spans="1:22" ht="11.25" customHeight="1">
      <c r="A117" s="6" t="s">
        <v>108</v>
      </c>
      <c r="B117" s="7"/>
      <c r="C117" s="33" t="s">
        <v>156</v>
      </c>
      <c r="D117" s="9"/>
      <c r="E117" s="33" t="s">
        <v>156</v>
      </c>
      <c r="F117" s="9"/>
      <c r="G117" s="99" t="s">
        <v>156</v>
      </c>
      <c r="H117" s="9"/>
      <c r="I117" s="99" t="s">
        <v>156</v>
      </c>
      <c r="J117" s="9"/>
      <c r="K117" s="99" t="s">
        <v>156</v>
      </c>
      <c r="L117" s="9"/>
      <c r="M117" s="99" t="s">
        <v>156</v>
      </c>
      <c r="N117" s="9"/>
      <c r="O117" s="33">
        <v>2480</v>
      </c>
      <c r="P117" s="9"/>
      <c r="Q117" s="33">
        <v>12300</v>
      </c>
      <c r="R117" s="9"/>
      <c r="S117" s="10">
        <v>2500</v>
      </c>
      <c r="T117" s="104">
        <v>4</v>
      </c>
      <c r="U117" s="10">
        <v>12500</v>
      </c>
      <c r="V117" s="104">
        <v>4</v>
      </c>
    </row>
    <row r="118" spans="1:22" ht="11.25" customHeight="1">
      <c r="A118" s="13" t="s">
        <v>146</v>
      </c>
      <c r="B118" s="7"/>
      <c r="C118" s="19">
        <v>38300</v>
      </c>
      <c r="D118" s="19"/>
      <c r="E118" s="19">
        <v>179000</v>
      </c>
      <c r="F118" s="19"/>
      <c r="G118" s="19">
        <v>7350</v>
      </c>
      <c r="H118" s="19"/>
      <c r="I118" s="19">
        <v>39700</v>
      </c>
      <c r="J118" s="19"/>
      <c r="K118" s="19">
        <v>1850</v>
      </c>
      <c r="L118" s="19"/>
      <c r="M118" s="19">
        <v>8670</v>
      </c>
      <c r="N118" s="19"/>
      <c r="O118" s="19">
        <v>542000</v>
      </c>
      <c r="P118" s="19"/>
      <c r="Q118" s="19">
        <v>3800000</v>
      </c>
      <c r="R118" s="19"/>
      <c r="S118" s="76" t="s">
        <v>38</v>
      </c>
      <c r="T118" s="19"/>
      <c r="U118" s="76" t="s">
        <v>38</v>
      </c>
      <c r="V118" s="7"/>
    </row>
    <row r="119" spans="1:22" ht="11.25" customHeight="1">
      <c r="A119" s="13" t="s">
        <v>254</v>
      </c>
      <c r="B119" s="7"/>
      <c r="C119" s="31">
        <v>32600</v>
      </c>
      <c r="D119" s="31"/>
      <c r="E119" s="31">
        <v>150000</v>
      </c>
      <c r="F119" s="31"/>
      <c r="G119" s="31">
        <v>1580</v>
      </c>
      <c r="H119" s="31"/>
      <c r="I119" s="31">
        <v>24500</v>
      </c>
      <c r="J119" s="31"/>
      <c r="K119" s="31">
        <v>13500</v>
      </c>
      <c r="L119" s="31"/>
      <c r="M119" s="31">
        <v>128000</v>
      </c>
      <c r="N119" s="31"/>
      <c r="O119" s="31">
        <v>19300</v>
      </c>
      <c r="P119" s="31"/>
      <c r="Q119" s="31">
        <v>135000</v>
      </c>
      <c r="R119" s="31"/>
      <c r="S119" s="105" t="s">
        <v>38</v>
      </c>
      <c r="T119" s="31"/>
      <c r="U119" s="51" t="s">
        <v>38</v>
      </c>
      <c r="V119" s="7"/>
    </row>
    <row r="120" spans="1:22" ht="11.25" customHeight="1">
      <c r="A120" s="100" t="s">
        <v>255</v>
      </c>
      <c r="B120" s="9"/>
      <c r="C120" s="10">
        <v>70900</v>
      </c>
      <c r="D120" s="10"/>
      <c r="E120" s="10">
        <v>329000</v>
      </c>
      <c r="F120" s="10"/>
      <c r="G120" s="10">
        <v>8930</v>
      </c>
      <c r="H120" s="10"/>
      <c r="I120" s="10">
        <v>64300</v>
      </c>
      <c r="J120" s="10"/>
      <c r="K120" s="10">
        <v>15300</v>
      </c>
      <c r="L120" s="10"/>
      <c r="M120" s="10">
        <v>136000</v>
      </c>
      <c r="N120" s="10"/>
      <c r="O120" s="10">
        <v>561000</v>
      </c>
      <c r="P120" s="10"/>
      <c r="Q120" s="10">
        <v>3940000</v>
      </c>
      <c r="R120" s="10"/>
      <c r="S120" s="10">
        <v>1180000</v>
      </c>
      <c r="T120" s="10"/>
      <c r="U120" s="60">
        <v>8130000</v>
      </c>
      <c r="V120" s="61"/>
    </row>
    <row r="121" spans="1:22" ht="11.25" customHeight="1">
      <c r="A121" s="380" t="s">
        <v>468</v>
      </c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</row>
    <row r="122" spans="1:22" ht="11.25" customHeight="1">
      <c r="A122" s="384" t="s">
        <v>60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</row>
    <row r="123" spans="1:22" ht="11.25" customHeight="1">
      <c r="A123" s="384" t="s">
        <v>260</v>
      </c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</row>
    <row r="124" spans="1:22" ht="11.25" customHeight="1">
      <c r="A124" s="384" t="s">
        <v>261</v>
      </c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</row>
    <row r="125" spans="1:22" ht="11.25" customHeight="1">
      <c r="A125" s="384" t="s">
        <v>262</v>
      </c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</row>
  </sheetData>
  <mergeCells count="29">
    <mergeCell ref="S69:V69"/>
    <mergeCell ref="A124:V124"/>
    <mergeCell ref="A125:V125"/>
    <mergeCell ref="A121:V121"/>
    <mergeCell ref="A122:V122"/>
    <mergeCell ref="A123:V123"/>
    <mergeCell ref="C69:E69"/>
    <mergeCell ref="G69:I69"/>
    <mergeCell ref="K69:M69"/>
    <mergeCell ref="O69:Q69"/>
    <mergeCell ref="A67:V67"/>
    <mergeCell ref="A61:V61"/>
    <mergeCell ref="A64:V64"/>
    <mergeCell ref="A65:V65"/>
    <mergeCell ref="A66:V66"/>
    <mergeCell ref="A68:V68"/>
    <mergeCell ref="A5:V5"/>
    <mergeCell ref="C6:E6"/>
    <mergeCell ref="G6:I6"/>
    <mergeCell ref="K6:M6"/>
    <mergeCell ref="O6:Q6"/>
    <mergeCell ref="S6:V6"/>
    <mergeCell ref="U7:V7"/>
    <mergeCell ref="A58:V58"/>
    <mergeCell ref="A59:V59"/>
    <mergeCell ref="A1:V1"/>
    <mergeCell ref="A2:V2"/>
    <mergeCell ref="A3:V3"/>
    <mergeCell ref="A4:V4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E38"/>
  <sheetViews>
    <sheetView workbookViewId="0" topLeftCell="A7">
      <selection activeCell="A1" sqref="A1:E1"/>
    </sheetView>
  </sheetViews>
  <sheetFormatPr defaultColWidth="9.140625" defaultRowHeight="12"/>
  <cols>
    <col min="1" max="1" width="52.28125" style="0" customWidth="1"/>
    <col min="2" max="2" width="1.8515625" style="0" customWidth="1"/>
    <col min="3" max="3" width="7.8515625" style="0" bestFit="1" customWidth="1"/>
    <col min="4" max="4" width="3.28125" style="0" customWidth="1"/>
    <col min="5" max="5" width="6.7109375" style="0" bestFit="1" customWidth="1"/>
  </cols>
  <sheetData>
    <row r="1" spans="1:5" ht="11.25" customHeight="1">
      <c r="A1" s="381" t="s">
        <v>263</v>
      </c>
      <c r="B1" s="381"/>
      <c r="C1" s="381"/>
      <c r="D1" s="381"/>
      <c r="E1" s="381"/>
    </row>
    <row r="2" spans="1:5" ht="11.25" customHeight="1">
      <c r="A2" s="381" t="s">
        <v>329</v>
      </c>
      <c r="B2" s="381"/>
      <c r="C2" s="381"/>
      <c r="D2" s="381"/>
      <c r="E2" s="381"/>
    </row>
    <row r="3" spans="1:5" ht="11.25" customHeight="1">
      <c r="A3" s="381" t="s">
        <v>388</v>
      </c>
      <c r="B3" s="381"/>
      <c r="C3" s="381"/>
      <c r="D3" s="381"/>
      <c r="E3" s="381"/>
    </row>
    <row r="4" spans="1:5" ht="11.25" customHeight="1">
      <c r="A4" s="381"/>
      <c r="B4" s="381"/>
      <c r="C4" s="381"/>
      <c r="D4" s="381"/>
      <c r="E4" s="381"/>
    </row>
    <row r="5" spans="1:5" ht="11.25" customHeight="1">
      <c r="A5" s="381" t="s">
        <v>2</v>
      </c>
      <c r="B5" s="381"/>
      <c r="C5" s="381"/>
      <c r="D5" s="381"/>
      <c r="E5" s="381"/>
    </row>
    <row r="6" spans="1:5" ht="11.25" customHeight="1">
      <c r="A6" s="378"/>
      <c r="B6" s="378"/>
      <c r="C6" s="378"/>
      <c r="D6" s="378"/>
      <c r="E6" s="378"/>
    </row>
    <row r="7" spans="1:5" ht="11.25" customHeight="1">
      <c r="A7" s="85" t="s">
        <v>192</v>
      </c>
      <c r="B7" s="106"/>
      <c r="C7" s="85" t="s">
        <v>7</v>
      </c>
      <c r="D7" s="106"/>
      <c r="E7" s="85" t="s">
        <v>9</v>
      </c>
    </row>
    <row r="8" spans="1:5" ht="11.25" customHeight="1">
      <c r="A8" s="87" t="s">
        <v>193</v>
      </c>
      <c r="B8" s="84"/>
      <c r="C8" s="84"/>
      <c r="D8" s="84"/>
      <c r="E8" s="84"/>
    </row>
    <row r="9" spans="1:5" ht="11.25" customHeight="1">
      <c r="A9" s="88" t="s">
        <v>325</v>
      </c>
      <c r="B9" s="84"/>
      <c r="C9" s="84"/>
      <c r="D9" s="84"/>
      <c r="E9" s="84"/>
    </row>
    <row r="10" spans="1:5" ht="11.25" customHeight="1">
      <c r="A10" s="89" t="s">
        <v>194</v>
      </c>
      <c r="B10" s="84"/>
      <c r="C10" s="94">
        <v>46</v>
      </c>
      <c r="D10" s="91"/>
      <c r="E10" s="94">
        <v>343</v>
      </c>
    </row>
    <row r="11" spans="1:5" ht="11.25" customHeight="1">
      <c r="A11" s="89" t="s">
        <v>195</v>
      </c>
      <c r="B11" s="84"/>
      <c r="C11" s="94">
        <v>320</v>
      </c>
      <c r="D11" s="108"/>
      <c r="E11" s="94">
        <v>3850</v>
      </c>
    </row>
    <row r="12" spans="1:5" ht="11.25" customHeight="1">
      <c r="A12" s="89" t="s">
        <v>196</v>
      </c>
      <c r="B12" s="84"/>
      <c r="C12" s="94" t="s">
        <v>80</v>
      </c>
      <c r="D12" s="108"/>
      <c r="E12" s="94" t="s">
        <v>80</v>
      </c>
    </row>
    <row r="13" spans="1:5" ht="11.25" customHeight="1">
      <c r="A13" s="92" t="s">
        <v>198</v>
      </c>
      <c r="B13" s="84"/>
      <c r="C13" s="109"/>
      <c r="D13" s="110"/>
      <c r="E13" s="109"/>
    </row>
    <row r="14" spans="1:5" ht="11.25" customHeight="1">
      <c r="A14" s="89" t="s">
        <v>199</v>
      </c>
      <c r="B14" s="84"/>
      <c r="C14" s="94" t="s">
        <v>80</v>
      </c>
      <c r="D14" s="108"/>
      <c r="E14" s="94" t="s">
        <v>80</v>
      </c>
    </row>
    <row r="15" spans="1:5" ht="11.25" customHeight="1">
      <c r="A15" s="89" t="s">
        <v>200</v>
      </c>
      <c r="B15" s="84"/>
      <c r="C15" s="94" t="s">
        <v>80</v>
      </c>
      <c r="D15" s="108"/>
      <c r="E15" s="94" t="s">
        <v>80</v>
      </c>
    </row>
    <row r="16" spans="1:5" ht="11.25" customHeight="1">
      <c r="A16" s="89" t="s">
        <v>201</v>
      </c>
      <c r="B16" s="84"/>
      <c r="C16" s="107">
        <v>18</v>
      </c>
      <c r="D16" s="108"/>
      <c r="E16" s="107">
        <v>110</v>
      </c>
    </row>
    <row r="17" spans="1:5" ht="11.25" customHeight="1">
      <c r="A17" s="89" t="s">
        <v>203</v>
      </c>
      <c r="B17" s="84"/>
      <c r="C17" s="107">
        <v>2</v>
      </c>
      <c r="D17" s="108"/>
      <c r="E17" s="107">
        <v>26</v>
      </c>
    </row>
    <row r="18" spans="1:5" ht="11.25" customHeight="1">
      <c r="A18" s="88" t="s">
        <v>326</v>
      </c>
      <c r="B18" s="111"/>
      <c r="C18" s="112"/>
      <c r="D18" s="108"/>
      <c r="E18" s="112"/>
    </row>
    <row r="19" spans="1:5" ht="11.25" customHeight="1">
      <c r="A19" s="89" t="s">
        <v>204</v>
      </c>
      <c r="B19" s="96"/>
      <c r="C19" s="94" t="s">
        <v>80</v>
      </c>
      <c r="D19" s="108"/>
      <c r="E19" s="94" t="s">
        <v>80</v>
      </c>
    </row>
    <row r="20" spans="1:5" ht="11.25" customHeight="1">
      <c r="A20" s="89" t="s">
        <v>205</v>
      </c>
      <c r="B20" s="96"/>
      <c r="C20" s="94" t="s">
        <v>80</v>
      </c>
      <c r="D20" s="108"/>
      <c r="E20" s="94" t="s">
        <v>80</v>
      </c>
    </row>
    <row r="21" spans="1:5" ht="11.25" customHeight="1">
      <c r="A21" s="89" t="s">
        <v>206</v>
      </c>
      <c r="B21" s="96"/>
      <c r="C21" s="94" t="s">
        <v>80</v>
      </c>
      <c r="D21" s="108"/>
      <c r="E21" s="94" t="s">
        <v>80</v>
      </c>
    </row>
    <row r="22" spans="1:5" ht="11.25" customHeight="1">
      <c r="A22" s="92" t="s">
        <v>208</v>
      </c>
      <c r="B22" s="111"/>
      <c r="C22" s="94"/>
      <c r="D22" s="95"/>
      <c r="E22" s="94"/>
    </row>
    <row r="23" spans="1:5" ht="11.25" customHeight="1">
      <c r="A23" s="89" t="s">
        <v>209</v>
      </c>
      <c r="B23" s="111"/>
      <c r="C23" s="107" t="s">
        <v>80</v>
      </c>
      <c r="D23" s="95"/>
      <c r="E23" s="121" t="s">
        <v>80</v>
      </c>
    </row>
    <row r="24" spans="1:5" ht="11.25" customHeight="1">
      <c r="A24" s="89" t="s">
        <v>211</v>
      </c>
      <c r="B24" s="96"/>
      <c r="C24" s="94" t="s">
        <v>80</v>
      </c>
      <c r="D24" s="95"/>
      <c r="E24" s="94" t="s">
        <v>80</v>
      </c>
    </row>
    <row r="25" spans="1:5" ht="11.25" customHeight="1">
      <c r="A25" s="89" t="s">
        <v>212</v>
      </c>
      <c r="B25" s="96"/>
      <c r="C25" s="107">
        <v>16</v>
      </c>
      <c r="D25" s="95"/>
      <c r="E25" s="107">
        <v>34</v>
      </c>
    </row>
    <row r="26" spans="1:5" ht="11.25" customHeight="1">
      <c r="A26" s="89" t="s">
        <v>214</v>
      </c>
      <c r="B26" s="96"/>
      <c r="C26" s="94">
        <v>1670</v>
      </c>
      <c r="D26" s="95"/>
      <c r="E26" s="94">
        <v>11900</v>
      </c>
    </row>
    <row r="27" spans="1:5" ht="11.25" customHeight="1">
      <c r="A27" s="87" t="s">
        <v>216</v>
      </c>
      <c r="B27" s="111"/>
      <c r="C27" s="107"/>
      <c r="D27" s="95"/>
      <c r="E27" s="121"/>
    </row>
    <row r="28" spans="1:5" ht="11.25" customHeight="1">
      <c r="A28" s="92" t="s">
        <v>218</v>
      </c>
      <c r="B28" s="111"/>
      <c r="C28" s="107">
        <v>1</v>
      </c>
      <c r="D28" s="95"/>
      <c r="E28" s="121">
        <v>61</v>
      </c>
    </row>
    <row r="29" spans="1:5" ht="11.25" customHeight="1">
      <c r="A29" s="92" t="s">
        <v>219</v>
      </c>
      <c r="B29" s="111"/>
      <c r="C29" s="107">
        <v>240</v>
      </c>
      <c r="D29" s="95"/>
      <c r="E29" s="121">
        <v>830</v>
      </c>
    </row>
    <row r="30" spans="1:5" ht="11.25" customHeight="1">
      <c r="A30" s="87" t="s">
        <v>228</v>
      </c>
      <c r="B30" s="84"/>
      <c r="C30" s="94"/>
      <c r="D30" s="95"/>
      <c r="E30" s="94"/>
    </row>
    <row r="31" spans="1:5" ht="11.25" customHeight="1">
      <c r="A31" s="92" t="s">
        <v>229</v>
      </c>
      <c r="B31" s="84"/>
      <c r="C31" s="94" t="s">
        <v>80</v>
      </c>
      <c r="D31" s="95"/>
      <c r="E31" s="94" t="s">
        <v>80</v>
      </c>
    </row>
    <row r="32" spans="1:5" ht="11.25" customHeight="1">
      <c r="A32" s="92" t="s">
        <v>232</v>
      </c>
      <c r="B32" s="84"/>
      <c r="C32" s="94">
        <v>566</v>
      </c>
      <c r="D32" s="95"/>
      <c r="E32" s="94">
        <v>4400</v>
      </c>
    </row>
    <row r="33" spans="1:5" ht="11.25" customHeight="1">
      <c r="A33" s="87" t="s">
        <v>360</v>
      </c>
      <c r="B33" s="84"/>
      <c r="C33" s="94">
        <v>39</v>
      </c>
      <c r="D33" s="95"/>
      <c r="E33" s="94">
        <v>2490</v>
      </c>
    </row>
    <row r="34" spans="1:5" ht="11.25" customHeight="1">
      <c r="A34" s="87" t="s">
        <v>390</v>
      </c>
      <c r="B34" s="84"/>
      <c r="C34" s="329">
        <v>4010</v>
      </c>
      <c r="D34" s="86"/>
      <c r="E34" s="329">
        <v>27400</v>
      </c>
    </row>
    <row r="35" spans="1:5" ht="11.25" customHeight="1">
      <c r="A35" s="8" t="s">
        <v>146</v>
      </c>
      <c r="B35" s="9"/>
      <c r="C35" s="33">
        <v>7760</v>
      </c>
      <c r="D35" s="99"/>
      <c r="E35" s="33">
        <v>58700</v>
      </c>
    </row>
    <row r="36" spans="1:5" ht="11.25" customHeight="1">
      <c r="A36" s="380" t="s">
        <v>367</v>
      </c>
      <c r="B36" s="380"/>
      <c r="C36" s="380"/>
      <c r="D36" s="380"/>
      <c r="E36" s="380"/>
    </row>
    <row r="37" spans="1:5" ht="11.25" customHeight="1">
      <c r="A37" s="384" t="s">
        <v>60</v>
      </c>
      <c r="B37" s="377"/>
      <c r="C37" s="377"/>
      <c r="D37" s="377"/>
      <c r="E37" s="377"/>
    </row>
    <row r="38" spans="1:5" ht="11.25" customHeight="1">
      <c r="A38" s="384" t="s">
        <v>391</v>
      </c>
      <c r="B38" s="377"/>
      <c r="C38" s="377"/>
      <c r="D38" s="377"/>
      <c r="E38" s="377"/>
    </row>
  </sheetData>
  <mergeCells count="9">
    <mergeCell ref="A1:E1"/>
    <mergeCell ref="A2:E2"/>
    <mergeCell ref="A4:E4"/>
    <mergeCell ref="A5:E5"/>
    <mergeCell ref="A3:E3"/>
    <mergeCell ref="A6:E6"/>
    <mergeCell ref="A36:E36"/>
    <mergeCell ref="A37:E37"/>
    <mergeCell ref="A38:E38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I48"/>
  <sheetViews>
    <sheetView workbookViewId="0" topLeftCell="A19">
      <selection activeCell="A46" sqref="A46:I46"/>
    </sheetView>
  </sheetViews>
  <sheetFormatPr defaultColWidth="9.140625" defaultRowHeight="12"/>
  <cols>
    <col min="1" max="1" width="45.281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9.140625" style="0" bestFit="1" customWidth="1"/>
  </cols>
  <sheetData>
    <row r="1" spans="1:9" ht="11.25" customHeight="1">
      <c r="A1" s="381" t="s">
        <v>267</v>
      </c>
      <c r="B1" s="381"/>
      <c r="C1" s="381"/>
      <c r="D1" s="381"/>
      <c r="E1" s="381"/>
      <c r="F1" s="381"/>
      <c r="G1" s="381"/>
      <c r="H1" s="381"/>
      <c r="I1" s="381"/>
    </row>
    <row r="2" spans="1:9" ht="11.25" customHeight="1">
      <c r="A2" s="381" t="s">
        <v>328</v>
      </c>
      <c r="B2" s="381"/>
      <c r="C2" s="381"/>
      <c r="D2" s="381"/>
      <c r="E2" s="381"/>
      <c r="F2" s="381"/>
      <c r="G2" s="381"/>
      <c r="H2" s="381"/>
      <c r="I2" s="381"/>
    </row>
    <row r="3" spans="1:9" ht="11.25" customHeight="1">
      <c r="A3" s="381" t="s">
        <v>392</v>
      </c>
      <c r="B3" s="381"/>
      <c r="C3" s="381"/>
      <c r="D3" s="381"/>
      <c r="E3" s="381"/>
      <c r="F3" s="381"/>
      <c r="G3" s="381"/>
      <c r="H3" s="381"/>
      <c r="I3" s="381"/>
    </row>
    <row r="4" spans="1:9" ht="11.25" customHeight="1">
      <c r="A4" s="381"/>
      <c r="B4" s="381"/>
      <c r="C4" s="381"/>
      <c r="D4" s="381"/>
      <c r="E4" s="381"/>
      <c r="F4" s="381"/>
      <c r="G4" s="381"/>
      <c r="H4" s="381"/>
      <c r="I4" s="381"/>
    </row>
    <row r="5" spans="1:9" ht="11.25" customHeight="1">
      <c r="A5" s="381" t="s">
        <v>2</v>
      </c>
      <c r="B5" s="381"/>
      <c r="C5" s="381"/>
      <c r="D5" s="381"/>
      <c r="E5" s="381"/>
      <c r="F5" s="381"/>
      <c r="G5" s="381"/>
      <c r="H5" s="381"/>
      <c r="I5" s="381"/>
    </row>
    <row r="6" spans="1:9" ht="11.25" customHeight="1">
      <c r="A6" s="378"/>
      <c r="B6" s="378"/>
      <c r="C6" s="378"/>
      <c r="D6" s="378"/>
      <c r="E6" s="378"/>
      <c r="F6" s="378"/>
      <c r="G6" s="378"/>
      <c r="H6" s="378"/>
      <c r="I6" s="378"/>
    </row>
    <row r="7" spans="1:9" ht="11.25" customHeight="1">
      <c r="A7" s="21"/>
      <c r="B7" s="21"/>
      <c r="C7" s="383" t="s">
        <v>31</v>
      </c>
      <c r="D7" s="383"/>
      <c r="E7" s="383"/>
      <c r="F7" s="21"/>
      <c r="G7" s="383" t="s">
        <v>32</v>
      </c>
      <c r="H7" s="383"/>
      <c r="I7" s="383"/>
    </row>
    <row r="8" spans="1:9" ht="11.25" customHeight="1">
      <c r="A8" s="2" t="s">
        <v>192</v>
      </c>
      <c r="B8" s="9"/>
      <c r="C8" s="2" t="s">
        <v>7</v>
      </c>
      <c r="D8" s="2"/>
      <c r="E8" s="2" t="s">
        <v>9</v>
      </c>
      <c r="F8" s="2"/>
      <c r="G8" s="2" t="s">
        <v>7</v>
      </c>
      <c r="H8" s="2"/>
      <c r="I8" s="2" t="s">
        <v>9</v>
      </c>
    </row>
    <row r="9" spans="1:9" ht="11.25" customHeight="1">
      <c r="A9" s="6" t="s">
        <v>193</v>
      </c>
      <c r="B9" s="7"/>
      <c r="C9" s="7"/>
      <c r="D9" s="7"/>
      <c r="E9" s="7"/>
      <c r="F9" s="7"/>
      <c r="G9" s="7"/>
      <c r="H9" s="7"/>
      <c r="I9" s="7"/>
    </row>
    <row r="10" spans="1:9" ht="11.25" customHeight="1">
      <c r="A10" s="13" t="s">
        <v>346</v>
      </c>
      <c r="B10" s="7"/>
      <c r="C10" s="7"/>
      <c r="D10" s="7"/>
      <c r="E10" s="7"/>
      <c r="F10" s="7"/>
      <c r="G10" s="7"/>
      <c r="H10" s="7"/>
      <c r="I10" s="19"/>
    </row>
    <row r="11" spans="1:9" ht="11.25" customHeight="1">
      <c r="A11" s="80" t="s">
        <v>194</v>
      </c>
      <c r="B11" s="7"/>
      <c r="C11" s="76">
        <v>591</v>
      </c>
      <c r="D11" s="19"/>
      <c r="E11" s="76">
        <v>3130</v>
      </c>
      <c r="F11" s="19"/>
      <c r="G11" s="76">
        <v>300</v>
      </c>
      <c r="H11" s="19"/>
      <c r="I11" s="76">
        <v>1760</v>
      </c>
    </row>
    <row r="12" spans="1:9" ht="11.25" customHeight="1">
      <c r="A12" s="80" t="s">
        <v>195</v>
      </c>
      <c r="B12" s="7"/>
      <c r="C12" s="19">
        <v>3460</v>
      </c>
      <c r="D12" s="19"/>
      <c r="E12" s="19">
        <v>43500</v>
      </c>
      <c r="F12" s="19"/>
      <c r="G12" s="19">
        <v>685</v>
      </c>
      <c r="H12" s="19"/>
      <c r="I12" s="19">
        <v>10800</v>
      </c>
    </row>
    <row r="13" spans="1:9" ht="11.25" customHeight="1">
      <c r="A13" s="80" t="s">
        <v>196</v>
      </c>
      <c r="B13" s="7"/>
      <c r="C13" s="19">
        <v>766</v>
      </c>
      <c r="D13" s="19"/>
      <c r="E13" s="19">
        <v>8710</v>
      </c>
      <c r="F13" s="19"/>
      <c r="G13" s="19">
        <v>864</v>
      </c>
      <c r="H13" s="19"/>
      <c r="I13" s="19">
        <v>9190</v>
      </c>
    </row>
    <row r="14" spans="1:9" ht="11.25" customHeight="1">
      <c r="A14" s="80" t="s">
        <v>197</v>
      </c>
      <c r="B14" s="7"/>
      <c r="C14" s="19">
        <v>1000</v>
      </c>
      <c r="D14" s="19"/>
      <c r="E14" s="19">
        <v>9560</v>
      </c>
      <c r="F14" s="19"/>
      <c r="G14" s="19">
        <v>1370</v>
      </c>
      <c r="H14" s="19"/>
      <c r="I14" s="19">
        <v>8490</v>
      </c>
    </row>
    <row r="15" spans="1:9" ht="11.25" customHeight="1">
      <c r="A15" s="13" t="s">
        <v>198</v>
      </c>
      <c r="B15" s="7"/>
      <c r="C15" s="19"/>
      <c r="D15" s="19"/>
      <c r="E15" s="19"/>
      <c r="F15" s="19"/>
      <c r="G15" s="19"/>
      <c r="H15" s="19"/>
      <c r="I15" s="19"/>
    </row>
    <row r="16" spans="1:9" ht="11.25" customHeight="1">
      <c r="A16" s="80" t="s">
        <v>199</v>
      </c>
      <c r="B16" s="7"/>
      <c r="C16" s="19">
        <v>24400</v>
      </c>
      <c r="D16" s="19"/>
      <c r="E16" s="19">
        <v>237000</v>
      </c>
      <c r="F16" s="19"/>
      <c r="G16" s="19">
        <v>4170</v>
      </c>
      <c r="H16" s="19"/>
      <c r="I16" s="19">
        <v>41100</v>
      </c>
    </row>
    <row r="17" spans="1:9" ht="11.25" customHeight="1">
      <c r="A17" s="80" t="s">
        <v>200</v>
      </c>
      <c r="B17" s="7"/>
      <c r="C17" s="19">
        <v>12800</v>
      </c>
      <c r="D17" s="19"/>
      <c r="E17" s="19">
        <v>120000</v>
      </c>
      <c r="F17" s="19"/>
      <c r="G17" s="19">
        <v>3040</v>
      </c>
      <c r="H17" s="19"/>
      <c r="I17" s="19">
        <v>27400</v>
      </c>
    </row>
    <row r="18" spans="1:9" ht="11.25" customHeight="1">
      <c r="A18" s="80" t="s">
        <v>201</v>
      </c>
      <c r="B18" s="7"/>
      <c r="C18" s="19">
        <v>2860</v>
      </c>
      <c r="D18" s="19"/>
      <c r="E18" s="19">
        <v>29400</v>
      </c>
      <c r="F18" s="19"/>
      <c r="G18" s="19">
        <v>1570</v>
      </c>
      <c r="H18" s="19"/>
      <c r="I18" s="19">
        <v>13300</v>
      </c>
    </row>
    <row r="19" spans="1:9" ht="11.25" customHeight="1">
      <c r="A19" s="80" t="s">
        <v>202</v>
      </c>
      <c r="B19" s="7"/>
      <c r="C19" s="19">
        <v>3570</v>
      </c>
      <c r="D19" s="19"/>
      <c r="E19" s="19">
        <v>25400</v>
      </c>
      <c r="F19" s="19"/>
      <c r="G19" s="19">
        <v>2210</v>
      </c>
      <c r="H19" s="19"/>
      <c r="I19" s="19">
        <v>15000</v>
      </c>
    </row>
    <row r="20" spans="1:9" ht="11.25" customHeight="1">
      <c r="A20" s="80" t="s">
        <v>203</v>
      </c>
      <c r="B20" s="7"/>
      <c r="C20" s="19">
        <v>6680</v>
      </c>
      <c r="D20" s="19"/>
      <c r="E20" s="19">
        <v>64400</v>
      </c>
      <c r="F20" s="19"/>
      <c r="G20" s="19">
        <v>3750</v>
      </c>
      <c r="H20" s="19"/>
      <c r="I20" s="19">
        <v>37000</v>
      </c>
    </row>
    <row r="21" spans="1:9" ht="11.25" customHeight="1">
      <c r="A21" s="13" t="s">
        <v>326</v>
      </c>
      <c r="B21" s="7"/>
      <c r="C21" s="19"/>
      <c r="D21" s="19"/>
      <c r="E21" s="19"/>
      <c r="F21" s="19"/>
      <c r="G21" s="19"/>
      <c r="H21" s="19"/>
      <c r="I21" s="19"/>
    </row>
    <row r="22" spans="1:9" ht="11.25" customHeight="1">
      <c r="A22" s="80" t="s">
        <v>204</v>
      </c>
      <c r="B22" s="7"/>
      <c r="C22" s="19">
        <v>8530</v>
      </c>
      <c r="D22" s="19"/>
      <c r="E22" s="19">
        <v>61200</v>
      </c>
      <c r="F22" s="19"/>
      <c r="G22" s="76">
        <v>761</v>
      </c>
      <c r="H22" s="19"/>
      <c r="I22" s="76">
        <v>15200</v>
      </c>
    </row>
    <row r="23" spans="1:9" ht="11.25" customHeight="1">
      <c r="A23" s="80" t="s">
        <v>205</v>
      </c>
      <c r="B23" s="7"/>
      <c r="C23" s="19">
        <v>3450</v>
      </c>
      <c r="D23" s="19"/>
      <c r="E23" s="19">
        <v>22500</v>
      </c>
      <c r="F23" s="19"/>
      <c r="G23" s="19">
        <v>1070</v>
      </c>
      <c r="H23" s="19"/>
      <c r="I23" s="19">
        <v>9810</v>
      </c>
    </row>
    <row r="24" spans="1:9" ht="11.25" customHeight="1">
      <c r="A24" s="80" t="s">
        <v>206</v>
      </c>
      <c r="B24" s="7"/>
      <c r="C24" s="19">
        <v>3190</v>
      </c>
      <c r="D24" s="19"/>
      <c r="E24" s="19">
        <v>24900</v>
      </c>
      <c r="F24" s="19"/>
      <c r="G24" s="19">
        <v>1750</v>
      </c>
      <c r="H24" s="19"/>
      <c r="I24" s="19">
        <v>12400</v>
      </c>
    </row>
    <row r="25" spans="1:9" ht="11.25" customHeight="1">
      <c r="A25" s="80" t="s">
        <v>207</v>
      </c>
      <c r="B25" s="7"/>
      <c r="C25" s="19">
        <v>2230</v>
      </c>
      <c r="D25" s="19"/>
      <c r="E25" s="19">
        <v>12500</v>
      </c>
      <c r="F25" s="19"/>
      <c r="G25" s="19">
        <v>696</v>
      </c>
      <c r="H25" s="19"/>
      <c r="I25" s="19">
        <v>7320</v>
      </c>
    </row>
    <row r="26" spans="1:9" ht="11.25" customHeight="1">
      <c r="A26" s="13" t="s">
        <v>208</v>
      </c>
      <c r="B26" s="7"/>
      <c r="C26" s="19"/>
      <c r="D26" s="19"/>
      <c r="E26" s="19"/>
      <c r="F26" s="19"/>
      <c r="G26" s="19"/>
      <c r="H26" s="19"/>
      <c r="I26" s="19"/>
    </row>
    <row r="27" spans="1:9" ht="11.25" customHeight="1">
      <c r="A27" s="80" t="s">
        <v>209</v>
      </c>
      <c r="B27" s="7"/>
      <c r="C27" s="19">
        <v>25800</v>
      </c>
      <c r="D27" s="19"/>
      <c r="E27" s="19">
        <v>195000</v>
      </c>
      <c r="F27" s="19"/>
      <c r="G27" s="19">
        <v>12400</v>
      </c>
      <c r="H27" s="19"/>
      <c r="I27" s="19">
        <v>95600</v>
      </c>
    </row>
    <row r="28" spans="1:9" ht="11.25" customHeight="1">
      <c r="A28" s="80" t="s">
        <v>210</v>
      </c>
      <c r="B28" s="7"/>
      <c r="C28" s="19">
        <v>1060</v>
      </c>
      <c r="D28" s="19"/>
      <c r="E28" s="19">
        <v>7710</v>
      </c>
      <c r="F28" s="19"/>
      <c r="G28" s="19">
        <v>1550</v>
      </c>
      <c r="H28" s="19"/>
      <c r="I28" s="19">
        <v>9330</v>
      </c>
    </row>
    <row r="29" spans="1:9" ht="11.25" customHeight="1">
      <c r="A29" s="80" t="s">
        <v>211</v>
      </c>
      <c r="B29" s="7"/>
      <c r="C29" s="76">
        <v>584</v>
      </c>
      <c r="D29" s="19"/>
      <c r="E29" s="76">
        <v>8160</v>
      </c>
      <c r="F29" s="19"/>
      <c r="G29" s="76">
        <v>32</v>
      </c>
      <c r="H29" s="76"/>
      <c r="I29" s="76">
        <v>348</v>
      </c>
    </row>
    <row r="30" spans="1:9" ht="11.25" customHeight="1">
      <c r="A30" s="80" t="s">
        <v>212</v>
      </c>
      <c r="B30" s="7"/>
      <c r="C30" s="19">
        <v>3100</v>
      </c>
      <c r="D30" s="19"/>
      <c r="E30" s="19">
        <v>20300</v>
      </c>
      <c r="F30" s="19"/>
      <c r="G30" s="19">
        <v>2220</v>
      </c>
      <c r="H30" s="19"/>
      <c r="I30" s="19">
        <v>14900</v>
      </c>
    </row>
    <row r="31" spans="1:9" ht="11.25" customHeight="1">
      <c r="A31" s="80" t="s">
        <v>213</v>
      </c>
      <c r="B31" s="7"/>
      <c r="C31" s="76">
        <v>627</v>
      </c>
      <c r="D31" s="19"/>
      <c r="E31" s="76">
        <v>67800</v>
      </c>
      <c r="F31" s="19"/>
      <c r="G31" s="76" t="s">
        <v>80</v>
      </c>
      <c r="H31" s="76"/>
      <c r="I31" s="76" t="s">
        <v>80</v>
      </c>
    </row>
    <row r="32" spans="1:9" ht="11.25" customHeight="1">
      <c r="A32" s="80" t="s">
        <v>214</v>
      </c>
      <c r="B32" s="7"/>
      <c r="C32" s="19">
        <v>7550</v>
      </c>
      <c r="D32" s="19"/>
      <c r="E32" s="19">
        <v>50100</v>
      </c>
      <c r="F32" s="19"/>
      <c r="G32" s="19">
        <v>9050</v>
      </c>
      <c r="H32" s="19"/>
      <c r="I32" s="19">
        <v>66100</v>
      </c>
    </row>
    <row r="33" spans="1:9" ht="11.25" customHeight="1">
      <c r="A33" s="13" t="s">
        <v>215</v>
      </c>
      <c r="B33" s="7"/>
      <c r="C33" s="19">
        <v>9</v>
      </c>
      <c r="D33" s="19"/>
      <c r="E33" s="19">
        <v>74</v>
      </c>
      <c r="F33" s="19"/>
      <c r="G33" s="19">
        <v>1810</v>
      </c>
      <c r="H33" s="19"/>
      <c r="I33" s="19">
        <v>24800</v>
      </c>
    </row>
    <row r="34" spans="1:9" ht="11.25" customHeight="1">
      <c r="A34" s="6" t="s">
        <v>216</v>
      </c>
      <c r="B34" s="7"/>
      <c r="C34" s="19"/>
      <c r="D34" s="19"/>
      <c r="E34" s="19"/>
      <c r="F34" s="19"/>
      <c r="G34" s="76"/>
      <c r="H34" s="76"/>
      <c r="I34" s="76"/>
    </row>
    <row r="35" spans="1:9" ht="11.25" customHeight="1">
      <c r="A35" s="13" t="s">
        <v>218</v>
      </c>
      <c r="B35" s="7"/>
      <c r="C35" s="19">
        <v>5</v>
      </c>
      <c r="D35" s="19"/>
      <c r="E35" s="19">
        <v>286</v>
      </c>
      <c r="F35" s="19"/>
      <c r="G35" s="76" t="s">
        <v>156</v>
      </c>
      <c r="H35" s="76"/>
      <c r="I35" s="76" t="s">
        <v>156</v>
      </c>
    </row>
    <row r="36" spans="1:9" ht="11.25" customHeight="1">
      <c r="A36" s="13" t="s">
        <v>219</v>
      </c>
      <c r="B36" s="7"/>
      <c r="C36" s="19">
        <v>18</v>
      </c>
      <c r="D36" s="19"/>
      <c r="E36" s="19">
        <v>80</v>
      </c>
      <c r="F36" s="19"/>
      <c r="G36" s="76" t="s">
        <v>156</v>
      </c>
      <c r="H36" s="76"/>
      <c r="I36" s="76" t="s">
        <v>156</v>
      </c>
    </row>
    <row r="37" spans="1:9" ht="11.25" customHeight="1">
      <c r="A37" s="6" t="s">
        <v>228</v>
      </c>
      <c r="B37" s="7"/>
      <c r="C37" s="19"/>
      <c r="D37" s="19"/>
      <c r="E37" s="19"/>
      <c r="F37" s="19"/>
      <c r="G37" s="76"/>
      <c r="H37" s="76"/>
      <c r="I37" s="76"/>
    </row>
    <row r="38" spans="1:9" ht="11.25" customHeight="1">
      <c r="A38" s="13" t="s">
        <v>230</v>
      </c>
      <c r="B38" s="7"/>
      <c r="C38" s="76" t="s">
        <v>156</v>
      </c>
      <c r="D38" s="19"/>
      <c r="E38" s="76" t="s">
        <v>156</v>
      </c>
      <c r="F38" s="19"/>
      <c r="G38" s="76" t="s">
        <v>80</v>
      </c>
      <c r="H38" s="76"/>
      <c r="I38" s="76" t="s">
        <v>80</v>
      </c>
    </row>
    <row r="39" spans="1:9" ht="11.25" customHeight="1">
      <c r="A39" s="13" t="s">
        <v>232</v>
      </c>
      <c r="B39" s="7"/>
      <c r="C39" s="76" t="s">
        <v>156</v>
      </c>
      <c r="D39" s="19"/>
      <c r="E39" s="76" t="s">
        <v>156</v>
      </c>
      <c r="F39" s="19"/>
      <c r="G39" s="76" t="s">
        <v>80</v>
      </c>
      <c r="H39" s="76"/>
      <c r="I39" s="76" t="s">
        <v>80</v>
      </c>
    </row>
    <row r="40" spans="1:9" ht="11.25" customHeight="1">
      <c r="A40" s="6" t="s">
        <v>265</v>
      </c>
      <c r="B40" s="7"/>
      <c r="C40" s="19">
        <v>536</v>
      </c>
      <c r="D40" s="19"/>
      <c r="E40" s="19">
        <v>8660</v>
      </c>
      <c r="F40" s="19"/>
      <c r="G40" s="102">
        <v>106</v>
      </c>
      <c r="H40" s="19"/>
      <c r="I40" s="102">
        <v>1380</v>
      </c>
    </row>
    <row r="41" spans="1:9" ht="11.25" customHeight="1">
      <c r="A41" s="6" t="s">
        <v>236</v>
      </c>
      <c r="B41" s="7"/>
      <c r="C41" s="19"/>
      <c r="D41" s="19"/>
      <c r="E41" s="19"/>
      <c r="F41" s="19"/>
      <c r="G41" s="19"/>
      <c r="H41" s="19"/>
      <c r="I41" s="19"/>
    </row>
    <row r="42" spans="1:9" ht="11.25" customHeight="1">
      <c r="A42" s="13" t="s">
        <v>237</v>
      </c>
      <c r="B42" s="7"/>
      <c r="C42" s="19">
        <v>119000</v>
      </c>
      <c r="D42" s="19"/>
      <c r="E42" s="19">
        <v>910000</v>
      </c>
      <c r="F42" s="19"/>
      <c r="G42" s="19">
        <v>58800</v>
      </c>
      <c r="H42" s="19"/>
      <c r="I42" s="19">
        <v>462000</v>
      </c>
    </row>
    <row r="43" spans="1:9" ht="11.25" customHeight="1">
      <c r="A43" s="13" t="s">
        <v>238</v>
      </c>
      <c r="B43" s="7"/>
      <c r="C43" s="10">
        <v>31000</v>
      </c>
      <c r="D43" s="10"/>
      <c r="E43" s="10">
        <v>228000</v>
      </c>
      <c r="F43" s="10"/>
      <c r="G43" s="10">
        <v>21500</v>
      </c>
      <c r="H43" s="10"/>
      <c r="I43" s="10">
        <v>153000</v>
      </c>
    </row>
    <row r="44" spans="1:9" ht="11.25" customHeight="1">
      <c r="A44" s="8" t="s">
        <v>146</v>
      </c>
      <c r="B44" s="9"/>
      <c r="C44" s="10">
        <v>263000</v>
      </c>
      <c r="D44" s="10"/>
      <c r="E44" s="10">
        <v>2160000</v>
      </c>
      <c r="F44" s="10"/>
      <c r="G44" s="10">
        <v>130000</v>
      </c>
      <c r="H44" s="10"/>
      <c r="I44" s="10">
        <v>1040000</v>
      </c>
    </row>
    <row r="45" spans="1:9" ht="11.25" customHeight="1">
      <c r="A45" s="380" t="s">
        <v>461</v>
      </c>
      <c r="B45" s="380"/>
      <c r="C45" s="380"/>
      <c r="D45" s="380"/>
      <c r="E45" s="380"/>
      <c r="F45" s="380"/>
      <c r="G45" s="380"/>
      <c r="H45" s="380"/>
      <c r="I45" s="380"/>
    </row>
    <row r="46" spans="1:9" ht="11.25" customHeight="1">
      <c r="A46" s="384" t="s">
        <v>60</v>
      </c>
      <c r="B46" s="377"/>
      <c r="C46" s="377"/>
      <c r="D46" s="377"/>
      <c r="E46" s="377"/>
      <c r="F46" s="377"/>
      <c r="G46" s="377"/>
      <c r="H46" s="377"/>
      <c r="I46" s="377"/>
    </row>
    <row r="47" spans="1:9" ht="11.25" customHeight="1">
      <c r="A47" s="384" t="s">
        <v>393</v>
      </c>
      <c r="B47" s="397"/>
      <c r="C47" s="397"/>
      <c r="D47" s="397"/>
      <c r="E47" s="397"/>
      <c r="F47" s="397"/>
      <c r="G47" s="397"/>
      <c r="H47" s="397"/>
      <c r="I47" s="397"/>
    </row>
    <row r="48" spans="1:9" ht="11.25" customHeight="1">
      <c r="A48" s="384" t="s">
        <v>240</v>
      </c>
      <c r="B48" s="377"/>
      <c r="C48" s="377"/>
      <c r="D48" s="377"/>
      <c r="E48" s="377"/>
      <c r="F48" s="377"/>
      <c r="G48" s="377"/>
      <c r="H48" s="377"/>
      <c r="I48" s="377"/>
    </row>
  </sheetData>
  <mergeCells count="12">
    <mergeCell ref="A1:I1"/>
    <mergeCell ref="A2:I2"/>
    <mergeCell ref="A4:I4"/>
    <mergeCell ref="A5:I5"/>
    <mergeCell ref="A3:I3"/>
    <mergeCell ref="A46:I46"/>
    <mergeCell ref="A48:I48"/>
    <mergeCell ref="A6:I6"/>
    <mergeCell ref="C7:E7"/>
    <mergeCell ref="G7:I7"/>
    <mergeCell ref="A45:I45"/>
    <mergeCell ref="A47:I4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workbookViewId="0" topLeftCell="A1">
      <selection activeCell="A1" sqref="A1:K1"/>
    </sheetView>
  </sheetViews>
  <sheetFormatPr defaultColWidth="9.140625" defaultRowHeight="12"/>
  <cols>
    <col min="1" max="1" width="26.00390625" style="0" customWidth="1"/>
    <col min="2" max="2" width="1.8515625" style="0" customWidth="1"/>
    <col min="3" max="3" width="10.7109375" style="0" customWidth="1"/>
    <col min="4" max="4" width="1.8515625" style="0" customWidth="1"/>
    <col min="5" max="5" width="10.7109375" style="0" customWidth="1"/>
    <col min="6" max="6" width="1.8515625" style="0" customWidth="1"/>
    <col min="7" max="7" width="10.7109375" style="0" customWidth="1"/>
    <col min="8" max="8" width="1.8515625" style="0" customWidth="1"/>
    <col min="9" max="9" width="10.7109375" style="0" customWidth="1"/>
    <col min="10" max="10" width="1.8515625" style="0" customWidth="1"/>
    <col min="11" max="11" width="10.7109375" style="0" customWidth="1"/>
  </cols>
  <sheetData>
    <row r="1" spans="1:11" ht="11.2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1.25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11.2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1.25" customHeight="1">
      <c r="A4" s="381" t="s">
        <v>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1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1" ht="11.25" customHeight="1">
      <c r="A6" s="3"/>
      <c r="B6" s="3"/>
      <c r="C6" s="4" t="s">
        <v>3</v>
      </c>
      <c r="D6" s="5"/>
      <c r="E6" s="4" t="s">
        <v>4</v>
      </c>
      <c r="F6" s="3"/>
      <c r="G6" s="4" t="s">
        <v>5</v>
      </c>
      <c r="H6" s="231"/>
      <c r="I6" s="232" t="s">
        <v>347</v>
      </c>
      <c r="J6" s="126"/>
      <c r="K6" s="314" t="s">
        <v>379</v>
      </c>
    </row>
    <row r="7" spans="1:9" ht="11.25" customHeight="1">
      <c r="A7" s="6" t="s">
        <v>6</v>
      </c>
      <c r="B7" s="7"/>
      <c r="C7" s="7"/>
      <c r="D7" s="7"/>
      <c r="E7" s="7"/>
      <c r="F7" s="7"/>
      <c r="G7" s="7"/>
      <c r="H7" s="7"/>
      <c r="I7" s="7"/>
    </row>
    <row r="8" spans="1:11" ht="11.25" customHeight="1">
      <c r="A8" s="8" t="s">
        <v>7</v>
      </c>
      <c r="B8" s="9"/>
      <c r="C8" s="10">
        <v>1590000</v>
      </c>
      <c r="D8" s="11"/>
      <c r="E8" s="10">
        <v>1510000</v>
      </c>
      <c r="F8" s="12"/>
      <c r="G8" s="10">
        <v>1530000</v>
      </c>
      <c r="H8" s="230"/>
      <c r="I8" s="233">
        <v>1630000</v>
      </c>
      <c r="J8" s="315" t="s">
        <v>8</v>
      </c>
      <c r="K8" s="246">
        <v>1690000</v>
      </c>
    </row>
    <row r="9" spans="1:11" ht="11.25" customHeight="1">
      <c r="A9" s="13" t="s">
        <v>9</v>
      </c>
      <c r="B9" s="3"/>
      <c r="C9" s="14">
        <v>8870000</v>
      </c>
      <c r="D9" s="15"/>
      <c r="E9" s="14">
        <v>8650000</v>
      </c>
      <c r="F9" s="16"/>
      <c r="G9" s="14">
        <v>9060000</v>
      </c>
      <c r="H9" s="234"/>
      <c r="I9" s="235">
        <v>9890000</v>
      </c>
      <c r="J9" s="316" t="s">
        <v>8</v>
      </c>
      <c r="K9" s="317">
        <v>12100000</v>
      </c>
    </row>
    <row r="10" spans="1:11" ht="11.25" customHeight="1">
      <c r="A10" s="17" t="s">
        <v>10</v>
      </c>
      <c r="B10" s="9"/>
      <c r="C10" s="10">
        <v>35600</v>
      </c>
      <c r="D10" s="10"/>
      <c r="E10" s="10">
        <v>54000</v>
      </c>
      <c r="F10" s="9"/>
      <c r="G10" s="10">
        <v>45600</v>
      </c>
      <c r="H10" s="231"/>
      <c r="I10" s="235">
        <v>54500</v>
      </c>
      <c r="J10" s="126"/>
      <c r="K10" s="317">
        <v>50500</v>
      </c>
    </row>
    <row r="11" spans="1:11" ht="11.25" customHeight="1">
      <c r="A11" s="6" t="s">
        <v>11</v>
      </c>
      <c r="B11" s="3"/>
      <c r="C11" s="14">
        <v>110000</v>
      </c>
      <c r="D11" s="14"/>
      <c r="E11" s="14">
        <v>124000</v>
      </c>
      <c r="F11" s="18"/>
      <c r="G11" s="19">
        <v>143000</v>
      </c>
      <c r="H11" s="40"/>
      <c r="I11" s="233">
        <v>179000</v>
      </c>
      <c r="K11" s="246">
        <v>194000</v>
      </c>
    </row>
    <row r="12" spans="1:11" ht="11.25" customHeight="1">
      <c r="A12" s="379" t="s">
        <v>12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</row>
    <row r="13" spans="1:11" ht="11.25" customHeight="1">
      <c r="A13" s="376" t="s">
        <v>13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</row>
    <row r="14" spans="1:11" ht="11.25" customHeight="1">
      <c r="A14" s="376" t="s">
        <v>14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</row>
    <row r="15" spans="1:11" ht="11.25" customHeight="1">
      <c r="A15" s="376" t="s">
        <v>15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</row>
  </sheetData>
  <mergeCells count="9">
    <mergeCell ref="A1:K1"/>
    <mergeCell ref="A2:K2"/>
    <mergeCell ref="A3:K3"/>
    <mergeCell ref="A4:K4"/>
    <mergeCell ref="A15:K15"/>
    <mergeCell ref="A5:K5"/>
    <mergeCell ref="A12:K12"/>
    <mergeCell ref="A13:K13"/>
    <mergeCell ref="A14:K1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I51"/>
  <sheetViews>
    <sheetView workbookViewId="0" topLeftCell="A19">
      <selection activeCell="A47" sqref="A47:I47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4.28125" style="0" customWidth="1"/>
    <col min="5" max="5" width="7.7109375" style="0" bestFit="1" customWidth="1"/>
    <col min="6" max="6" width="4.28125" style="0" customWidth="1"/>
    <col min="7" max="7" width="7.8515625" style="0" bestFit="1" customWidth="1"/>
    <col min="8" max="8" width="4.28125" style="0" customWidth="1"/>
    <col min="9" max="9" width="7.7109375" style="0" bestFit="1" customWidth="1"/>
  </cols>
  <sheetData>
    <row r="1" spans="1:9" ht="11.25" customHeight="1">
      <c r="A1" s="381" t="s">
        <v>268</v>
      </c>
      <c r="B1" s="381"/>
      <c r="C1" s="381"/>
      <c r="D1" s="381"/>
      <c r="E1" s="381"/>
      <c r="F1" s="381"/>
      <c r="G1" s="381"/>
      <c r="H1" s="381"/>
      <c r="I1" s="381"/>
    </row>
    <row r="2" spans="1:9" ht="11.25" customHeight="1">
      <c r="A2" s="381" t="s">
        <v>327</v>
      </c>
      <c r="B2" s="381"/>
      <c r="C2" s="381"/>
      <c r="D2" s="381"/>
      <c r="E2" s="381"/>
      <c r="F2" s="381"/>
      <c r="G2" s="381"/>
      <c r="H2" s="381"/>
      <c r="I2" s="381"/>
    </row>
    <row r="3" spans="1:9" ht="11.25" customHeight="1">
      <c r="A3" s="381" t="s">
        <v>394</v>
      </c>
      <c r="B3" s="381"/>
      <c r="C3" s="381"/>
      <c r="D3" s="381"/>
      <c r="E3" s="381"/>
      <c r="F3" s="381"/>
      <c r="G3" s="381"/>
      <c r="H3" s="381"/>
      <c r="I3" s="381"/>
    </row>
    <row r="4" spans="1:9" ht="11.25" customHeight="1">
      <c r="A4" s="381"/>
      <c r="B4" s="381"/>
      <c r="C4" s="381"/>
      <c r="D4" s="381"/>
      <c r="E4" s="381"/>
      <c r="F4" s="381"/>
      <c r="G4" s="381"/>
      <c r="H4" s="381"/>
      <c r="I4" s="381"/>
    </row>
    <row r="5" spans="1:9" ht="11.25" customHeight="1">
      <c r="A5" s="381" t="s">
        <v>2</v>
      </c>
      <c r="B5" s="381"/>
      <c r="C5" s="381"/>
      <c r="D5" s="381"/>
      <c r="E5" s="381"/>
      <c r="F5" s="381"/>
      <c r="G5" s="381"/>
      <c r="H5" s="381"/>
      <c r="I5" s="381"/>
    </row>
    <row r="6" spans="1:9" ht="11.25" customHeight="1">
      <c r="A6" s="378"/>
      <c r="B6" s="378"/>
      <c r="C6" s="378"/>
      <c r="D6" s="378"/>
      <c r="E6" s="378"/>
      <c r="F6" s="378"/>
      <c r="G6" s="378"/>
      <c r="H6" s="378"/>
      <c r="I6" s="378"/>
    </row>
    <row r="7" spans="1:9" ht="11.25" customHeight="1">
      <c r="A7" s="21"/>
      <c r="B7" s="21"/>
      <c r="C7" s="383" t="s">
        <v>182</v>
      </c>
      <c r="D7" s="383"/>
      <c r="E7" s="383"/>
      <c r="F7" s="21"/>
      <c r="G7" s="383" t="s">
        <v>183</v>
      </c>
      <c r="H7" s="383"/>
      <c r="I7" s="383"/>
    </row>
    <row r="8" spans="1:9" ht="11.25" customHeight="1">
      <c r="A8" s="2" t="s">
        <v>192</v>
      </c>
      <c r="B8" s="9"/>
      <c r="C8" s="2" t="s">
        <v>7</v>
      </c>
      <c r="D8" s="2"/>
      <c r="E8" s="2" t="s">
        <v>9</v>
      </c>
      <c r="F8" s="2"/>
      <c r="G8" s="2" t="s">
        <v>7</v>
      </c>
      <c r="H8" s="2"/>
      <c r="I8" s="2" t="s">
        <v>9</v>
      </c>
    </row>
    <row r="9" spans="1:9" ht="11.25" customHeight="1">
      <c r="A9" s="6" t="s">
        <v>193</v>
      </c>
      <c r="B9" s="7"/>
      <c r="C9" s="7"/>
      <c r="D9" s="7"/>
      <c r="E9" s="19"/>
      <c r="F9" s="7"/>
      <c r="G9" s="7"/>
      <c r="H9" s="7"/>
      <c r="I9" s="19"/>
    </row>
    <row r="10" spans="1:9" ht="11.25" customHeight="1">
      <c r="A10" s="13" t="s">
        <v>325</v>
      </c>
      <c r="B10" s="7"/>
      <c r="C10" s="7"/>
      <c r="D10" s="7"/>
      <c r="E10" s="19"/>
      <c r="F10" s="7"/>
      <c r="G10" s="7"/>
      <c r="H10" s="7"/>
      <c r="I10" s="19"/>
    </row>
    <row r="11" spans="1:9" ht="11.25" customHeight="1">
      <c r="A11" s="80" t="s">
        <v>194</v>
      </c>
      <c r="B11" s="7"/>
      <c r="C11" s="103" t="s">
        <v>80</v>
      </c>
      <c r="D11" s="7"/>
      <c r="E11" s="102" t="s">
        <v>80</v>
      </c>
      <c r="F11" s="7"/>
      <c r="G11" s="103" t="s">
        <v>156</v>
      </c>
      <c r="H11" s="7"/>
      <c r="I11" s="102" t="s">
        <v>156</v>
      </c>
    </row>
    <row r="12" spans="1:9" ht="11.25" customHeight="1">
      <c r="A12" s="80" t="s">
        <v>195</v>
      </c>
      <c r="B12" s="7"/>
      <c r="C12" s="19">
        <v>527</v>
      </c>
      <c r="D12" s="7"/>
      <c r="E12" s="19">
        <v>8230</v>
      </c>
      <c r="F12" s="7"/>
      <c r="G12" s="19">
        <v>16</v>
      </c>
      <c r="H12" s="7"/>
      <c r="I12" s="19">
        <v>200</v>
      </c>
    </row>
    <row r="13" spans="1:9" ht="11.25" customHeight="1">
      <c r="A13" s="100" t="s">
        <v>196</v>
      </c>
      <c r="B13" s="7"/>
      <c r="C13" s="19">
        <v>214</v>
      </c>
      <c r="D13" s="7"/>
      <c r="E13" s="19">
        <v>1670</v>
      </c>
      <c r="F13" s="7"/>
      <c r="G13" s="76" t="s">
        <v>80</v>
      </c>
      <c r="H13" s="113"/>
      <c r="I13" s="76" t="s">
        <v>80</v>
      </c>
    </row>
    <row r="14" spans="1:9" ht="11.25" customHeight="1">
      <c r="A14" s="80" t="s">
        <v>197</v>
      </c>
      <c r="B14" s="7"/>
      <c r="C14" s="19">
        <v>448</v>
      </c>
      <c r="D14" s="7"/>
      <c r="E14" s="19">
        <v>3550</v>
      </c>
      <c r="F14" s="7"/>
      <c r="G14" s="102">
        <v>110</v>
      </c>
      <c r="H14" s="113"/>
      <c r="I14" s="102">
        <v>773</v>
      </c>
    </row>
    <row r="15" spans="1:9" ht="11.25" customHeight="1">
      <c r="A15" s="13" t="s">
        <v>198</v>
      </c>
      <c r="B15" s="7"/>
      <c r="C15" s="7"/>
      <c r="D15" s="7"/>
      <c r="E15" s="19"/>
      <c r="F15" s="7"/>
      <c r="G15" s="7"/>
      <c r="H15" s="20"/>
      <c r="I15" s="19"/>
    </row>
    <row r="16" spans="1:9" ht="11.25" customHeight="1">
      <c r="A16" s="80" t="s">
        <v>199</v>
      </c>
      <c r="B16" s="7"/>
      <c r="C16" s="19">
        <v>876</v>
      </c>
      <c r="D16" s="7"/>
      <c r="E16" s="19">
        <v>6420</v>
      </c>
      <c r="F16" s="7"/>
      <c r="G16" s="19">
        <v>144</v>
      </c>
      <c r="H16" s="20"/>
      <c r="I16" s="19">
        <v>1100</v>
      </c>
    </row>
    <row r="17" spans="1:9" ht="11.25" customHeight="1">
      <c r="A17" s="80" t="s">
        <v>200</v>
      </c>
      <c r="B17" s="7"/>
      <c r="C17" s="19">
        <v>977</v>
      </c>
      <c r="D17" s="7"/>
      <c r="E17" s="19">
        <v>7700</v>
      </c>
      <c r="F17" s="7"/>
      <c r="G17" s="19">
        <v>421</v>
      </c>
      <c r="H17" s="20"/>
      <c r="I17" s="19">
        <v>5060</v>
      </c>
    </row>
    <row r="18" spans="1:9" ht="11.25" customHeight="1">
      <c r="A18" s="80" t="s">
        <v>201</v>
      </c>
      <c r="B18" s="7"/>
      <c r="C18" s="19">
        <v>174</v>
      </c>
      <c r="D18" s="7"/>
      <c r="E18" s="19">
        <v>1380</v>
      </c>
      <c r="F18" s="7"/>
      <c r="G18" s="76" t="s">
        <v>80</v>
      </c>
      <c r="H18" s="20"/>
      <c r="I18" s="76" t="s">
        <v>80</v>
      </c>
    </row>
    <row r="19" spans="1:9" ht="11.25" customHeight="1">
      <c r="A19" s="80" t="s">
        <v>202</v>
      </c>
      <c r="B19" s="7"/>
      <c r="C19" s="76" t="s">
        <v>80</v>
      </c>
      <c r="D19" s="7"/>
      <c r="E19" s="76" t="s">
        <v>80</v>
      </c>
      <c r="F19" s="7"/>
      <c r="G19" s="76" t="s">
        <v>80</v>
      </c>
      <c r="H19" s="20"/>
      <c r="I19" s="76" t="s">
        <v>80</v>
      </c>
    </row>
    <row r="20" spans="1:9" ht="11.25" customHeight="1">
      <c r="A20" s="80" t="s">
        <v>203</v>
      </c>
      <c r="B20" s="7"/>
      <c r="C20" s="19">
        <v>1310</v>
      </c>
      <c r="D20" s="7"/>
      <c r="E20" s="19">
        <v>11600</v>
      </c>
      <c r="F20" s="7"/>
      <c r="G20" s="102">
        <v>325</v>
      </c>
      <c r="H20" s="113"/>
      <c r="I20" s="102">
        <v>2140</v>
      </c>
    </row>
    <row r="21" spans="1:9" ht="11.25" customHeight="1">
      <c r="A21" s="13" t="s">
        <v>326</v>
      </c>
      <c r="B21" s="7"/>
      <c r="C21" s="7"/>
      <c r="D21" s="7"/>
      <c r="E21" s="19"/>
      <c r="F21" s="7"/>
      <c r="G21" s="7"/>
      <c r="H21" s="20"/>
      <c r="I21" s="19"/>
    </row>
    <row r="22" spans="1:9" ht="11.25" customHeight="1">
      <c r="A22" s="80" t="s">
        <v>204</v>
      </c>
      <c r="B22" s="7"/>
      <c r="C22" s="19">
        <v>485</v>
      </c>
      <c r="D22" s="7"/>
      <c r="E22" s="19">
        <v>3910</v>
      </c>
      <c r="F22" s="7"/>
      <c r="G22" s="224" t="s">
        <v>80</v>
      </c>
      <c r="H22" s="20"/>
      <c r="I22" s="224" t="s">
        <v>80</v>
      </c>
    </row>
    <row r="23" spans="1:9" ht="11.25" customHeight="1">
      <c r="A23" s="80" t="s">
        <v>205</v>
      </c>
      <c r="B23" s="7"/>
      <c r="C23" s="19">
        <v>625</v>
      </c>
      <c r="D23" s="7"/>
      <c r="E23" s="19">
        <v>4290</v>
      </c>
      <c r="F23" s="7"/>
      <c r="G23" s="19">
        <v>80</v>
      </c>
      <c r="H23" s="20"/>
      <c r="I23" s="19">
        <v>690</v>
      </c>
    </row>
    <row r="24" spans="1:9" ht="11.25" customHeight="1">
      <c r="A24" s="80" t="s">
        <v>206</v>
      </c>
      <c r="B24" s="7"/>
      <c r="C24" s="19">
        <v>254</v>
      </c>
      <c r="D24" s="7"/>
      <c r="E24" s="19">
        <v>1510</v>
      </c>
      <c r="F24" s="7"/>
      <c r="G24" s="224" t="s">
        <v>156</v>
      </c>
      <c r="H24" s="113"/>
      <c r="I24" s="224" t="s">
        <v>156</v>
      </c>
    </row>
    <row r="25" spans="1:9" ht="11.25" customHeight="1">
      <c r="A25" s="80" t="s">
        <v>207</v>
      </c>
      <c r="B25" s="7"/>
      <c r="C25" s="19">
        <v>1140</v>
      </c>
      <c r="D25" s="7"/>
      <c r="E25" s="19">
        <v>9140</v>
      </c>
      <c r="F25" s="7"/>
      <c r="G25" s="19">
        <v>457</v>
      </c>
      <c r="H25" s="113"/>
      <c r="I25" s="19">
        <v>3760</v>
      </c>
    </row>
    <row r="26" spans="1:9" ht="11.25" customHeight="1">
      <c r="A26" s="13" t="s">
        <v>208</v>
      </c>
      <c r="B26" s="7"/>
      <c r="C26" s="7"/>
      <c r="D26" s="7"/>
      <c r="E26" s="19"/>
      <c r="F26" s="7"/>
      <c r="G26" s="7"/>
      <c r="H26" s="20"/>
      <c r="I26" s="19"/>
    </row>
    <row r="27" spans="1:9" ht="11.25" customHeight="1">
      <c r="A27" s="80" t="s">
        <v>209</v>
      </c>
      <c r="B27" s="7"/>
      <c r="C27" s="19">
        <v>2250</v>
      </c>
      <c r="D27" s="7"/>
      <c r="E27" s="19">
        <v>14900</v>
      </c>
      <c r="F27" s="7"/>
      <c r="G27" s="19">
        <v>525</v>
      </c>
      <c r="H27" s="20"/>
      <c r="I27" s="19">
        <v>4170</v>
      </c>
    </row>
    <row r="28" spans="1:9" ht="11.25" customHeight="1">
      <c r="A28" s="80" t="s">
        <v>210</v>
      </c>
      <c r="B28" s="7"/>
      <c r="C28" s="19">
        <v>38</v>
      </c>
      <c r="D28" s="7"/>
      <c r="E28" s="19">
        <v>327</v>
      </c>
      <c r="F28" s="7"/>
      <c r="G28" s="224" t="s">
        <v>80</v>
      </c>
      <c r="H28" s="20"/>
      <c r="I28" s="224" t="s">
        <v>80</v>
      </c>
    </row>
    <row r="29" spans="1:9" ht="11.25" customHeight="1">
      <c r="A29" s="80" t="s">
        <v>211</v>
      </c>
      <c r="B29" s="7"/>
      <c r="C29" s="77" t="s">
        <v>156</v>
      </c>
      <c r="D29" s="77"/>
      <c r="E29" s="76" t="s">
        <v>156</v>
      </c>
      <c r="F29" s="7"/>
      <c r="G29" s="224" t="s">
        <v>80</v>
      </c>
      <c r="H29" s="113"/>
      <c r="I29" s="224" t="s">
        <v>80</v>
      </c>
    </row>
    <row r="30" spans="1:9" ht="11.25" customHeight="1">
      <c r="A30" s="80" t="s">
        <v>212</v>
      </c>
      <c r="B30" s="7"/>
      <c r="C30" s="19">
        <v>469</v>
      </c>
      <c r="D30" s="7"/>
      <c r="E30" s="19">
        <v>2460</v>
      </c>
      <c r="F30" s="7"/>
      <c r="G30" s="76" t="s">
        <v>80</v>
      </c>
      <c r="H30" s="20"/>
      <c r="I30" s="76" t="s">
        <v>80</v>
      </c>
    </row>
    <row r="31" spans="1:9" ht="11.25" customHeight="1">
      <c r="A31" s="80" t="s">
        <v>213</v>
      </c>
      <c r="B31" s="7"/>
      <c r="C31" s="224" t="s">
        <v>80</v>
      </c>
      <c r="D31" s="7"/>
      <c r="E31" s="224" t="s">
        <v>80</v>
      </c>
      <c r="F31" s="7"/>
      <c r="G31" s="76" t="s">
        <v>156</v>
      </c>
      <c r="H31" s="77"/>
      <c r="I31" s="76" t="s">
        <v>156</v>
      </c>
    </row>
    <row r="32" spans="1:9" ht="11.25" customHeight="1">
      <c r="A32" s="80" t="s">
        <v>214</v>
      </c>
      <c r="B32" s="7"/>
      <c r="C32" s="19">
        <v>1710</v>
      </c>
      <c r="D32" s="7"/>
      <c r="E32" s="19">
        <v>12200</v>
      </c>
      <c r="F32" s="7"/>
      <c r="G32" s="19">
        <v>440</v>
      </c>
      <c r="H32" s="20"/>
      <c r="I32" s="19">
        <v>2130</v>
      </c>
    </row>
    <row r="33" spans="1:9" ht="11.25" customHeight="1">
      <c r="A33" s="13" t="s">
        <v>243</v>
      </c>
      <c r="B33" s="7"/>
      <c r="C33" s="19">
        <v>98</v>
      </c>
      <c r="D33" s="7"/>
      <c r="E33" s="19">
        <v>865</v>
      </c>
      <c r="F33" s="7"/>
      <c r="G33" s="76" t="s">
        <v>156</v>
      </c>
      <c r="H33" s="77"/>
      <c r="I33" s="76" t="s">
        <v>156</v>
      </c>
    </row>
    <row r="34" spans="1:9" ht="11.25" customHeight="1">
      <c r="A34" s="6" t="s">
        <v>220</v>
      </c>
      <c r="B34" s="7"/>
      <c r="C34" s="7"/>
      <c r="D34" s="7"/>
      <c r="E34" s="19"/>
      <c r="F34" s="7"/>
      <c r="G34" s="7"/>
      <c r="H34" s="20"/>
      <c r="I34" s="19"/>
    </row>
    <row r="35" spans="1:9" ht="11.25" customHeight="1">
      <c r="A35" s="13" t="s">
        <v>221</v>
      </c>
      <c r="B35" s="7"/>
      <c r="C35" s="224" t="s">
        <v>80</v>
      </c>
      <c r="D35" s="113"/>
      <c r="E35" s="224" t="s">
        <v>80</v>
      </c>
      <c r="F35" s="113"/>
      <c r="G35" s="224" t="s">
        <v>80</v>
      </c>
      <c r="H35" s="20"/>
      <c r="I35" s="224" t="s">
        <v>80</v>
      </c>
    </row>
    <row r="36" spans="1:9" ht="11.25" customHeight="1">
      <c r="A36" s="13" t="s">
        <v>224</v>
      </c>
      <c r="B36" s="7"/>
      <c r="C36" s="224" t="s">
        <v>80</v>
      </c>
      <c r="D36" s="113"/>
      <c r="E36" s="224" t="s">
        <v>80</v>
      </c>
      <c r="F36" s="113"/>
      <c r="G36" s="224" t="s">
        <v>80</v>
      </c>
      <c r="H36" s="113"/>
      <c r="I36" s="224" t="s">
        <v>80</v>
      </c>
    </row>
    <row r="37" spans="1:9" ht="11.25" customHeight="1">
      <c r="A37" s="13" t="s">
        <v>226</v>
      </c>
      <c r="B37" s="7"/>
      <c r="C37" s="224" t="s">
        <v>80</v>
      </c>
      <c r="D37" s="113"/>
      <c r="E37" s="224" t="s">
        <v>80</v>
      </c>
      <c r="F37" s="113"/>
      <c r="G37" s="77" t="s">
        <v>156</v>
      </c>
      <c r="H37" s="77"/>
      <c r="I37" s="76" t="s">
        <v>156</v>
      </c>
    </row>
    <row r="38" spans="1:9" ht="11.25" customHeight="1">
      <c r="A38" s="3" t="s">
        <v>269</v>
      </c>
      <c r="B38" s="7"/>
      <c r="C38" s="76" t="s">
        <v>80</v>
      </c>
      <c r="D38" s="113"/>
      <c r="E38" s="76" t="s">
        <v>80</v>
      </c>
      <c r="F38" s="113"/>
      <c r="G38" s="224" t="s">
        <v>156</v>
      </c>
      <c r="H38" s="20"/>
      <c r="I38" s="224" t="s">
        <v>156</v>
      </c>
    </row>
    <row r="39" spans="1:9" ht="11.25" customHeight="1">
      <c r="A39" s="6" t="s">
        <v>233</v>
      </c>
      <c r="B39" s="7"/>
      <c r="C39" s="103"/>
      <c r="D39" s="77"/>
      <c r="E39" s="102"/>
      <c r="F39" s="20"/>
      <c r="G39" s="7"/>
      <c r="H39" s="7"/>
      <c r="I39" s="19"/>
    </row>
    <row r="40" spans="1:9" ht="11.25" customHeight="1">
      <c r="A40" s="13" t="s">
        <v>387</v>
      </c>
      <c r="B40" s="7"/>
      <c r="C40" s="223" t="s">
        <v>322</v>
      </c>
      <c r="D40" s="245"/>
      <c r="E40" s="101" t="s">
        <v>322</v>
      </c>
      <c r="F40" s="20"/>
      <c r="G40" s="77" t="s">
        <v>156</v>
      </c>
      <c r="H40" s="7"/>
      <c r="I40" s="224" t="s">
        <v>156</v>
      </c>
    </row>
    <row r="41" spans="1:9" ht="11.25" customHeight="1">
      <c r="A41" s="13" t="s">
        <v>235</v>
      </c>
      <c r="B41" s="7"/>
      <c r="C41" s="103">
        <v>275</v>
      </c>
      <c r="D41" s="77"/>
      <c r="E41" s="102">
        <v>3080</v>
      </c>
      <c r="F41" s="20"/>
      <c r="G41" s="7">
        <v>158</v>
      </c>
      <c r="H41" s="7"/>
      <c r="I41" s="19">
        <v>2100</v>
      </c>
    </row>
    <row r="42" spans="1:9" ht="11.25" customHeight="1">
      <c r="A42" s="6" t="s">
        <v>362</v>
      </c>
      <c r="B42" s="7"/>
      <c r="C42" s="7"/>
      <c r="D42" s="7"/>
      <c r="E42" s="19"/>
      <c r="F42" s="7"/>
      <c r="G42" s="7"/>
      <c r="H42" s="7"/>
      <c r="I42" s="19"/>
    </row>
    <row r="43" spans="1:9" ht="11.25" customHeight="1">
      <c r="A43" s="13" t="s">
        <v>237</v>
      </c>
      <c r="B43" s="7"/>
      <c r="C43" s="19">
        <v>14000</v>
      </c>
      <c r="D43" s="7"/>
      <c r="E43" s="19">
        <v>95700</v>
      </c>
      <c r="F43" s="7"/>
      <c r="G43" s="19">
        <v>9460</v>
      </c>
      <c r="H43" s="7"/>
      <c r="I43" s="19">
        <v>59400</v>
      </c>
    </row>
    <row r="44" spans="1:9" ht="11.25" customHeight="1">
      <c r="A44" s="13" t="s">
        <v>238</v>
      </c>
      <c r="B44" s="7"/>
      <c r="C44" s="10">
        <v>10900</v>
      </c>
      <c r="D44" s="9"/>
      <c r="E44" s="10">
        <v>71800</v>
      </c>
      <c r="F44" s="9"/>
      <c r="G44" s="10">
        <v>2310</v>
      </c>
      <c r="H44" s="9"/>
      <c r="I44" s="10">
        <v>17600</v>
      </c>
    </row>
    <row r="45" spans="1:9" ht="11.25" customHeight="1">
      <c r="A45" s="8" t="s">
        <v>146</v>
      </c>
      <c r="B45" s="9"/>
      <c r="C45" s="10">
        <v>37200</v>
      </c>
      <c r="D45" s="9"/>
      <c r="E45" s="10">
        <v>267000</v>
      </c>
      <c r="F45" s="9"/>
      <c r="G45" s="10">
        <v>18100</v>
      </c>
      <c r="H45" s="9"/>
      <c r="I45" s="10">
        <v>120000</v>
      </c>
    </row>
    <row r="46" spans="1:9" ht="11.25" customHeight="1">
      <c r="A46" s="380" t="s">
        <v>461</v>
      </c>
      <c r="B46" s="380"/>
      <c r="C46" s="380"/>
      <c r="D46" s="380"/>
      <c r="E46" s="380"/>
      <c r="F46" s="380"/>
      <c r="G46" s="380"/>
      <c r="H46" s="380"/>
      <c r="I46" s="380"/>
    </row>
    <row r="47" spans="1:9" ht="11.25" customHeight="1">
      <c r="A47" s="384" t="s">
        <v>60</v>
      </c>
      <c r="B47" s="384"/>
      <c r="C47" s="384"/>
      <c r="D47" s="384"/>
      <c r="E47" s="384"/>
      <c r="F47" s="384"/>
      <c r="G47" s="384"/>
      <c r="H47" s="384"/>
      <c r="I47" s="384"/>
    </row>
    <row r="48" spans="1:9" ht="11.25" customHeight="1">
      <c r="A48" s="384" t="s">
        <v>170</v>
      </c>
      <c r="B48" s="384"/>
      <c r="C48" s="384"/>
      <c r="D48" s="384"/>
      <c r="E48" s="384"/>
      <c r="F48" s="384"/>
      <c r="G48" s="384"/>
      <c r="H48" s="384"/>
      <c r="I48" s="384"/>
    </row>
    <row r="49" spans="1:9" ht="11.25" customHeight="1">
      <c r="A49" s="384" t="s">
        <v>361</v>
      </c>
      <c r="B49" s="384"/>
      <c r="C49" s="384"/>
      <c r="D49" s="384"/>
      <c r="E49" s="384"/>
      <c r="F49" s="384"/>
      <c r="G49" s="384"/>
      <c r="H49" s="384"/>
      <c r="I49" s="384"/>
    </row>
    <row r="50" spans="1:9" ht="11.25" customHeight="1">
      <c r="A50" s="411" t="s">
        <v>364</v>
      </c>
      <c r="B50" s="411"/>
      <c r="C50" s="411"/>
      <c r="D50" s="411"/>
      <c r="E50" s="411"/>
      <c r="F50" s="411"/>
      <c r="G50" s="411"/>
      <c r="H50" s="411"/>
      <c r="I50" s="411"/>
    </row>
    <row r="51" spans="1:9" ht="11.25" customHeight="1">
      <c r="A51" s="384" t="s">
        <v>363</v>
      </c>
      <c r="B51" s="384"/>
      <c r="C51" s="384"/>
      <c r="D51" s="384"/>
      <c r="E51" s="384"/>
      <c r="F51" s="384"/>
      <c r="G51" s="384"/>
      <c r="H51" s="384"/>
      <c r="I51" s="384"/>
    </row>
  </sheetData>
  <mergeCells count="14">
    <mergeCell ref="A1:I1"/>
    <mergeCell ref="A2:I2"/>
    <mergeCell ref="A4:I4"/>
    <mergeCell ref="A5:I5"/>
    <mergeCell ref="A3:I3"/>
    <mergeCell ref="A6:I6"/>
    <mergeCell ref="C7:E7"/>
    <mergeCell ref="G7:I7"/>
    <mergeCell ref="A46:I46"/>
    <mergeCell ref="A47:I47"/>
    <mergeCell ref="A48:I48"/>
    <mergeCell ref="A49:I49"/>
    <mergeCell ref="A51:I51"/>
    <mergeCell ref="A50:I50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2" sqref="C12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10.8515625" style="0" customWidth="1"/>
    <col min="5" max="5" width="6.7109375" style="0" customWidth="1"/>
    <col min="6" max="6" width="1.8515625" style="0" customWidth="1"/>
    <col min="7" max="7" width="7.8515625" style="0" bestFit="1" customWidth="1"/>
    <col min="9" max="9" width="7.7109375" style="0" bestFit="1" customWidth="1"/>
  </cols>
  <sheetData>
    <row r="1" spans="1:9" ht="11.25" customHeight="1">
      <c r="A1" s="412" t="s">
        <v>270</v>
      </c>
      <c r="B1" s="412"/>
      <c r="C1" s="412"/>
      <c r="D1" s="412"/>
      <c r="E1" s="412"/>
      <c r="F1" s="412"/>
      <c r="G1" s="412"/>
      <c r="H1" s="412"/>
      <c r="I1" s="412"/>
    </row>
    <row r="2" spans="1:9" ht="11.25" customHeight="1">
      <c r="A2" s="412" t="s">
        <v>271</v>
      </c>
      <c r="B2" s="412"/>
      <c r="C2" s="412"/>
      <c r="D2" s="412"/>
      <c r="E2" s="412"/>
      <c r="F2" s="412"/>
      <c r="G2" s="412"/>
      <c r="H2" s="412"/>
      <c r="I2" s="412"/>
    </row>
    <row r="3" spans="1:9" ht="11.25" customHeight="1">
      <c r="A3" s="412" t="s">
        <v>395</v>
      </c>
      <c r="B3" s="412"/>
      <c r="C3" s="412"/>
      <c r="D3" s="412"/>
      <c r="E3" s="412"/>
      <c r="F3" s="412"/>
      <c r="G3" s="412"/>
      <c r="H3" s="412"/>
      <c r="I3" s="412"/>
    </row>
    <row r="4" spans="1:9" ht="11.25" customHeight="1">
      <c r="A4" s="412"/>
      <c r="B4" s="412"/>
      <c r="C4" s="412"/>
      <c r="D4" s="412"/>
      <c r="E4" s="412"/>
      <c r="F4" s="412"/>
      <c r="G4" s="412"/>
      <c r="H4" s="412"/>
      <c r="I4" s="412"/>
    </row>
    <row r="5" spans="1:9" ht="11.25" customHeight="1">
      <c r="A5" s="412" t="s">
        <v>2</v>
      </c>
      <c r="B5" s="412"/>
      <c r="C5" s="412"/>
      <c r="D5" s="412"/>
      <c r="E5" s="412"/>
      <c r="F5" s="412"/>
      <c r="G5" s="412"/>
      <c r="H5" s="412"/>
      <c r="I5" s="412"/>
    </row>
    <row r="6" spans="1:9" ht="11.25" customHeight="1">
      <c r="A6" s="417"/>
      <c r="B6" s="417"/>
      <c r="C6" s="417"/>
      <c r="D6" s="417"/>
      <c r="E6" s="417"/>
      <c r="F6" s="417"/>
      <c r="G6" s="417"/>
      <c r="H6" s="417"/>
      <c r="I6" s="417"/>
    </row>
    <row r="7" spans="1:9" ht="11.25" customHeight="1">
      <c r="A7" s="21"/>
      <c r="B7" s="21"/>
      <c r="C7" s="383" t="s">
        <v>35</v>
      </c>
      <c r="D7" s="383"/>
      <c r="E7" s="383"/>
      <c r="F7" s="21"/>
      <c r="G7" s="383" t="s">
        <v>36</v>
      </c>
      <c r="H7" s="383"/>
      <c r="I7" s="383"/>
    </row>
    <row r="8" spans="1:9" ht="11.25" customHeight="1">
      <c r="A8" s="114" t="s">
        <v>192</v>
      </c>
      <c r="B8" s="115"/>
      <c r="C8" s="114" t="s">
        <v>7</v>
      </c>
      <c r="D8" s="114"/>
      <c r="E8" s="114" t="s">
        <v>9</v>
      </c>
      <c r="F8" s="115"/>
      <c r="G8" s="114" t="s">
        <v>7</v>
      </c>
      <c r="H8" s="114"/>
      <c r="I8" s="114" t="s">
        <v>9</v>
      </c>
    </row>
    <row r="9" spans="1:9" ht="11.25" customHeight="1">
      <c r="A9" s="116" t="s">
        <v>193</v>
      </c>
      <c r="B9" s="117"/>
      <c r="C9" s="118"/>
      <c r="D9" s="117"/>
      <c r="E9" s="118"/>
      <c r="F9" s="117"/>
      <c r="G9" s="118"/>
      <c r="H9" s="117"/>
      <c r="I9" s="118"/>
    </row>
    <row r="10" spans="1:9" ht="11.25" customHeight="1">
      <c r="A10" s="119" t="s">
        <v>325</v>
      </c>
      <c r="B10" s="117"/>
      <c r="C10" s="118"/>
      <c r="D10" s="117"/>
      <c r="E10" s="118"/>
      <c r="F10" s="117"/>
      <c r="G10" s="118"/>
      <c r="H10" s="117"/>
      <c r="I10" s="118"/>
    </row>
    <row r="11" spans="1:9" ht="11.25" customHeight="1">
      <c r="A11" s="120" t="s">
        <v>194</v>
      </c>
      <c r="B11" s="117"/>
      <c r="C11" s="118" t="s">
        <v>156</v>
      </c>
      <c r="D11" s="117"/>
      <c r="E11" s="118" t="s">
        <v>156</v>
      </c>
      <c r="F11" s="117"/>
      <c r="G11" s="118" t="s">
        <v>80</v>
      </c>
      <c r="H11" s="117"/>
      <c r="I11" s="118" t="s">
        <v>80</v>
      </c>
    </row>
    <row r="12" spans="1:9" ht="11.25" customHeight="1">
      <c r="A12" s="120" t="s">
        <v>195</v>
      </c>
      <c r="B12" s="117"/>
      <c r="C12" s="322" t="s">
        <v>276</v>
      </c>
      <c r="D12" s="41"/>
      <c r="E12" s="121">
        <v>5</v>
      </c>
      <c r="F12" s="41"/>
      <c r="G12" s="122">
        <v>328</v>
      </c>
      <c r="H12" s="41"/>
      <c r="I12" s="121">
        <v>6720</v>
      </c>
    </row>
    <row r="13" spans="1:9" ht="11.25" customHeight="1">
      <c r="A13" s="120" t="s">
        <v>196</v>
      </c>
      <c r="B13" s="117"/>
      <c r="C13" s="121" t="s">
        <v>156</v>
      </c>
      <c r="D13" s="41"/>
      <c r="E13" s="121" t="s">
        <v>156</v>
      </c>
      <c r="F13" s="41"/>
      <c r="G13" s="122">
        <v>132</v>
      </c>
      <c r="H13" s="41"/>
      <c r="I13" s="121">
        <v>1510</v>
      </c>
    </row>
    <row r="14" spans="1:9" ht="11.25" customHeight="1">
      <c r="A14" s="120" t="s">
        <v>197</v>
      </c>
      <c r="B14" s="117"/>
      <c r="C14" s="123">
        <v>91</v>
      </c>
      <c r="D14" s="41"/>
      <c r="E14" s="121">
        <v>1040</v>
      </c>
      <c r="F14" s="41"/>
      <c r="G14" s="122">
        <v>371</v>
      </c>
      <c r="H14" s="41"/>
      <c r="I14" s="121">
        <v>2900</v>
      </c>
    </row>
    <row r="15" spans="1:9" ht="11.25" customHeight="1">
      <c r="A15" s="119" t="s">
        <v>198</v>
      </c>
      <c r="B15" s="117"/>
      <c r="C15" s="41"/>
      <c r="D15" s="41"/>
      <c r="E15" s="41"/>
      <c r="F15" s="41"/>
      <c r="G15" s="121"/>
      <c r="H15" s="41"/>
      <c r="I15" s="121"/>
    </row>
    <row r="16" spans="1:9" ht="11.25" customHeight="1">
      <c r="A16" s="120" t="s">
        <v>199</v>
      </c>
      <c r="B16" s="117"/>
      <c r="C16" s="121">
        <v>200</v>
      </c>
      <c r="D16" s="41"/>
      <c r="E16" s="121">
        <v>1830</v>
      </c>
      <c r="F16" s="41"/>
      <c r="G16" s="121">
        <v>1120</v>
      </c>
      <c r="H16" s="41"/>
      <c r="I16" s="121">
        <v>11900</v>
      </c>
    </row>
    <row r="17" spans="1:9" ht="11.25" customHeight="1">
      <c r="A17" s="120" t="s">
        <v>200</v>
      </c>
      <c r="B17" s="117"/>
      <c r="C17" s="121" t="s">
        <v>156</v>
      </c>
      <c r="D17" s="41"/>
      <c r="E17" s="122" t="s">
        <v>156</v>
      </c>
      <c r="F17" s="41"/>
      <c r="G17" s="122">
        <v>571</v>
      </c>
      <c r="H17" s="41"/>
      <c r="I17" s="121">
        <v>4020</v>
      </c>
    </row>
    <row r="18" spans="1:9" ht="11.25" customHeight="1">
      <c r="A18" s="120" t="s">
        <v>201</v>
      </c>
      <c r="B18" s="117"/>
      <c r="C18" s="121" t="s">
        <v>156</v>
      </c>
      <c r="D18" s="41"/>
      <c r="E18" s="122" t="s">
        <v>156</v>
      </c>
      <c r="F18" s="41"/>
      <c r="G18" s="122">
        <v>155</v>
      </c>
      <c r="H18" s="41"/>
      <c r="I18" s="121">
        <v>1480</v>
      </c>
    </row>
    <row r="19" spans="1:9" ht="11.25" customHeight="1">
      <c r="A19" s="120" t="s">
        <v>202</v>
      </c>
      <c r="B19" s="117"/>
      <c r="C19" s="121" t="s">
        <v>156</v>
      </c>
      <c r="D19" s="41"/>
      <c r="E19" s="121" t="s">
        <v>156</v>
      </c>
      <c r="F19" s="41"/>
      <c r="G19" s="121">
        <v>448</v>
      </c>
      <c r="H19" s="41"/>
      <c r="I19" s="121">
        <v>3940</v>
      </c>
    </row>
    <row r="20" spans="1:9" ht="11.25" customHeight="1">
      <c r="A20" s="120" t="s">
        <v>203</v>
      </c>
      <c r="B20" s="117"/>
      <c r="C20" s="121" t="s">
        <v>156</v>
      </c>
      <c r="D20" s="41"/>
      <c r="E20" s="122" t="s">
        <v>156</v>
      </c>
      <c r="F20" s="41"/>
      <c r="G20" s="122">
        <v>1570</v>
      </c>
      <c r="H20" s="41"/>
      <c r="I20" s="121">
        <v>12500</v>
      </c>
    </row>
    <row r="21" spans="1:9" ht="11.25" customHeight="1">
      <c r="A21" s="119" t="s">
        <v>326</v>
      </c>
      <c r="B21" s="117"/>
      <c r="C21" s="123"/>
      <c r="D21" s="41"/>
      <c r="E21" s="124"/>
      <c r="F21" s="41"/>
      <c r="G21" s="122"/>
      <c r="H21" s="41"/>
      <c r="I21" s="121"/>
    </row>
    <row r="22" spans="1:9" ht="11.25" customHeight="1">
      <c r="A22" s="120" t="s">
        <v>204</v>
      </c>
      <c r="B22" s="117"/>
      <c r="C22" s="121" t="s">
        <v>80</v>
      </c>
      <c r="D22" s="41"/>
      <c r="E22" s="121" t="s">
        <v>80</v>
      </c>
      <c r="F22" s="41"/>
      <c r="G22" s="122">
        <v>90</v>
      </c>
      <c r="H22" s="41"/>
      <c r="I22" s="121">
        <v>765</v>
      </c>
    </row>
    <row r="23" spans="1:9" ht="11.25" customHeight="1">
      <c r="A23" s="120" t="s">
        <v>205</v>
      </c>
      <c r="B23" s="117"/>
      <c r="C23" s="121" t="s">
        <v>156</v>
      </c>
      <c r="D23" s="41"/>
      <c r="E23" s="122" t="s">
        <v>156</v>
      </c>
      <c r="F23" s="41"/>
      <c r="G23" s="121">
        <v>340</v>
      </c>
      <c r="H23" s="41"/>
      <c r="I23" s="121">
        <v>2230</v>
      </c>
    </row>
    <row r="24" spans="1:9" ht="11.25" customHeight="1">
      <c r="A24" s="120" t="s">
        <v>206</v>
      </c>
      <c r="B24" s="117"/>
      <c r="C24" s="121" t="s">
        <v>80</v>
      </c>
      <c r="D24" s="41"/>
      <c r="E24" s="121" t="s">
        <v>80</v>
      </c>
      <c r="F24" s="41"/>
      <c r="G24" s="121">
        <v>254</v>
      </c>
      <c r="H24" s="41"/>
      <c r="I24" s="121">
        <v>2010</v>
      </c>
    </row>
    <row r="25" spans="1:9" ht="11.25" customHeight="1">
      <c r="A25" s="120" t="s">
        <v>207</v>
      </c>
      <c r="B25" s="117"/>
      <c r="C25" s="121">
        <v>2</v>
      </c>
      <c r="D25" s="41"/>
      <c r="E25" s="122">
        <v>24</v>
      </c>
      <c r="F25" s="41"/>
      <c r="G25" s="122">
        <v>503</v>
      </c>
      <c r="H25" s="41"/>
      <c r="I25" s="121">
        <v>3500</v>
      </c>
    </row>
    <row r="26" spans="1:9" ht="11.25" customHeight="1">
      <c r="A26" s="119" t="s">
        <v>208</v>
      </c>
      <c r="B26" s="117"/>
      <c r="C26" s="123"/>
      <c r="D26" s="41"/>
      <c r="E26" s="124"/>
      <c r="F26" s="41"/>
      <c r="G26" s="122"/>
      <c r="H26" s="41"/>
      <c r="I26" s="121"/>
    </row>
    <row r="27" spans="1:9" ht="11.25" customHeight="1">
      <c r="A27" s="120" t="s">
        <v>209</v>
      </c>
      <c r="B27" s="117"/>
      <c r="C27" s="121">
        <v>48</v>
      </c>
      <c r="D27" s="41"/>
      <c r="E27" s="121">
        <v>623</v>
      </c>
      <c r="F27" s="41"/>
      <c r="G27" s="121">
        <v>1690</v>
      </c>
      <c r="H27" s="41"/>
      <c r="I27" s="121">
        <v>13100</v>
      </c>
    </row>
    <row r="28" spans="1:9" ht="11.25" customHeight="1">
      <c r="A28" s="120" t="s">
        <v>210</v>
      </c>
      <c r="B28" s="117"/>
      <c r="C28" s="121" t="s">
        <v>156</v>
      </c>
      <c r="D28" s="41"/>
      <c r="E28" s="121" t="s">
        <v>156</v>
      </c>
      <c r="F28" s="41"/>
      <c r="G28" s="121">
        <v>493</v>
      </c>
      <c r="H28" s="41"/>
      <c r="I28" s="121">
        <v>2650</v>
      </c>
    </row>
    <row r="29" spans="1:9" ht="11.25" customHeight="1">
      <c r="A29" s="120" t="s">
        <v>211</v>
      </c>
      <c r="B29" s="117"/>
      <c r="C29" s="121" t="s">
        <v>80</v>
      </c>
      <c r="D29" s="41"/>
      <c r="E29" s="121" t="s">
        <v>80</v>
      </c>
      <c r="F29" s="41"/>
      <c r="G29" s="121" t="s">
        <v>80</v>
      </c>
      <c r="H29" s="41"/>
      <c r="I29" s="121" t="s">
        <v>80</v>
      </c>
    </row>
    <row r="30" spans="1:9" ht="11.25" customHeight="1">
      <c r="A30" s="120" t="s">
        <v>212</v>
      </c>
      <c r="B30" s="117"/>
      <c r="C30" s="121">
        <v>52</v>
      </c>
      <c r="D30" s="41"/>
      <c r="E30" s="122">
        <v>486</v>
      </c>
      <c r="F30" s="41"/>
      <c r="G30" s="122">
        <v>487</v>
      </c>
      <c r="H30" s="41"/>
      <c r="I30" s="121">
        <v>3640</v>
      </c>
    </row>
    <row r="31" spans="1:9" ht="11.25" customHeight="1">
      <c r="A31" s="120" t="s">
        <v>214</v>
      </c>
      <c r="B31" s="117"/>
      <c r="C31" s="121">
        <v>233</v>
      </c>
      <c r="D31" s="41"/>
      <c r="E31" s="121">
        <v>1830</v>
      </c>
      <c r="F31" s="41"/>
      <c r="G31" s="121">
        <v>1930</v>
      </c>
      <c r="H31" s="41"/>
      <c r="I31" s="121">
        <v>11100</v>
      </c>
    </row>
    <row r="32" spans="1:9" ht="11.25" customHeight="1">
      <c r="A32" s="119" t="s">
        <v>264</v>
      </c>
      <c r="B32" s="117"/>
      <c r="C32" s="121">
        <v>28</v>
      </c>
      <c r="D32" s="41"/>
      <c r="E32" s="121">
        <v>55</v>
      </c>
      <c r="F32" s="41"/>
      <c r="G32" s="121">
        <v>802</v>
      </c>
      <c r="H32" s="41"/>
      <c r="I32" s="121">
        <v>7120</v>
      </c>
    </row>
    <row r="33" spans="1:9" ht="11.25" customHeight="1">
      <c r="A33" s="116" t="s">
        <v>266</v>
      </c>
      <c r="B33" s="117"/>
      <c r="C33" s="121" t="s">
        <v>80</v>
      </c>
      <c r="D33" s="41"/>
      <c r="E33" s="121" t="s">
        <v>80</v>
      </c>
      <c r="F33" s="41"/>
      <c r="G33" s="121" t="s">
        <v>80</v>
      </c>
      <c r="H33" s="41"/>
      <c r="I33" s="121" t="s">
        <v>80</v>
      </c>
    </row>
    <row r="34" spans="1:9" ht="11.25" customHeight="1">
      <c r="A34" s="116" t="s">
        <v>272</v>
      </c>
      <c r="B34" s="117"/>
      <c r="C34" s="121" t="s">
        <v>156</v>
      </c>
      <c r="D34" s="41"/>
      <c r="E34" s="122" t="s">
        <v>156</v>
      </c>
      <c r="F34" s="41"/>
      <c r="G34" s="122">
        <v>69</v>
      </c>
      <c r="H34" s="41"/>
      <c r="I34" s="121">
        <v>384</v>
      </c>
    </row>
    <row r="35" spans="1:9" ht="11.25" customHeight="1">
      <c r="A35" s="116" t="s">
        <v>269</v>
      </c>
      <c r="B35" s="117"/>
      <c r="C35" s="121" t="s">
        <v>156</v>
      </c>
      <c r="D35" s="41"/>
      <c r="E35" s="122" t="s">
        <v>156</v>
      </c>
      <c r="F35" s="41"/>
      <c r="G35" s="122" t="s">
        <v>80</v>
      </c>
      <c r="H35" s="41"/>
      <c r="I35" s="121" t="s">
        <v>80</v>
      </c>
    </row>
    <row r="36" spans="1:9" ht="11.25" customHeight="1">
      <c r="A36" s="116" t="s">
        <v>360</v>
      </c>
      <c r="B36" s="117"/>
      <c r="C36" s="123">
        <v>319</v>
      </c>
      <c r="D36" s="41"/>
      <c r="E36" s="124">
        <v>2280</v>
      </c>
      <c r="F36" s="41"/>
      <c r="G36" s="122">
        <v>1150</v>
      </c>
      <c r="H36" s="41"/>
      <c r="I36" s="121">
        <v>3590</v>
      </c>
    </row>
    <row r="37" spans="1:9" ht="11.25" customHeight="1">
      <c r="A37" s="116" t="s">
        <v>236</v>
      </c>
      <c r="B37" s="117"/>
      <c r="C37" s="123"/>
      <c r="D37" s="41"/>
      <c r="E37" s="124"/>
      <c r="F37" s="41"/>
      <c r="G37" s="122"/>
      <c r="H37" s="41"/>
      <c r="I37" s="121"/>
    </row>
    <row r="38" spans="1:9" ht="11.25" customHeight="1">
      <c r="A38" s="119" t="s">
        <v>237</v>
      </c>
      <c r="B38" s="117"/>
      <c r="C38" s="121">
        <v>1580</v>
      </c>
      <c r="D38" s="41"/>
      <c r="E38" s="121">
        <v>8230</v>
      </c>
      <c r="F38" s="41"/>
      <c r="G38" s="121">
        <v>12300</v>
      </c>
      <c r="H38" s="41"/>
      <c r="I38" s="121">
        <v>72400</v>
      </c>
    </row>
    <row r="39" spans="1:9" ht="11.25" customHeight="1">
      <c r="A39" s="119" t="s">
        <v>238</v>
      </c>
      <c r="B39" s="117"/>
      <c r="C39" s="330">
        <v>286</v>
      </c>
      <c r="D39" s="331"/>
      <c r="E39" s="330">
        <v>1840</v>
      </c>
      <c r="F39" s="331"/>
      <c r="G39" s="330">
        <v>8200</v>
      </c>
      <c r="H39" s="331"/>
      <c r="I39" s="330">
        <v>57900</v>
      </c>
    </row>
    <row r="40" spans="1:9" ht="11.25" customHeight="1">
      <c r="A40" s="125" t="s">
        <v>146</v>
      </c>
      <c r="B40" s="115"/>
      <c r="C40" s="330">
        <v>2960</v>
      </c>
      <c r="D40" s="331"/>
      <c r="E40" s="330">
        <v>21400</v>
      </c>
      <c r="F40" s="331"/>
      <c r="G40" s="330">
        <v>33000</v>
      </c>
      <c r="H40" s="331"/>
      <c r="I40" s="330">
        <v>226000</v>
      </c>
    </row>
    <row r="41" spans="1:9" ht="11.25" customHeight="1">
      <c r="A41" s="413" t="s">
        <v>461</v>
      </c>
      <c r="B41" s="414"/>
      <c r="C41" s="414"/>
      <c r="D41" s="414"/>
      <c r="E41" s="414"/>
      <c r="F41" s="414"/>
      <c r="G41" s="414"/>
      <c r="H41" s="414"/>
      <c r="I41" s="414"/>
    </row>
    <row r="42" spans="1:9" ht="11.25" customHeight="1">
      <c r="A42" s="415" t="s">
        <v>60</v>
      </c>
      <c r="B42" s="416"/>
      <c r="C42" s="416"/>
      <c r="D42" s="416"/>
      <c r="E42" s="416"/>
      <c r="F42" s="416"/>
      <c r="G42" s="416"/>
      <c r="H42" s="416"/>
      <c r="I42" s="416"/>
    </row>
    <row r="43" spans="1:9" ht="11.25" customHeight="1">
      <c r="A43" s="418" t="s">
        <v>380</v>
      </c>
      <c r="B43" s="394"/>
      <c r="C43" s="394"/>
      <c r="D43" s="394"/>
      <c r="E43" s="394"/>
      <c r="F43" s="394"/>
      <c r="G43" s="394"/>
      <c r="H43" s="394"/>
      <c r="I43" s="394"/>
    </row>
    <row r="44" spans="1:9" ht="11.25" customHeight="1">
      <c r="A44" s="415" t="s">
        <v>240</v>
      </c>
      <c r="B44" s="416"/>
      <c r="C44" s="416"/>
      <c r="D44" s="416"/>
      <c r="E44" s="416"/>
      <c r="F44" s="416"/>
      <c r="G44" s="416"/>
      <c r="H44" s="416"/>
      <c r="I44" s="416"/>
    </row>
  </sheetData>
  <mergeCells count="12">
    <mergeCell ref="A41:I41"/>
    <mergeCell ref="A42:I42"/>
    <mergeCell ref="A44:I44"/>
    <mergeCell ref="A5:I5"/>
    <mergeCell ref="A6:I6"/>
    <mergeCell ref="C7:E7"/>
    <mergeCell ref="G7:I7"/>
    <mergeCell ref="A43:I43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N24"/>
  <sheetViews>
    <sheetView workbookViewId="0" topLeftCell="A1">
      <selection activeCell="A24" sqref="A24:N24"/>
    </sheetView>
  </sheetViews>
  <sheetFormatPr defaultColWidth="9.140625" defaultRowHeight="12"/>
  <cols>
    <col min="1" max="1" width="20.28125" style="0" customWidth="1"/>
    <col min="2" max="2" width="2.00390625" style="0" customWidth="1"/>
    <col min="3" max="3" width="10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5.7109375" style="0" bestFit="1" customWidth="1"/>
    <col min="8" max="8" width="1.1484375" style="0" bestFit="1" customWidth="1"/>
    <col min="9" max="9" width="2.00390625" style="0" customWidth="1"/>
    <col min="10" max="10" width="10.28125" style="0" bestFit="1" customWidth="1"/>
    <col min="11" max="11" width="2.00390625" style="0" customWidth="1"/>
    <col min="12" max="12" width="10.140625" style="0" bestFit="1" customWidth="1"/>
    <col min="13" max="13" width="2.00390625" style="0" customWidth="1"/>
    <col min="14" max="14" width="5.7109375" style="0" bestFit="1" customWidth="1"/>
  </cols>
  <sheetData>
    <row r="1" spans="1:14" ht="11.25" customHeight="1">
      <c r="A1" s="423" t="s">
        <v>273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1.25" customHeight="1">
      <c r="A2" s="423" t="s">
        <v>372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11.25" customHeight="1">
      <c r="A3" s="423" t="s">
        <v>373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11.2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ht="11.25" customHeight="1">
      <c r="A5" s="134"/>
      <c r="B5" s="134"/>
      <c r="C5" s="425" t="s">
        <v>347</v>
      </c>
      <c r="D5" s="425"/>
      <c r="E5" s="425"/>
      <c r="F5" s="425"/>
      <c r="G5" s="425"/>
      <c r="H5" s="425"/>
      <c r="I5" s="134"/>
      <c r="J5" s="425" t="s">
        <v>379</v>
      </c>
      <c r="K5" s="426"/>
      <c r="L5" s="426"/>
      <c r="M5" s="426"/>
      <c r="N5" s="426"/>
    </row>
    <row r="6" spans="1:14" ht="11.25" customHeight="1">
      <c r="A6" s="135"/>
      <c r="B6" s="135"/>
      <c r="C6" s="132" t="s">
        <v>7</v>
      </c>
      <c r="D6" s="132"/>
      <c r="E6" s="132"/>
      <c r="F6" s="132"/>
      <c r="G6" s="132"/>
      <c r="H6" s="135"/>
      <c r="I6" s="135"/>
      <c r="J6" s="132" t="s">
        <v>7</v>
      </c>
      <c r="K6" s="132"/>
      <c r="L6" s="132"/>
      <c r="M6" s="132"/>
      <c r="N6" s="132"/>
    </row>
    <row r="7" spans="1:14" ht="11.25" customHeight="1">
      <c r="A7" s="135"/>
      <c r="B7" s="135"/>
      <c r="C7" s="132" t="s">
        <v>19</v>
      </c>
      <c r="D7" s="132"/>
      <c r="E7" s="132" t="s">
        <v>9</v>
      </c>
      <c r="F7" s="132"/>
      <c r="G7" s="132" t="s">
        <v>20</v>
      </c>
      <c r="H7" s="135"/>
      <c r="I7" s="135"/>
      <c r="J7" s="132" t="s">
        <v>19</v>
      </c>
      <c r="K7" s="132"/>
      <c r="L7" s="132" t="s">
        <v>9</v>
      </c>
      <c r="M7" s="132"/>
      <c r="N7" s="132" t="s">
        <v>20</v>
      </c>
    </row>
    <row r="8" spans="1:14" ht="11.25" customHeight="1">
      <c r="A8" s="133" t="s">
        <v>45</v>
      </c>
      <c r="B8" s="136"/>
      <c r="C8" s="133" t="s">
        <v>23</v>
      </c>
      <c r="D8" s="133"/>
      <c r="E8" s="133" t="s">
        <v>24</v>
      </c>
      <c r="F8" s="133"/>
      <c r="G8" s="133" t="s">
        <v>25</v>
      </c>
      <c r="H8" s="136"/>
      <c r="I8" s="136"/>
      <c r="J8" s="133" t="s">
        <v>23</v>
      </c>
      <c r="K8" s="133"/>
      <c r="L8" s="133" t="s">
        <v>24</v>
      </c>
      <c r="M8" s="133"/>
      <c r="N8" s="133" t="s">
        <v>25</v>
      </c>
    </row>
    <row r="9" spans="1:14" ht="11.25" customHeight="1">
      <c r="A9" s="137" t="s">
        <v>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1.25" customHeight="1">
      <c r="A10" s="138" t="s">
        <v>47</v>
      </c>
      <c r="B10" s="135"/>
      <c r="C10" s="139">
        <v>171</v>
      </c>
      <c r="D10" s="140" t="s">
        <v>8</v>
      </c>
      <c r="E10" s="141">
        <v>963</v>
      </c>
      <c r="F10" s="140" t="s">
        <v>8</v>
      </c>
      <c r="G10" s="142">
        <v>5.63</v>
      </c>
      <c r="H10" s="140" t="s">
        <v>8</v>
      </c>
      <c r="I10" s="140"/>
      <c r="J10" s="139">
        <v>143</v>
      </c>
      <c r="K10" s="139"/>
      <c r="L10" s="141">
        <v>944</v>
      </c>
      <c r="M10" s="135"/>
      <c r="N10" s="142">
        <v>6.6</v>
      </c>
    </row>
    <row r="11" spans="1:14" ht="11.25" customHeight="1">
      <c r="A11" s="138" t="s">
        <v>48</v>
      </c>
      <c r="B11" s="135"/>
      <c r="C11" s="139">
        <v>684</v>
      </c>
      <c r="D11" s="140" t="s">
        <v>8</v>
      </c>
      <c r="E11" s="139">
        <v>5500</v>
      </c>
      <c r="F11" s="140" t="s">
        <v>8</v>
      </c>
      <c r="G11" s="144">
        <v>8.04</v>
      </c>
      <c r="H11" s="241" t="s">
        <v>8</v>
      </c>
      <c r="I11" s="140"/>
      <c r="J11" s="139">
        <v>448</v>
      </c>
      <c r="K11" s="139"/>
      <c r="L11" s="139">
        <v>2690</v>
      </c>
      <c r="M11" s="135"/>
      <c r="N11" s="144">
        <v>6</v>
      </c>
    </row>
    <row r="12" spans="1:14" ht="11.25" customHeight="1">
      <c r="A12" s="137" t="s">
        <v>49</v>
      </c>
      <c r="B12" s="135"/>
      <c r="C12" s="139"/>
      <c r="D12" s="139"/>
      <c r="E12" s="139"/>
      <c r="F12" s="135"/>
      <c r="G12" s="145"/>
      <c r="H12" s="135"/>
      <c r="I12" s="135"/>
      <c r="J12" s="139"/>
      <c r="K12" s="139"/>
      <c r="L12" s="139"/>
      <c r="M12" s="135"/>
      <c r="N12" s="144"/>
    </row>
    <row r="13" spans="1:14" ht="11.25" customHeight="1">
      <c r="A13" s="138" t="s">
        <v>50</v>
      </c>
      <c r="B13" s="135"/>
      <c r="C13" s="139">
        <v>260</v>
      </c>
      <c r="D13" s="139"/>
      <c r="E13" s="139">
        <v>1710</v>
      </c>
      <c r="F13" s="140"/>
      <c r="G13" s="144">
        <v>6.57</v>
      </c>
      <c r="H13" s="135"/>
      <c r="I13" s="135"/>
      <c r="J13" s="139">
        <v>253</v>
      </c>
      <c r="K13" s="139"/>
      <c r="L13" s="139">
        <v>1580</v>
      </c>
      <c r="M13" s="135"/>
      <c r="N13" s="144">
        <v>6.24</v>
      </c>
    </row>
    <row r="14" spans="1:14" ht="11.25" customHeight="1">
      <c r="A14" s="138" t="s">
        <v>51</v>
      </c>
      <c r="B14" s="135"/>
      <c r="C14" s="139">
        <v>329</v>
      </c>
      <c r="D14" s="140"/>
      <c r="E14" s="139">
        <v>1790</v>
      </c>
      <c r="F14" s="140"/>
      <c r="G14" s="144">
        <v>5.45</v>
      </c>
      <c r="H14" s="140"/>
      <c r="I14" s="140"/>
      <c r="J14" s="139">
        <v>45</v>
      </c>
      <c r="K14" s="139"/>
      <c r="L14" s="139">
        <v>300</v>
      </c>
      <c r="M14" s="135"/>
      <c r="N14" s="144">
        <v>6.67</v>
      </c>
    </row>
    <row r="15" spans="1:14" ht="11.25" customHeight="1">
      <c r="A15" s="137" t="s">
        <v>52</v>
      </c>
      <c r="B15" s="135"/>
      <c r="C15" s="139"/>
      <c r="D15" s="139"/>
      <c r="E15" s="139"/>
      <c r="F15" s="135"/>
      <c r="G15" s="135"/>
      <c r="H15" s="135"/>
      <c r="I15" s="135"/>
      <c r="J15" s="139"/>
      <c r="K15" s="139"/>
      <c r="L15" s="139"/>
      <c r="M15" s="135"/>
      <c r="N15" s="144"/>
    </row>
    <row r="16" spans="1:14" ht="11.25" customHeight="1">
      <c r="A16" s="138" t="s">
        <v>53</v>
      </c>
      <c r="B16" s="135"/>
      <c r="C16" s="146">
        <v>357</v>
      </c>
      <c r="D16" s="139"/>
      <c r="E16" s="146">
        <v>2360</v>
      </c>
      <c r="F16" s="143"/>
      <c r="G16" s="144">
        <v>6.62</v>
      </c>
      <c r="H16" s="140"/>
      <c r="I16" s="140"/>
      <c r="J16" s="146">
        <v>329</v>
      </c>
      <c r="K16" s="139"/>
      <c r="L16" s="146">
        <v>2190</v>
      </c>
      <c r="M16" s="135"/>
      <c r="N16" s="144">
        <v>6.65</v>
      </c>
    </row>
    <row r="17" spans="1:14" ht="11.25" customHeight="1">
      <c r="A17" s="138" t="s">
        <v>54</v>
      </c>
      <c r="B17" s="135"/>
      <c r="C17" s="146">
        <v>72</v>
      </c>
      <c r="D17" s="139"/>
      <c r="E17" s="146">
        <v>781</v>
      </c>
      <c r="F17" s="135"/>
      <c r="G17" s="144">
        <v>10.85</v>
      </c>
      <c r="H17" s="135"/>
      <c r="I17" s="135"/>
      <c r="J17" s="146" t="s">
        <v>156</v>
      </c>
      <c r="K17" s="139"/>
      <c r="L17" s="146" t="s">
        <v>156</v>
      </c>
      <c r="M17" s="135"/>
      <c r="N17" s="236" t="s">
        <v>156</v>
      </c>
    </row>
    <row r="18" spans="1:14" ht="11.25" customHeight="1">
      <c r="A18" s="138" t="s">
        <v>55</v>
      </c>
      <c r="B18" s="135"/>
      <c r="C18" s="146">
        <v>143</v>
      </c>
      <c r="D18" s="139"/>
      <c r="E18" s="146">
        <v>770</v>
      </c>
      <c r="F18" s="135"/>
      <c r="G18" s="144">
        <v>5.38</v>
      </c>
      <c r="H18" s="135"/>
      <c r="I18" s="135"/>
      <c r="J18" s="146">
        <v>170</v>
      </c>
      <c r="K18" s="139"/>
      <c r="L18" s="146">
        <v>2350</v>
      </c>
      <c r="M18" s="135"/>
      <c r="N18" s="144">
        <v>13.82</v>
      </c>
    </row>
    <row r="19" spans="1:14" ht="11.25" customHeight="1">
      <c r="A19" s="137" t="s">
        <v>56</v>
      </c>
      <c r="B19" s="135"/>
      <c r="C19" s="139"/>
      <c r="D19" s="139"/>
      <c r="E19" s="139"/>
      <c r="F19" s="135"/>
      <c r="G19" s="144"/>
      <c r="H19" s="135"/>
      <c r="I19" s="135"/>
      <c r="J19" s="139"/>
      <c r="K19" s="139"/>
      <c r="L19" s="139"/>
      <c r="M19" s="135"/>
      <c r="N19" s="144"/>
    </row>
    <row r="20" spans="1:14" ht="11.25" customHeight="1">
      <c r="A20" s="138" t="s">
        <v>57</v>
      </c>
      <c r="B20" s="135"/>
      <c r="C20" s="146">
        <v>9</v>
      </c>
      <c r="D20" s="139"/>
      <c r="E20" s="146">
        <v>57</v>
      </c>
      <c r="F20" s="140"/>
      <c r="G20" s="147">
        <v>6.33</v>
      </c>
      <c r="H20" s="140"/>
      <c r="I20" s="135"/>
      <c r="J20" s="146">
        <v>1</v>
      </c>
      <c r="K20" s="139"/>
      <c r="L20" s="146">
        <v>8</v>
      </c>
      <c r="M20" s="135"/>
      <c r="N20" s="147">
        <v>8</v>
      </c>
    </row>
    <row r="21" spans="1:14" ht="11.25" customHeight="1">
      <c r="A21" s="138" t="s">
        <v>58</v>
      </c>
      <c r="B21" s="135"/>
      <c r="C21" s="157">
        <v>311</v>
      </c>
      <c r="D21" s="175"/>
      <c r="E21" s="157">
        <v>2130</v>
      </c>
      <c r="F21" s="175"/>
      <c r="G21" s="174">
        <v>6.84</v>
      </c>
      <c r="H21" s="175"/>
      <c r="I21" s="136"/>
      <c r="J21" s="157">
        <v>548</v>
      </c>
      <c r="K21" s="157"/>
      <c r="L21" s="157">
        <v>7610</v>
      </c>
      <c r="M21" s="136"/>
      <c r="N21" s="174">
        <v>13.89</v>
      </c>
    </row>
    <row r="22" spans="1:14" ht="11.25" customHeight="1">
      <c r="A22" s="150" t="s">
        <v>37</v>
      </c>
      <c r="B22" s="136"/>
      <c r="C22" s="157">
        <v>2340</v>
      </c>
      <c r="D22" s="175" t="s">
        <v>8</v>
      </c>
      <c r="E22" s="157">
        <v>16100</v>
      </c>
      <c r="F22" s="175" t="s">
        <v>8</v>
      </c>
      <c r="G22" s="174">
        <v>6.88</v>
      </c>
      <c r="H22" s="175" t="s">
        <v>8</v>
      </c>
      <c r="I22" s="175"/>
      <c r="J22" s="157">
        <v>1940</v>
      </c>
      <c r="K22" s="157"/>
      <c r="L22" s="157">
        <v>17700</v>
      </c>
      <c r="M22" s="136"/>
      <c r="N22" s="174">
        <v>9.12</v>
      </c>
    </row>
    <row r="23" spans="1:14" ht="11.25" customHeight="1">
      <c r="A23" s="419" t="s">
        <v>462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</row>
    <row r="24" spans="1:14" ht="11.25" customHeight="1">
      <c r="A24" s="421" t="s">
        <v>277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</row>
  </sheetData>
  <mergeCells count="8">
    <mergeCell ref="A23:N23"/>
    <mergeCell ref="A24:N24"/>
    <mergeCell ref="A3:N3"/>
    <mergeCell ref="A1:N1"/>
    <mergeCell ref="A2:N2"/>
    <mergeCell ref="A4:N4"/>
    <mergeCell ref="C5:H5"/>
    <mergeCell ref="J5:N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N41"/>
  <sheetViews>
    <sheetView workbookViewId="0" topLeftCell="A13">
      <selection activeCell="A39" sqref="A39:N39"/>
    </sheetView>
  </sheetViews>
  <sheetFormatPr defaultColWidth="9.140625" defaultRowHeight="12"/>
  <cols>
    <col min="1" max="1" width="18.140625" style="131" customWidth="1"/>
    <col min="2" max="2" width="2.00390625" style="131" customWidth="1"/>
    <col min="3" max="3" width="10.7109375" style="131" customWidth="1"/>
    <col min="4" max="4" width="2.00390625" style="131" customWidth="1"/>
    <col min="5" max="5" width="10.00390625" style="131" bestFit="1" customWidth="1"/>
    <col min="6" max="6" width="2.00390625" style="131" customWidth="1"/>
    <col min="7" max="7" width="7.7109375" style="131" bestFit="1" customWidth="1"/>
    <col min="8" max="8" width="1.1484375" style="131" bestFit="1" customWidth="1"/>
    <col min="9" max="9" width="2.00390625" style="131" customWidth="1"/>
    <col min="10" max="10" width="10.7109375" style="131" customWidth="1"/>
    <col min="11" max="11" width="2.00390625" style="131" customWidth="1"/>
    <col min="12" max="12" width="10.00390625" style="131" bestFit="1" customWidth="1"/>
    <col min="13" max="13" width="2.00390625" style="131" customWidth="1"/>
    <col min="14" max="14" width="8.28125" style="131" bestFit="1" customWidth="1"/>
    <col min="15" max="16384" width="10.7109375" style="131" customWidth="1"/>
  </cols>
  <sheetData>
    <row r="1" spans="1:14" ht="11.25" customHeight="1">
      <c r="A1" s="423" t="s">
        <v>274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1.25" customHeight="1">
      <c r="A2" s="423" t="s">
        <v>275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11.25" customHeight="1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1.25" customHeight="1">
      <c r="A4" s="134"/>
      <c r="B4" s="134"/>
      <c r="C4" s="425" t="s">
        <v>347</v>
      </c>
      <c r="D4" s="425"/>
      <c r="E4" s="425"/>
      <c r="F4" s="425"/>
      <c r="G4" s="425"/>
      <c r="H4" s="425"/>
      <c r="I4" s="134"/>
      <c r="J4" s="425" t="s">
        <v>379</v>
      </c>
      <c r="K4" s="426"/>
      <c r="L4" s="426"/>
      <c r="M4" s="426"/>
      <c r="N4" s="426"/>
    </row>
    <row r="5" spans="1:14" ht="11.25" customHeight="1">
      <c r="A5" s="135"/>
      <c r="B5" s="135"/>
      <c r="C5" s="132" t="s">
        <v>7</v>
      </c>
      <c r="D5" s="132"/>
      <c r="E5" s="132"/>
      <c r="F5" s="132"/>
      <c r="G5" s="132"/>
      <c r="H5" s="135"/>
      <c r="I5" s="135"/>
      <c r="J5" s="132" t="s">
        <v>7</v>
      </c>
      <c r="K5" s="132"/>
      <c r="L5" s="132"/>
      <c r="M5" s="132"/>
      <c r="N5" s="132"/>
    </row>
    <row r="6" spans="1:14" ht="11.25" customHeight="1">
      <c r="A6" s="135"/>
      <c r="B6" s="135"/>
      <c r="C6" s="132" t="s">
        <v>19</v>
      </c>
      <c r="D6" s="132"/>
      <c r="E6" s="132" t="s">
        <v>9</v>
      </c>
      <c r="F6" s="132"/>
      <c r="G6" s="132" t="s">
        <v>20</v>
      </c>
      <c r="H6" s="135"/>
      <c r="I6" s="135"/>
      <c r="J6" s="132" t="s">
        <v>19</v>
      </c>
      <c r="K6" s="132"/>
      <c r="L6" s="132" t="s">
        <v>9</v>
      </c>
      <c r="M6" s="132"/>
      <c r="N6" s="132" t="s">
        <v>20</v>
      </c>
    </row>
    <row r="7" spans="1:14" ht="11.25" customHeight="1">
      <c r="A7" s="133" t="s">
        <v>64</v>
      </c>
      <c r="B7" s="133"/>
      <c r="C7" s="133" t="s">
        <v>23</v>
      </c>
      <c r="D7" s="133"/>
      <c r="E7" s="133" t="s">
        <v>24</v>
      </c>
      <c r="F7" s="133"/>
      <c r="G7" s="133" t="s">
        <v>25</v>
      </c>
      <c r="H7" s="136"/>
      <c r="I7" s="136"/>
      <c r="J7" s="133" t="s">
        <v>23</v>
      </c>
      <c r="K7" s="133"/>
      <c r="L7" s="133" t="s">
        <v>24</v>
      </c>
      <c r="M7" s="133"/>
      <c r="N7" s="133" t="s">
        <v>25</v>
      </c>
    </row>
    <row r="8" spans="1:14" ht="11.25" customHeight="1">
      <c r="A8" s="137" t="s">
        <v>65</v>
      </c>
      <c r="B8" s="152"/>
      <c r="C8" s="146">
        <v>45</v>
      </c>
      <c r="D8" s="152"/>
      <c r="E8" s="318">
        <v>250</v>
      </c>
      <c r="F8" s="152"/>
      <c r="G8" s="319">
        <v>5.55</v>
      </c>
      <c r="H8" s="149"/>
      <c r="I8" s="149"/>
      <c r="J8" s="170" t="s">
        <v>156</v>
      </c>
      <c r="K8" s="152"/>
      <c r="L8" s="172" t="s">
        <v>156</v>
      </c>
      <c r="M8" s="152"/>
      <c r="N8" s="237" t="s">
        <v>156</v>
      </c>
    </row>
    <row r="9" spans="1:14" ht="11.25" customHeight="1">
      <c r="A9" s="137" t="s">
        <v>281</v>
      </c>
      <c r="B9" s="152"/>
      <c r="C9" s="146">
        <v>2</v>
      </c>
      <c r="D9" s="152"/>
      <c r="E9" s="146">
        <v>33</v>
      </c>
      <c r="F9" s="152"/>
      <c r="G9" s="154">
        <v>16.5</v>
      </c>
      <c r="H9" s="149"/>
      <c r="I9" s="149"/>
      <c r="J9" s="146">
        <v>24</v>
      </c>
      <c r="K9" s="152"/>
      <c r="L9" s="318">
        <v>138</v>
      </c>
      <c r="M9" s="152"/>
      <c r="N9" s="319">
        <v>5.75</v>
      </c>
    </row>
    <row r="10" spans="1:14" ht="11.25" customHeight="1">
      <c r="A10" s="137" t="s">
        <v>69</v>
      </c>
      <c r="B10" s="135"/>
      <c r="C10" s="146">
        <v>211</v>
      </c>
      <c r="D10" s="153"/>
      <c r="E10" s="146">
        <v>1150</v>
      </c>
      <c r="F10" s="153"/>
      <c r="G10" s="154">
        <v>5.45</v>
      </c>
      <c r="H10" s="153"/>
      <c r="I10" s="135"/>
      <c r="J10" s="146">
        <v>433</v>
      </c>
      <c r="K10" s="139"/>
      <c r="L10" s="146">
        <v>6610</v>
      </c>
      <c r="M10" s="141"/>
      <c r="N10" s="154">
        <v>15.27</v>
      </c>
    </row>
    <row r="11" spans="1:14" ht="11.25" customHeight="1">
      <c r="A11" s="137" t="s">
        <v>71</v>
      </c>
      <c r="B11" s="135"/>
      <c r="C11" s="146">
        <v>38</v>
      </c>
      <c r="D11" s="139"/>
      <c r="E11" s="146">
        <v>187</v>
      </c>
      <c r="F11" s="135"/>
      <c r="G11" s="154">
        <v>4.92</v>
      </c>
      <c r="H11" s="135"/>
      <c r="I11" s="135"/>
      <c r="J11" s="146">
        <v>58</v>
      </c>
      <c r="K11" s="139"/>
      <c r="L11" s="146">
        <v>329</v>
      </c>
      <c r="M11" s="135"/>
      <c r="N11" s="154">
        <v>5.67</v>
      </c>
    </row>
    <row r="12" spans="1:14" ht="11.25" customHeight="1">
      <c r="A12" s="137" t="s">
        <v>72</v>
      </c>
      <c r="B12" s="135"/>
      <c r="C12" s="146">
        <v>357</v>
      </c>
      <c r="D12" s="153"/>
      <c r="E12" s="146">
        <v>2360</v>
      </c>
      <c r="F12" s="153"/>
      <c r="G12" s="154">
        <v>6.62</v>
      </c>
      <c r="H12" s="153"/>
      <c r="I12" s="153"/>
      <c r="J12" s="146">
        <v>329</v>
      </c>
      <c r="K12" s="139"/>
      <c r="L12" s="146">
        <v>2190</v>
      </c>
      <c r="M12" s="135"/>
      <c r="N12" s="154">
        <v>6.65</v>
      </c>
    </row>
    <row r="13" spans="1:14" ht="11.25" customHeight="1">
      <c r="A13" s="137" t="s">
        <v>74</v>
      </c>
      <c r="B13" s="135"/>
      <c r="C13" s="146">
        <v>73</v>
      </c>
      <c r="D13" s="153"/>
      <c r="E13" s="146">
        <v>800</v>
      </c>
      <c r="F13" s="153"/>
      <c r="G13" s="154">
        <v>10.95</v>
      </c>
      <c r="H13" s="153"/>
      <c r="I13" s="153"/>
      <c r="J13" s="146">
        <v>73</v>
      </c>
      <c r="K13" s="139"/>
      <c r="L13" s="146">
        <v>800</v>
      </c>
      <c r="M13" s="135"/>
      <c r="N13" s="154">
        <v>10.95</v>
      </c>
    </row>
    <row r="14" spans="1:14" ht="11.25" customHeight="1">
      <c r="A14" s="137" t="s">
        <v>157</v>
      </c>
      <c r="B14" s="135"/>
      <c r="C14" s="146">
        <v>107</v>
      </c>
      <c r="D14" s="139"/>
      <c r="E14" s="146">
        <v>687</v>
      </c>
      <c r="F14" s="135"/>
      <c r="G14" s="154">
        <v>6.42</v>
      </c>
      <c r="H14" s="135"/>
      <c r="I14" s="135"/>
      <c r="J14" s="146">
        <v>5</v>
      </c>
      <c r="K14" s="139"/>
      <c r="L14" s="146">
        <v>18</v>
      </c>
      <c r="M14" s="135"/>
      <c r="N14" s="154">
        <v>3.6</v>
      </c>
    </row>
    <row r="15" spans="1:14" ht="11.25" customHeight="1">
      <c r="A15" s="137" t="s">
        <v>76</v>
      </c>
      <c r="B15" s="135"/>
      <c r="C15" s="146">
        <v>42</v>
      </c>
      <c r="D15" s="139"/>
      <c r="E15" s="146">
        <v>459</v>
      </c>
      <c r="F15" s="135"/>
      <c r="G15" s="154">
        <v>10.93</v>
      </c>
      <c r="H15" s="135"/>
      <c r="I15" s="135"/>
      <c r="J15" s="146">
        <v>172</v>
      </c>
      <c r="K15" s="139"/>
      <c r="L15" s="146">
        <v>1150</v>
      </c>
      <c r="M15" s="135"/>
      <c r="N15" s="154">
        <v>6.67</v>
      </c>
    </row>
    <row r="16" spans="1:14" ht="11.25" customHeight="1">
      <c r="A16" s="137" t="s">
        <v>77</v>
      </c>
      <c r="B16" s="135"/>
      <c r="C16" s="146">
        <v>1</v>
      </c>
      <c r="D16" s="139"/>
      <c r="E16" s="146">
        <v>5</v>
      </c>
      <c r="F16" s="135"/>
      <c r="G16" s="154">
        <v>5</v>
      </c>
      <c r="H16" s="135"/>
      <c r="I16" s="135"/>
      <c r="J16" s="146" t="s">
        <v>156</v>
      </c>
      <c r="K16" s="139"/>
      <c r="L16" s="146" t="s">
        <v>156</v>
      </c>
      <c r="M16" s="135"/>
      <c r="N16" s="239" t="s">
        <v>156</v>
      </c>
    </row>
    <row r="17" spans="1:14" ht="11.25" customHeight="1">
      <c r="A17" s="137" t="s">
        <v>78</v>
      </c>
      <c r="B17" s="135"/>
      <c r="C17" s="167" t="s">
        <v>276</v>
      </c>
      <c r="D17" s="139"/>
      <c r="E17" s="146">
        <v>3</v>
      </c>
      <c r="F17" s="135"/>
      <c r="G17" s="154">
        <v>3</v>
      </c>
      <c r="H17" s="135"/>
      <c r="I17" s="135"/>
      <c r="J17" s="170">
        <v>45</v>
      </c>
      <c r="K17" s="139"/>
      <c r="L17" s="146">
        <v>300</v>
      </c>
      <c r="M17" s="135"/>
      <c r="N17" s="154">
        <v>6.67</v>
      </c>
    </row>
    <row r="18" spans="1:14" ht="11.25" customHeight="1">
      <c r="A18" s="137" t="s">
        <v>79</v>
      </c>
      <c r="B18" s="135"/>
      <c r="C18" s="146">
        <v>27</v>
      </c>
      <c r="D18" s="139"/>
      <c r="E18" s="146">
        <v>531</v>
      </c>
      <c r="F18" s="135"/>
      <c r="G18" s="154">
        <v>19.66</v>
      </c>
      <c r="H18" s="135"/>
      <c r="I18" s="135"/>
      <c r="J18" s="146" t="s">
        <v>156</v>
      </c>
      <c r="K18" s="139"/>
      <c r="L18" s="146" t="s">
        <v>156</v>
      </c>
      <c r="M18" s="135"/>
      <c r="N18" s="239" t="s">
        <v>156</v>
      </c>
    </row>
    <row r="19" spans="1:14" ht="11.25" customHeight="1">
      <c r="A19" s="137" t="s">
        <v>158</v>
      </c>
      <c r="B19" s="135"/>
      <c r="C19" s="146">
        <v>20</v>
      </c>
      <c r="D19" s="139"/>
      <c r="E19" s="146">
        <v>167</v>
      </c>
      <c r="F19" s="135"/>
      <c r="G19" s="154">
        <v>8.35</v>
      </c>
      <c r="H19" s="135"/>
      <c r="I19" s="135"/>
      <c r="J19" s="146">
        <v>9</v>
      </c>
      <c r="K19" s="139"/>
      <c r="L19" s="146">
        <v>84</v>
      </c>
      <c r="M19" s="135"/>
      <c r="N19" s="154">
        <v>9.33</v>
      </c>
    </row>
    <row r="20" spans="1:14" ht="11.25" customHeight="1">
      <c r="A20" s="137" t="s">
        <v>81</v>
      </c>
      <c r="B20" s="135"/>
      <c r="C20" s="146">
        <v>104</v>
      </c>
      <c r="D20" s="153"/>
      <c r="E20" s="146">
        <v>616</v>
      </c>
      <c r="F20" s="135"/>
      <c r="G20" s="154">
        <v>5.92</v>
      </c>
      <c r="H20" s="153"/>
      <c r="I20" s="135"/>
      <c r="J20" s="146">
        <v>79</v>
      </c>
      <c r="K20" s="139"/>
      <c r="L20" s="146">
        <v>573</v>
      </c>
      <c r="M20" s="135"/>
      <c r="N20" s="154">
        <v>7.25</v>
      </c>
    </row>
    <row r="21" spans="1:14" ht="11.25" customHeight="1">
      <c r="A21" s="137" t="s">
        <v>82</v>
      </c>
      <c r="B21" s="135"/>
      <c r="C21" s="146">
        <v>19</v>
      </c>
      <c r="D21" s="139"/>
      <c r="E21" s="146">
        <v>90</v>
      </c>
      <c r="F21" s="153"/>
      <c r="G21" s="154">
        <v>4.74</v>
      </c>
      <c r="H21" s="153"/>
      <c r="I21" s="135"/>
      <c r="J21" s="146" t="s">
        <v>156</v>
      </c>
      <c r="K21" s="139"/>
      <c r="L21" s="146" t="s">
        <v>156</v>
      </c>
      <c r="M21" s="135"/>
      <c r="N21" s="239" t="s">
        <v>156</v>
      </c>
    </row>
    <row r="22" spans="1:14" ht="11.25" customHeight="1">
      <c r="A22" s="137" t="s">
        <v>160</v>
      </c>
      <c r="B22" s="135"/>
      <c r="C22" s="146" t="s">
        <v>156</v>
      </c>
      <c r="D22" s="139"/>
      <c r="E22" s="146" t="s">
        <v>156</v>
      </c>
      <c r="F22" s="135"/>
      <c r="G22" s="239" t="s">
        <v>156</v>
      </c>
      <c r="H22" s="135"/>
      <c r="I22" s="135"/>
      <c r="J22" s="146">
        <v>5</v>
      </c>
      <c r="K22" s="139"/>
      <c r="L22" s="146">
        <v>25</v>
      </c>
      <c r="M22" s="135"/>
      <c r="N22" s="154">
        <v>5</v>
      </c>
    </row>
    <row r="23" spans="1:14" ht="11.25" customHeight="1">
      <c r="A23" s="137" t="s">
        <v>83</v>
      </c>
      <c r="B23" s="135"/>
      <c r="C23" s="146">
        <v>56</v>
      </c>
      <c r="D23" s="139"/>
      <c r="E23" s="146">
        <v>298</v>
      </c>
      <c r="F23" s="135"/>
      <c r="G23" s="154">
        <v>5.32</v>
      </c>
      <c r="H23" s="135"/>
      <c r="I23" s="135"/>
      <c r="J23" s="146" t="s">
        <v>156</v>
      </c>
      <c r="K23" s="139"/>
      <c r="L23" s="146" t="s">
        <v>156</v>
      </c>
      <c r="M23" s="135"/>
      <c r="N23" s="239" t="s">
        <v>156</v>
      </c>
    </row>
    <row r="24" spans="1:14" ht="11.25" customHeight="1">
      <c r="A24" s="137" t="s">
        <v>84</v>
      </c>
      <c r="B24" s="135"/>
      <c r="C24" s="146">
        <v>253</v>
      </c>
      <c r="D24" s="139"/>
      <c r="E24" s="146">
        <v>1390</v>
      </c>
      <c r="F24" s="135"/>
      <c r="G24" s="154">
        <v>5.5</v>
      </c>
      <c r="H24" s="135"/>
      <c r="I24" s="135"/>
      <c r="J24" s="146" t="s">
        <v>156</v>
      </c>
      <c r="K24" s="139"/>
      <c r="L24" s="146" t="s">
        <v>156</v>
      </c>
      <c r="M24" s="135"/>
      <c r="N24" s="239" t="s">
        <v>156</v>
      </c>
    </row>
    <row r="25" spans="1:14" ht="11.25" customHeight="1">
      <c r="A25" s="137" t="s">
        <v>87</v>
      </c>
      <c r="B25" s="135"/>
      <c r="C25" s="146">
        <v>9</v>
      </c>
      <c r="D25" s="139"/>
      <c r="E25" s="146">
        <v>57</v>
      </c>
      <c r="F25" s="135"/>
      <c r="G25" s="154">
        <v>6.33</v>
      </c>
      <c r="H25" s="135"/>
      <c r="I25" s="135"/>
      <c r="J25" s="146" t="s">
        <v>156</v>
      </c>
      <c r="K25" s="139"/>
      <c r="L25" s="146" t="s">
        <v>156</v>
      </c>
      <c r="M25" s="135"/>
      <c r="N25" s="239" t="s">
        <v>156</v>
      </c>
    </row>
    <row r="26" spans="1:14" ht="11.25" customHeight="1">
      <c r="A26" s="137" t="s">
        <v>89</v>
      </c>
      <c r="B26" s="135"/>
      <c r="C26" s="146">
        <v>342</v>
      </c>
      <c r="D26" s="155"/>
      <c r="E26" s="146">
        <v>1890</v>
      </c>
      <c r="F26" s="156"/>
      <c r="G26" s="154">
        <v>5.52</v>
      </c>
      <c r="H26" s="135"/>
      <c r="I26" s="135"/>
      <c r="J26" s="146">
        <v>69</v>
      </c>
      <c r="K26" s="155"/>
      <c r="L26" s="146">
        <v>230</v>
      </c>
      <c r="M26" s="156"/>
      <c r="N26" s="154">
        <v>3.33</v>
      </c>
    </row>
    <row r="27" spans="1:14" ht="11.25" customHeight="1">
      <c r="A27" s="137" t="s">
        <v>90</v>
      </c>
      <c r="B27" s="135"/>
      <c r="C27" s="146" t="s">
        <v>156</v>
      </c>
      <c r="D27" s="155"/>
      <c r="E27" s="146" t="s">
        <v>156</v>
      </c>
      <c r="F27" s="156"/>
      <c r="G27" s="239" t="s">
        <v>156</v>
      </c>
      <c r="H27" s="135"/>
      <c r="I27" s="135"/>
      <c r="J27" s="146">
        <v>1</v>
      </c>
      <c r="K27" s="155"/>
      <c r="L27" s="146">
        <v>8</v>
      </c>
      <c r="M27" s="156"/>
      <c r="N27" s="154">
        <v>8</v>
      </c>
    </row>
    <row r="28" spans="1:14" ht="11.25" customHeight="1">
      <c r="A28" s="137" t="s">
        <v>91</v>
      </c>
      <c r="B28" s="135"/>
      <c r="C28" s="146">
        <v>142</v>
      </c>
      <c r="D28" s="139"/>
      <c r="E28" s="146">
        <v>1270</v>
      </c>
      <c r="F28" s="135"/>
      <c r="G28" s="154">
        <v>8.93</v>
      </c>
      <c r="H28" s="135"/>
      <c r="I28" s="135"/>
      <c r="J28" s="146">
        <v>177</v>
      </c>
      <c r="K28" s="139"/>
      <c r="L28" s="146">
        <v>1100</v>
      </c>
      <c r="M28" s="135"/>
      <c r="N28" s="154">
        <v>6.21</v>
      </c>
    </row>
    <row r="29" spans="1:14" ht="11.25" customHeight="1">
      <c r="A29" s="137" t="s">
        <v>94</v>
      </c>
      <c r="B29" s="135"/>
      <c r="C29" s="146" t="s">
        <v>156</v>
      </c>
      <c r="D29" s="139"/>
      <c r="E29" s="146" t="s">
        <v>156</v>
      </c>
      <c r="F29" s="135"/>
      <c r="G29" s="239" t="s">
        <v>156</v>
      </c>
      <c r="H29" s="135"/>
      <c r="I29" s="135"/>
      <c r="J29" s="146">
        <v>86</v>
      </c>
      <c r="K29" s="139"/>
      <c r="L29" s="146">
        <v>461</v>
      </c>
      <c r="M29" s="135"/>
      <c r="N29" s="154">
        <v>5.36</v>
      </c>
    </row>
    <row r="30" spans="1:14" ht="11.25" customHeight="1">
      <c r="A30" s="137" t="s">
        <v>95</v>
      </c>
      <c r="B30" s="135"/>
      <c r="C30" s="146">
        <v>20</v>
      </c>
      <c r="D30" s="139"/>
      <c r="E30" s="146">
        <v>107</v>
      </c>
      <c r="F30" s="135"/>
      <c r="G30" s="154">
        <v>5.35</v>
      </c>
      <c r="H30" s="135"/>
      <c r="I30" s="135"/>
      <c r="J30" s="146">
        <v>3</v>
      </c>
      <c r="K30" s="139"/>
      <c r="L30" s="146">
        <v>16</v>
      </c>
      <c r="M30" s="135"/>
      <c r="N30" s="154">
        <v>5.33</v>
      </c>
    </row>
    <row r="31" spans="1:14" ht="11.25" customHeight="1">
      <c r="A31" s="137" t="s">
        <v>96</v>
      </c>
      <c r="B31" s="135"/>
      <c r="C31" s="146">
        <v>198</v>
      </c>
      <c r="D31" s="153" t="s">
        <v>8</v>
      </c>
      <c r="E31" s="146">
        <v>2340</v>
      </c>
      <c r="F31" s="140" t="s">
        <v>8</v>
      </c>
      <c r="G31" s="154">
        <v>11.81</v>
      </c>
      <c r="H31" s="153" t="s">
        <v>8</v>
      </c>
      <c r="I31" s="153"/>
      <c r="J31" s="146">
        <v>202</v>
      </c>
      <c r="K31" s="139"/>
      <c r="L31" s="146">
        <v>1360</v>
      </c>
      <c r="M31" s="135"/>
      <c r="N31" s="154">
        <v>6.74</v>
      </c>
    </row>
    <row r="32" spans="1:14" ht="11.25" customHeight="1">
      <c r="A32" s="137" t="s">
        <v>99</v>
      </c>
      <c r="B32" s="135"/>
      <c r="C32" s="146">
        <v>18</v>
      </c>
      <c r="D32" s="139"/>
      <c r="E32" s="146">
        <v>96</v>
      </c>
      <c r="F32" s="135"/>
      <c r="G32" s="154">
        <v>5.33</v>
      </c>
      <c r="H32" s="135"/>
      <c r="I32" s="135"/>
      <c r="J32" s="146" t="s">
        <v>156</v>
      </c>
      <c r="K32" s="139"/>
      <c r="L32" s="146" t="s">
        <v>156</v>
      </c>
      <c r="M32" s="135"/>
      <c r="N32" s="239" t="s">
        <v>156</v>
      </c>
    </row>
    <row r="33" spans="1:14" ht="11.25" customHeight="1">
      <c r="A33" s="137" t="s">
        <v>101</v>
      </c>
      <c r="B33" s="135"/>
      <c r="C33" s="146">
        <v>123</v>
      </c>
      <c r="D33" s="139"/>
      <c r="E33" s="146">
        <v>603</v>
      </c>
      <c r="F33" s="135"/>
      <c r="G33" s="154">
        <v>4.9</v>
      </c>
      <c r="H33" s="135"/>
      <c r="I33" s="135"/>
      <c r="J33" s="146">
        <v>74</v>
      </c>
      <c r="K33" s="139"/>
      <c r="L33" s="146">
        <v>1800</v>
      </c>
      <c r="M33" s="135"/>
      <c r="N33" s="154">
        <v>24.38</v>
      </c>
    </row>
    <row r="34" spans="1:14" ht="11.25" customHeight="1">
      <c r="A34" s="137" t="s">
        <v>103</v>
      </c>
      <c r="B34" s="135"/>
      <c r="C34" s="146">
        <v>11</v>
      </c>
      <c r="D34" s="139"/>
      <c r="E34" s="146">
        <v>70</v>
      </c>
      <c r="F34" s="135"/>
      <c r="G34" s="154">
        <v>6.36</v>
      </c>
      <c r="H34" s="135"/>
      <c r="I34" s="135"/>
      <c r="J34" s="146">
        <v>6</v>
      </c>
      <c r="K34" s="139"/>
      <c r="L34" s="146">
        <v>42</v>
      </c>
      <c r="M34" s="135"/>
      <c r="N34" s="154">
        <v>7</v>
      </c>
    </row>
    <row r="35" spans="1:14" ht="11.25" customHeight="1">
      <c r="A35" s="137" t="s">
        <v>105</v>
      </c>
      <c r="B35" s="135"/>
      <c r="C35" s="146">
        <v>6</v>
      </c>
      <c r="D35" s="139"/>
      <c r="E35" s="146">
        <v>35</v>
      </c>
      <c r="F35" s="135"/>
      <c r="G35" s="154">
        <v>5.83</v>
      </c>
      <c r="H35" s="135"/>
      <c r="I35" s="135"/>
      <c r="J35" s="146">
        <v>15</v>
      </c>
      <c r="K35" s="139"/>
      <c r="L35" s="146">
        <v>48</v>
      </c>
      <c r="M35" s="135"/>
      <c r="N35" s="154">
        <v>3.2</v>
      </c>
    </row>
    <row r="36" spans="1:14" ht="11.25" customHeight="1">
      <c r="A36" s="137" t="s">
        <v>107</v>
      </c>
      <c r="B36" s="135"/>
      <c r="C36" s="146">
        <v>112</v>
      </c>
      <c r="D36" s="157"/>
      <c r="E36" s="146">
        <v>563</v>
      </c>
      <c r="F36" s="149"/>
      <c r="G36" s="154">
        <v>5.02</v>
      </c>
      <c r="H36" s="149"/>
      <c r="I36" s="149"/>
      <c r="J36" s="146">
        <v>72</v>
      </c>
      <c r="K36" s="148"/>
      <c r="L36" s="146">
        <v>388</v>
      </c>
      <c r="M36" s="149"/>
      <c r="N36" s="154">
        <v>5.39</v>
      </c>
    </row>
    <row r="37" spans="1:14" ht="11.25" customHeight="1">
      <c r="A37" s="150" t="s">
        <v>37</v>
      </c>
      <c r="B37" s="136"/>
      <c r="C37" s="158">
        <v>2340</v>
      </c>
      <c r="D37" s="159" t="s">
        <v>8</v>
      </c>
      <c r="E37" s="158">
        <v>16100</v>
      </c>
      <c r="F37" s="160" t="s">
        <v>8</v>
      </c>
      <c r="G37" s="238">
        <v>6.88</v>
      </c>
      <c r="H37" s="160" t="s">
        <v>8</v>
      </c>
      <c r="I37" s="160"/>
      <c r="J37" s="158">
        <v>1940</v>
      </c>
      <c r="K37" s="158"/>
      <c r="L37" s="161">
        <v>17700</v>
      </c>
      <c r="M37" s="162"/>
      <c r="N37" s="238">
        <v>9.12</v>
      </c>
    </row>
    <row r="38" spans="1:14" ht="11.25" customHeight="1">
      <c r="A38" s="421" t="s">
        <v>463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</row>
    <row r="39" spans="1:14" ht="11.25" customHeight="1">
      <c r="A39" s="421" t="s">
        <v>277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</row>
    <row r="40" spans="1:14" ht="11.25" customHeight="1">
      <c r="A40" s="421" t="s">
        <v>380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</row>
    <row r="41" spans="1:14" ht="11.25" customHeight="1">
      <c r="A41" s="427" t="s">
        <v>165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</row>
  </sheetData>
  <mergeCells count="9">
    <mergeCell ref="A1:N1"/>
    <mergeCell ref="A2:N2"/>
    <mergeCell ref="A3:N3"/>
    <mergeCell ref="J4:N4"/>
    <mergeCell ref="C4:H4"/>
    <mergeCell ref="A41:N41"/>
    <mergeCell ref="A39:N39"/>
    <mergeCell ref="A38:N38"/>
    <mergeCell ref="A40:N40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N24"/>
  <sheetViews>
    <sheetView workbookViewId="0" topLeftCell="A1">
      <selection activeCell="A23" sqref="A23:N23"/>
    </sheetView>
  </sheetViews>
  <sheetFormatPr defaultColWidth="9.140625" defaultRowHeight="12"/>
  <cols>
    <col min="1" max="1" width="19.7109375" style="131" customWidth="1"/>
    <col min="2" max="2" width="1.8515625" style="131" customWidth="1"/>
    <col min="3" max="3" width="10.28125" style="131" bestFit="1" customWidth="1"/>
    <col min="4" max="4" width="1.8515625" style="131" customWidth="1"/>
    <col min="5" max="5" width="10.140625" style="131" bestFit="1" customWidth="1"/>
    <col min="6" max="6" width="1.8515625" style="131" customWidth="1"/>
    <col min="7" max="7" width="5.7109375" style="131" bestFit="1" customWidth="1"/>
    <col min="8" max="8" width="1.1484375" style="131" bestFit="1" customWidth="1"/>
    <col min="9" max="9" width="1.8515625" style="131" customWidth="1"/>
    <col min="10" max="10" width="10.28125" style="131" bestFit="1" customWidth="1"/>
    <col min="11" max="11" width="1.8515625" style="131" customWidth="1"/>
    <col min="12" max="12" width="10.140625" style="131" bestFit="1" customWidth="1"/>
    <col min="13" max="13" width="1.8515625" style="131" customWidth="1"/>
    <col min="14" max="14" width="7.00390625" style="131" bestFit="1" customWidth="1"/>
    <col min="15" max="16384" width="10.7109375" style="131" customWidth="1"/>
  </cols>
  <sheetData>
    <row r="1" spans="1:14" ht="11.25" customHeight="1">
      <c r="A1" s="423" t="s">
        <v>278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1.25" customHeight="1">
      <c r="A2" s="423" t="s">
        <v>374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11.25" customHeight="1">
      <c r="A3" s="423" t="s">
        <v>373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11.2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ht="11.25" customHeight="1">
      <c r="A5" s="134"/>
      <c r="B5" s="134"/>
      <c r="C5" s="425">
        <v>2004</v>
      </c>
      <c r="D5" s="425"/>
      <c r="E5" s="425"/>
      <c r="F5" s="425"/>
      <c r="G5" s="425"/>
      <c r="H5" s="425"/>
      <c r="I5" s="134"/>
      <c r="J5" s="425">
        <v>2005</v>
      </c>
      <c r="K5" s="426"/>
      <c r="L5" s="426"/>
      <c r="M5" s="426"/>
      <c r="N5" s="426"/>
    </row>
    <row r="6" spans="1:14" ht="11.25" customHeight="1">
      <c r="A6" s="135"/>
      <c r="B6" s="135"/>
      <c r="C6" s="132" t="s">
        <v>7</v>
      </c>
      <c r="D6" s="132"/>
      <c r="E6" s="132"/>
      <c r="F6" s="132"/>
      <c r="G6" s="132"/>
      <c r="H6" s="135"/>
      <c r="I6" s="135"/>
      <c r="J6" s="132" t="s">
        <v>7</v>
      </c>
      <c r="K6" s="132"/>
      <c r="L6" s="132"/>
      <c r="M6" s="132"/>
      <c r="N6" s="132"/>
    </row>
    <row r="7" spans="1:14" ht="11.25" customHeight="1">
      <c r="A7" s="135"/>
      <c r="B7" s="135"/>
      <c r="C7" s="132" t="s">
        <v>19</v>
      </c>
      <c r="D7" s="132"/>
      <c r="E7" s="132" t="s">
        <v>9</v>
      </c>
      <c r="F7" s="132"/>
      <c r="G7" s="132" t="s">
        <v>20</v>
      </c>
      <c r="H7" s="135"/>
      <c r="I7" s="135"/>
      <c r="J7" s="132" t="s">
        <v>19</v>
      </c>
      <c r="K7" s="132"/>
      <c r="L7" s="132" t="s">
        <v>9</v>
      </c>
      <c r="M7" s="132"/>
      <c r="N7" s="132" t="s">
        <v>20</v>
      </c>
    </row>
    <row r="8" spans="1:14" ht="11.25" customHeight="1">
      <c r="A8" s="133" t="s">
        <v>45</v>
      </c>
      <c r="B8" s="136"/>
      <c r="C8" s="133" t="s">
        <v>23</v>
      </c>
      <c r="D8" s="133"/>
      <c r="E8" s="133" t="s">
        <v>24</v>
      </c>
      <c r="F8" s="133"/>
      <c r="G8" s="133" t="s">
        <v>25</v>
      </c>
      <c r="H8" s="136"/>
      <c r="I8" s="136"/>
      <c r="J8" s="133" t="s">
        <v>23</v>
      </c>
      <c r="K8" s="133"/>
      <c r="L8" s="133" t="s">
        <v>24</v>
      </c>
      <c r="M8" s="133"/>
      <c r="N8" s="133" t="s">
        <v>25</v>
      </c>
    </row>
    <row r="9" spans="1:14" ht="11.25" customHeight="1">
      <c r="A9" s="137" t="s">
        <v>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1.25" customHeight="1">
      <c r="A10" s="138" t="s">
        <v>47</v>
      </c>
      <c r="B10" s="135"/>
      <c r="C10" s="139">
        <v>60</v>
      </c>
      <c r="D10" s="135"/>
      <c r="E10" s="141">
        <v>296</v>
      </c>
      <c r="F10" s="135"/>
      <c r="G10" s="142">
        <v>4.93</v>
      </c>
      <c r="H10" s="151"/>
      <c r="I10" s="151"/>
      <c r="J10" s="139">
        <v>36</v>
      </c>
      <c r="K10" s="135"/>
      <c r="L10" s="141">
        <v>200</v>
      </c>
      <c r="M10" s="135"/>
      <c r="N10" s="163">
        <v>5.56</v>
      </c>
    </row>
    <row r="11" spans="1:14" ht="11.25" customHeight="1">
      <c r="A11" s="138" t="s">
        <v>48</v>
      </c>
      <c r="B11" s="135"/>
      <c r="C11" s="139">
        <v>178</v>
      </c>
      <c r="D11" s="135"/>
      <c r="E11" s="139">
        <v>993</v>
      </c>
      <c r="F11" s="135"/>
      <c r="G11" s="144">
        <v>5.58</v>
      </c>
      <c r="H11" s="135"/>
      <c r="I11" s="135"/>
      <c r="J11" s="139">
        <v>220</v>
      </c>
      <c r="K11" s="135"/>
      <c r="L11" s="139">
        <v>1300</v>
      </c>
      <c r="M11" s="135"/>
      <c r="N11" s="164">
        <v>5.9</v>
      </c>
    </row>
    <row r="12" spans="1:14" ht="11.25" customHeight="1">
      <c r="A12" s="137" t="s">
        <v>49</v>
      </c>
      <c r="B12" s="135"/>
      <c r="C12" s="135"/>
      <c r="D12" s="135"/>
      <c r="E12" s="135"/>
      <c r="F12" s="135"/>
      <c r="G12" s="144"/>
      <c r="H12" s="135"/>
      <c r="I12" s="135"/>
      <c r="J12" s="135"/>
      <c r="K12" s="135"/>
      <c r="L12" s="135"/>
      <c r="M12" s="135"/>
      <c r="N12" s="164"/>
    </row>
    <row r="13" spans="1:14" ht="11.25" customHeight="1">
      <c r="A13" s="138" t="s">
        <v>50</v>
      </c>
      <c r="B13" s="135"/>
      <c r="C13" s="139">
        <v>1390</v>
      </c>
      <c r="D13" s="140" t="s">
        <v>8</v>
      </c>
      <c r="E13" s="139">
        <v>8490</v>
      </c>
      <c r="F13" s="140" t="s">
        <v>8</v>
      </c>
      <c r="G13" s="144">
        <v>6.09</v>
      </c>
      <c r="H13" s="140" t="s">
        <v>8</v>
      </c>
      <c r="I13" s="135"/>
      <c r="J13" s="139">
        <v>1670</v>
      </c>
      <c r="K13" s="135"/>
      <c r="L13" s="139">
        <v>10400</v>
      </c>
      <c r="M13" s="135"/>
      <c r="N13" s="164">
        <v>6.24</v>
      </c>
    </row>
    <row r="14" spans="1:14" ht="11.25" customHeight="1">
      <c r="A14" s="138" t="s">
        <v>51</v>
      </c>
      <c r="B14" s="135"/>
      <c r="C14" s="139">
        <v>158</v>
      </c>
      <c r="D14" s="135"/>
      <c r="E14" s="135">
        <v>784</v>
      </c>
      <c r="F14" s="135"/>
      <c r="G14" s="144">
        <v>4.96</v>
      </c>
      <c r="H14" s="135"/>
      <c r="I14" s="135"/>
      <c r="J14" s="139">
        <v>20</v>
      </c>
      <c r="K14" s="135"/>
      <c r="L14" s="135">
        <v>107</v>
      </c>
      <c r="M14" s="135"/>
      <c r="N14" s="164">
        <v>5.35</v>
      </c>
    </row>
    <row r="15" spans="1:14" ht="11.25" customHeight="1">
      <c r="A15" s="137" t="s">
        <v>52</v>
      </c>
      <c r="B15" s="135"/>
      <c r="C15" s="135"/>
      <c r="D15" s="135"/>
      <c r="E15" s="135"/>
      <c r="F15" s="135"/>
      <c r="G15" s="144"/>
      <c r="H15" s="135"/>
      <c r="I15" s="135"/>
      <c r="J15" s="135"/>
      <c r="K15" s="135"/>
      <c r="L15" s="135"/>
      <c r="M15" s="135"/>
      <c r="N15" s="164"/>
    </row>
    <row r="16" spans="1:14" ht="11.25" customHeight="1">
      <c r="A16" s="138" t="s">
        <v>53</v>
      </c>
      <c r="B16" s="135"/>
      <c r="C16" s="139">
        <v>423</v>
      </c>
      <c r="D16" s="135"/>
      <c r="E16" s="139">
        <v>3540</v>
      </c>
      <c r="F16" s="135"/>
      <c r="G16" s="144">
        <v>8.37</v>
      </c>
      <c r="H16" s="135"/>
      <c r="I16" s="135"/>
      <c r="J16" s="139">
        <v>320</v>
      </c>
      <c r="K16" s="135"/>
      <c r="L16" s="139">
        <v>2840</v>
      </c>
      <c r="M16" s="135"/>
      <c r="N16" s="164">
        <v>8.86</v>
      </c>
    </row>
    <row r="17" spans="1:14" ht="11.25" customHeight="1">
      <c r="A17" s="138" t="s">
        <v>55</v>
      </c>
      <c r="B17" s="135"/>
      <c r="C17" s="146">
        <v>109</v>
      </c>
      <c r="D17" s="153"/>
      <c r="E17" s="146">
        <v>524</v>
      </c>
      <c r="F17" s="225"/>
      <c r="G17" s="147">
        <v>4.81</v>
      </c>
      <c r="H17" s="143"/>
      <c r="I17" s="225"/>
      <c r="J17" s="165">
        <v>12</v>
      </c>
      <c r="K17" s="165"/>
      <c r="L17" s="165">
        <v>119</v>
      </c>
      <c r="M17" s="135"/>
      <c r="N17" s="166">
        <v>9.92</v>
      </c>
    </row>
    <row r="18" spans="1:14" ht="11.25" customHeight="1">
      <c r="A18" s="137" t="s">
        <v>56</v>
      </c>
      <c r="B18" s="135"/>
      <c r="C18" s="135"/>
      <c r="D18" s="135"/>
      <c r="E18" s="135"/>
      <c r="F18" s="135"/>
      <c r="G18" s="164"/>
      <c r="H18" s="135"/>
      <c r="I18" s="135"/>
      <c r="J18" s="135"/>
      <c r="K18" s="135"/>
      <c r="L18" s="135"/>
      <c r="M18" s="135"/>
      <c r="N18" s="164"/>
    </row>
    <row r="19" spans="1:14" ht="11.25" customHeight="1">
      <c r="A19" s="138" t="s">
        <v>57</v>
      </c>
      <c r="B19" s="135"/>
      <c r="C19" s="165" t="s">
        <v>156</v>
      </c>
      <c r="D19" s="165"/>
      <c r="E19" s="165" t="s">
        <v>156</v>
      </c>
      <c r="F19" s="135"/>
      <c r="G19" s="236" t="s">
        <v>156</v>
      </c>
      <c r="H19" s="135"/>
      <c r="I19" s="135"/>
      <c r="J19" s="168">
        <v>24</v>
      </c>
      <c r="K19" s="169"/>
      <c r="L19" s="170">
        <v>103</v>
      </c>
      <c r="M19" s="135"/>
      <c r="N19" s="166">
        <v>4.29</v>
      </c>
    </row>
    <row r="20" spans="1:14" ht="11.25" customHeight="1">
      <c r="A20" s="138" t="s">
        <v>58</v>
      </c>
      <c r="B20" s="135"/>
      <c r="C20" s="157">
        <v>490</v>
      </c>
      <c r="D20" s="159"/>
      <c r="E20" s="157">
        <v>3490</v>
      </c>
      <c r="F20" s="159"/>
      <c r="G20" s="174">
        <v>7.11</v>
      </c>
      <c r="H20" s="159"/>
      <c r="I20" s="136"/>
      <c r="J20" s="157">
        <v>1560</v>
      </c>
      <c r="K20" s="136"/>
      <c r="L20" s="157">
        <v>14300</v>
      </c>
      <c r="M20" s="136"/>
      <c r="N20" s="332">
        <v>9.2</v>
      </c>
    </row>
    <row r="21" spans="1:14" ht="11.25" customHeight="1">
      <c r="A21" s="150" t="s">
        <v>37</v>
      </c>
      <c r="B21" s="136"/>
      <c r="C21" s="157">
        <v>2810</v>
      </c>
      <c r="D21" s="159" t="s">
        <v>8</v>
      </c>
      <c r="E21" s="157">
        <v>18100</v>
      </c>
      <c r="F21" s="159" t="s">
        <v>8</v>
      </c>
      <c r="G21" s="174">
        <v>6.44</v>
      </c>
      <c r="H21" s="153" t="s">
        <v>8</v>
      </c>
      <c r="I21" s="175"/>
      <c r="J21" s="157">
        <v>3860</v>
      </c>
      <c r="K21" s="157"/>
      <c r="L21" s="157">
        <v>29400</v>
      </c>
      <c r="M21" s="136"/>
      <c r="N21" s="332">
        <v>7.62</v>
      </c>
    </row>
    <row r="22" spans="1:14" ht="11.25" customHeight="1">
      <c r="A22" s="419" t="s">
        <v>462</v>
      </c>
      <c r="B22" s="420"/>
      <c r="C22" s="420"/>
      <c r="D22" s="429"/>
      <c r="E22" s="429"/>
      <c r="F22" s="429"/>
      <c r="G22" s="420"/>
      <c r="H22" s="420"/>
      <c r="I22" s="420"/>
      <c r="J22" s="420"/>
      <c r="K22" s="420"/>
      <c r="L22" s="420"/>
      <c r="M22" s="420"/>
      <c r="N22" s="420"/>
    </row>
    <row r="23" spans="1:14" ht="11.25" customHeight="1">
      <c r="A23" s="421" t="s">
        <v>277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</row>
    <row r="24" spans="1:14" ht="11.25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</row>
  </sheetData>
  <mergeCells count="9">
    <mergeCell ref="A24:N24"/>
    <mergeCell ref="A22:N22"/>
    <mergeCell ref="A23:N23"/>
    <mergeCell ref="A1:N1"/>
    <mergeCell ref="A2:N2"/>
    <mergeCell ref="A4:N4"/>
    <mergeCell ref="J5:N5"/>
    <mergeCell ref="C5:H5"/>
    <mergeCell ref="A3:N3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N36"/>
  <sheetViews>
    <sheetView workbookViewId="0" topLeftCell="A4">
      <selection activeCell="A35" sqref="A35:N35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10.7109375" style="0" customWidth="1"/>
    <col min="4" max="4" width="1.8515625" style="0" customWidth="1"/>
    <col min="5" max="5" width="10.00390625" style="0" bestFit="1" customWidth="1"/>
    <col min="6" max="6" width="1.8515625" style="0" customWidth="1"/>
    <col min="7" max="7" width="6.7109375" style="0" bestFit="1" customWidth="1"/>
    <col min="8" max="8" width="1.1484375" style="0" bestFit="1" customWidth="1"/>
    <col min="9" max="9" width="2.00390625" style="0" customWidth="1"/>
    <col min="10" max="10" width="10.7109375" style="0" customWidth="1"/>
    <col min="11" max="11" width="2.00390625" style="0" customWidth="1"/>
    <col min="12" max="12" width="10.00390625" style="0" bestFit="1" customWidth="1"/>
    <col min="13" max="13" width="2.00390625" style="0" customWidth="1"/>
    <col min="14" max="14" width="6.7109375" style="0" bestFit="1" customWidth="1"/>
  </cols>
  <sheetData>
    <row r="1" spans="1:14" ht="11.25" customHeight="1">
      <c r="A1" s="423" t="s">
        <v>279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11.25" customHeight="1">
      <c r="A2" s="423" t="s">
        <v>280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11.25" customHeight="1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1.25" customHeight="1">
      <c r="A4" s="134"/>
      <c r="B4" s="134"/>
      <c r="C4" s="425">
        <v>2004</v>
      </c>
      <c r="D4" s="425"/>
      <c r="E4" s="425"/>
      <c r="F4" s="425"/>
      <c r="G4" s="425"/>
      <c r="H4" s="425"/>
      <c r="I4" s="134"/>
      <c r="J4" s="425">
        <v>2005</v>
      </c>
      <c r="K4" s="432"/>
      <c r="L4" s="432"/>
      <c r="M4" s="432"/>
      <c r="N4" s="432"/>
    </row>
    <row r="5" spans="1:14" ht="11.25" customHeight="1">
      <c r="A5" s="135"/>
      <c r="B5" s="135"/>
      <c r="C5" s="132" t="s">
        <v>7</v>
      </c>
      <c r="D5" s="132"/>
      <c r="E5" s="132"/>
      <c r="F5" s="132"/>
      <c r="G5" s="132"/>
      <c r="H5" s="135"/>
      <c r="I5" s="135"/>
      <c r="J5" s="132" t="s">
        <v>7</v>
      </c>
      <c r="K5" s="132"/>
      <c r="L5" s="132"/>
      <c r="M5" s="132"/>
      <c r="N5" s="132"/>
    </row>
    <row r="6" spans="1:14" ht="11.25" customHeight="1">
      <c r="A6" s="135"/>
      <c r="B6" s="135"/>
      <c r="C6" s="132" t="s">
        <v>19</v>
      </c>
      <c r="D6" s="132"/>
      <c r="E6" s="132" t="s">
        <v>9</v>
      </c>
      <c r="F6" s="132"/>
      <c r="G6" s="132" t="s">
        <v>20</v>
      </c>
      <c r="H6" s="135"/>
      <c r="I6" s="135"/>
      <c r="J6" s="132" t="s">
        <v>19</v>
      </c>
      <c r="K6" s="132"/>
      <c r="L6" s="132" t="s">
        <v>9</v>
      </c>
      <c r="M6" s="132"/>
      <c r="N6" s="132" t="s">
        <v>20</v>
      </c>
    </row>
    <row r="7" spans="1:14" ht="11.25" customHeight="1">
      <c r="A7" s="133" t="s">
        <v>64</v>
      </c>
      <c r="B7" s="136"/>
      <c r="C7" s="133" t="s">
        <v>23</v>
      </c>
      <c r="D7" s="133"/>
      <c r="E7" s="133" t="s">
        <v>24</v>
      </c>
      <c r="F7" s="133"/>
      <c r="G7" s="133" t="s">
        <v>25</v>
      </c>
      <c r="H7" s="136"/>
      <c r="I7" s="136"/>
      <c r="J7" s="133" t="s">
        <v>23</v>
      </c>
      <c r="K7" s="133"/>
      <c r="L7" s="133" t="s">
        <v>24</v>
      </c>
      <c r="M7" s="133"/>
      <c r="N7" s="133" t="s">
        <v>25</v>
      </c>
    </row>
    <row r="8" spans="1:14" ht="11.25" customHeight="1">
      <c r="A8" s="137" t="s">
        <v>281</v>
      </c>
      <c r="B8" s="135"/>
      <c r="C8" s="170">
        <v>5</v>
      </c>
      <c r="D8" s="153"/>
      <c r="E8" s="172">
        <v>58</v>
      </c>
      <c r="F8" s="153"/>
      <c r="G8" s="319">
        <v>11.6</v>
      </c>
      <c r="H8" s="153"/>
      <c r="I8" s="135"/>
      <c r="J8" s="170" t="s">
        <v>156</v>
      </c>
      <c r="K8" s="171"/>
      <c r="L8" s="172" t="s">
        <v>156</v>
      </c>
      <c r="M8" s="165"/>
      <c r="N8" s="236" t="s">
        <v>156</v>
      </c>
    </row>
    <row r="9" spans="1:14" ht="11.25" customHeight="1">
      <c r="A9" s="137" t="s">
        <v>69</v>
      </c>
      <c r="B9" s="135"/>
      <c r="C9" s="139">
        <v>352</v>
      </c>
      <c r="D9" s="153"/>
      <c r="E9" s="139">
        <v>2200</v>
      </c>
      <c r="F9" s="153"/>
      <c r="G9" s="144">
        <v>6.24</v>
      </c>
      <c r="H9" s="153"/>
      <c r="I9" s="135"/>
      <c r="J9" s="139">
        <v>1540</v>
      </c>
      <c r="K9" s="143"/>
      <c r="L9" s="318">
        <v>14200</v>
      </c>
      <c r="M9" s="135"/>
      <c r="N9" s="142">
        <v>9.19</v>
      </c>
    </row>
    <row r="10" spans="1:14" ht="11.25" customHeight="1">
      <c r="A10" s="137" t="s">
        <v>70</v>
      </c>
      <c r="B10" s="135"/>
      <c r="C10" s="146" t="s">
        <v>156</v>
      </c>
      <c r="D10" s="143"/>
      <c r="E10" s="146" t="s">
        <v>156</v>
      </c>
      <c r="F10" s="165"/>
      <c r="G10" s="236" t="s">
        <v>156</v>
      </c>
      <c r="H10" s="143"/>
      <c r="I10" s="153"/>
      <c r="J10" s="170">
        <v>24</v>
      </c>
      <c r="K10" s="143"/>
      <c r="L10" s="170">
        <v>103</v>
      </c>
      <c r="M10" s="165"/>
      <c r="N10" s="147">
        <v>4.29</v>
      </c>
    </row>
    <row r="11" spans="1:14" ht="11.25" customHeight="1">
      <c r="A11" s="137" t="s">
        <v>71</v>
      </c>
      <c r="B11" s="135"/>
      <c r="C11" s="139">
        <v>36</v>
      </c>
      <c r="D11" s="139"/>
      <c r="E11" s="139">
        <v>191</v>
      </c>
      <c r="F11" s="135"/>
      <c r="G11" s="144">
        <v>5.31</v>
      </c>
      <c r="H11" s="135"/>
      <c r="I11" s="135"/>
      <c r="J11" s="170">
        <v>17</v>
      </c>
      <c r="K11" s="143"/>
      <c r="L11" s="170">
        <v>101</v>
      </c>
      <c r="M11" s="165"/>
      <c r="N11" s="147">
        <v>5.94</v>
      </c>
    </row>
    <row r="12" spans="1:14" ht="11.25" customHeight="1">
      <c r="A12" s="137" t="s">
        <v>72</v>
      </c>
      <c r="B12" s="135"/>
      <c r="C12" s="139">
        <v>152</v>
      </c>
      <c r="D12" s="139"/>
      <c r="E12" s="139">
        <v>1330</v>
      </c>
      <c r="F12" s="135"/>
      <c r="G12" s="144">
        <v>8.76</v>
      </c>
      <c r="H12" s="135"/>
      <c r="I12" s="135"/>
      <c r="J12" s="139">
        <v>10</v>
      </c>
      <c r="K12" s="143"/>
      <c r="L12" s="139">
        <v>54</v>
      </c>
      <c r="M12" s="135"/>
      <c r="N12" s="144">
        <v>5.4</v>
      </c>
    </row>
    <row r="13" spans="1:14" ht="11.25" customHeight="1">
      <c r="A13" s="137" t="s">
        <v>74</v>
      </c>
      <c r="B13" s="135"/>
      <c r="C13" s="170">
        <v>96</v>
      </c>
      <c r="D13" s="143"/>
      <c r="E13" s="170">
        <v>1040</v>
      </c>
      <c r="F13" s="165"/>
      <c r="G13" s="147">
        <v>10.78</v>
      </c>
      <c r="H13" s="135"/>
      <c r="I13" s="135"/>
      <c r="J13" s="146">
        <v>12</v>
      </c>
      <c r="K13" s="143"/>
      <c r="L13" s="146">
        <v>128</v>
      </c>
      <c r="M13" s="135"/>
      <c r="N13" s="144">
        <v>10.67</v>
      </c>
    </row>
    <row r="14" spans="1:14" ht="11.25" customHeight="1">
      <c r="A14" s="137" t="s">
        <v>157</v>
      </c>
      <c r="B14" s="135"/>
      <c r="C14" s="146">
        <v>1070</v>
      </c>
      <c r="D14" s="241" t="s">
        <v>8</v>
      </c>
      <c r="E14" s="146">
        <v>6280</v>
      </c>
      <c r="F14" s="241" t="s">
        <v>8</v>
      </c>
      <c r="G14" s="144">
        <v>5.86</v>
      </c>
      <c r="H14" s="241" t="s">
        <v>8</v>
      </c>
      <c r="I14" s="135"/>
      <c r="J14" s="146">
        <v>1560</v>
      </c>
      <c r="K14" s="143"/>
      <c r="L14" s="146">
        <v>9830</v>
      </c>
      <c r="M14" s="135"/>
      <c r="N14" s="144">
        <v>6.3</v>
      </c>
    </row>
    <row r="15" spans="1:14" ht="11.25" customHeight="1">
      <c r="A15" s="137" t="s">
        <v>76</v>
      </c>
      <c r="B15" s="135"/>
      <c r="C15" s="146">
        <v>50</v>
      </c>
      <c r="D15" s="143"/>
      <c r="E15" s="146">
        <v>276</v>
      </c>
      <c r="F15" s="165"/>
      <c r="G15" s="147">
        <v>5.52</v>
      </c>
      <c r="H15" s="135"/>
      <c r="I15" s="135"/>
      <c r="J15" s="146" t="s">
        <v>156</v>
      </c>
      <c r="K15" s="143"/>
      <c r="L15" s="146" t="s">
        <v>156</v>
      </c>
      <c r="M15" s="165"/>
      <c r="N15" s="236" t="s">
        <v>156</v>
      </c>
    </row>
    <row r="16" spans="1:14" ht="11.25" customHeight="1">
      <c r="A16" s="137" t="s">
        <v>252</v>
      </c>
      <c r="B16" s="135"/>
      <c r="C16" s="146">
        <v>5</v>
      </c>
      <c r="D16" s="143"/>
      <c r="E16" s="146">
        <v>36</v>
      </c>
      <c r="F16" s="165"/>
      <c r="G16" s="147">
        <v>7.2</v>
      </c>
      <c r="H16" s="143"/>
      <c r="I16" s="153"/>
      <c r="J16" s="170">
        <v>12</v>
      </c>
      <c r="K16" s="143"/>
      <c r="L16" s="170">
        <v>119</v>
      </c>
      <c r="M16" s="165"/>
      <c r="N16" s="147">
        <v>9.92</v>
      </c>
    </row>
    <row r="17" spans="1:14" ht="11.25" customHeight="1">
      <c r="A17" s="137" t="s">
        <v>81</v>
      </c>
      <c r="B17" s="135"/>
      <c r="C17" s="170">
        <v>11</v>
      </c>
      <c r="D17" s="143"/>
      <c r="E17" s="170">
        <v>50</v>
      </c>
      <c r="F17" s="165"/>
      <c r="G17" s="147">
        <v>4.55</v>
      </c>
      <c r="H17" s="135"/>
      <c r="I17" s="135"/>
      <c r="J17" s="170">
        <v>13</v>
      </c>
      <c r="K17" s="143"/>
      <c r="L17" s="170">
        <v>71</v>
      </c>
      <c r="M17" s="165"/>
      <c r="N17" s="147">
        <v>5.46</v>
      </c>
    </row>
    <row r="18" spans="1:14" ht="11.25" customHeight="1">
      <c r="A18" s="137" t="s">
        <v>82</v>
      </c>
      <c r="B18" s="135"/>
      <c r="C18" s="146">
        <v>13</v>
      </c>
      <c r="D18" s="143"/>
      <c r="E18" s="146">
        <v>55</v>
      </c>
      <c r="F18" s="135"/>
      <c r="G18" s="144">
        <v>4.23</v>
      </c>
      <c r="H18" s="135"/>
      <c r="I18" s="135"/>
      <c r="J18" s="170">
        <v>6</v>
      </c>
      <c r="K18" s="143"/>
      <c r="L18" s="170">
        <v>28</v>
      </c>
      <c r="M18" s="165"/>
      <c r="N18" s="147">
        <v>4.67</v>
      </c>
    </row>
    <row r="19" spans="1:14" ht="11.25" customHeight="1">
      <c r="A19" s="137" t="s">
        <v>160</v>
      </c>
      <c r="B19" s="135"/>
      <c r="C19" s="146" t="s">
        <v>156</v>
      </c>
      <c r="D19" s="143"/>
      <c r="E19" s="146" t="s">
        <v>156</v>
      </c>
      <c r="F19" s="135"/>
      <c r="G19" s="236" t="s">
        <v>156</v>
      </c>
      <c r="H19" s="135"/>
      <c r="I19" s="135"/>
      <c r="J19" s="170">
        <v>5</v>
      </c>
      <c r="K19" s="143"/>
      <c r="L19" s="170">
        <v>25</v>
      </c>
      <c r="M19" s="165"/>
      <c r="N19" s="147">
        <v>5</v>
      </c>
    </row>
    <row r="20" spans="1:14" ht="11.25" customHeight="1">
      <c r="A20" s="137" t="s">
        <v>83</v>
      </c>
      <c r="B20" s="135"/>
      <c r="C20" s="146">
        <v>138</v>
      </c>
      <c r="D20" s="143"/>
      <c r="E20" s="146">
        <v>682</v>
      </c>
      <c r="F20" s="135"/>
      <c r="G20" s="144">
        <v>4.94</v>
      </c>
      <c r="H20" s="135"/>
      <c r="I20" s="135"/>
      <c r="J20" s="146">
        <v>20</v>
      </c>
      <c r="K20" s="143"/>
      <c r="L20" s="146">
        <v>107</v>
      </c>
      <c r="M20" s="135"/>
      <c r="N20" s="144">
        <v>5.35</v>
      </c>
    </row>
    <row r="21" spans="1:14" ht="11.25" customHeight="1">
      <c r="A21" s="137" t="s">
        <v>89</v>
      </c>
      <c r="B21" s="135"/>
      <c r="C21" s="146">
        <v>61</v>
      </c>
      <c r="D21" s="143"/>
      <c r="E21" s="170">
        <v>395</v>
      </c>
      <c r="F21" s="135"/>
      <c r="G21" s="144">
        <v>6.48</v>
      </c>
      <c r="H21" s="135"/>
      <c r="I21" s="135"/>
      <c r="J21" s="170">
        <v>16</v>
      </c>
      <c r="K21" s="143"/>
      <c r="L21" s="170">
        <v>60</v>
      </c>
      <c r="M21" s="165"/>
      <c r="N21" s="147">
        <v>3.75</v>
      </c>
    </row>
    <row r="22" spans="1:14" ht="11.25" customHeight="1">
      <c r="A22" s="137" t="s">
        <v>91</v>
      </c>
      <c r="B22" s="135"/>
      <c r="C22" s="146">
        <v>113</v>
      </c>
      <c r="D22" s="143"/>
      <c r="E22" s="146">
        <v>568</v>
      </c>
      <c r="F22" s="135"/>
      <c r="G22" s="144">
        <v>5.03</v>
      </c>
      <c r="H22" s="135"/>
      <c r="I22" s="135"/>
      <c r="J22" s="146">
        <v>182</v>
      </c>
      <c r="K22" s="143"/>
      <c r="L22" s="146">
        <v>1080</v>
      </c>
      <c r="M22" s="135"/>
      <c r="N22" s="144">
        <v>5.92</v>
      </c>
    </row>
    <row r="23" spans="1:14" ht="11.25" customHeight="1">
      <c r="A23" s="137" t="s">
        <v>92</v>
      </c>
      <c r="B23" s="135"/>
      <c r="C23" s="170">
        <v>1</v>
      </c>
      <c r="D23" s="143"/>
      <c r="E23" s="170">
        <v>7</v>
      </c>
      <c r="F23" s="241" t="s">
        <v>8</v>
      </c>
      <c r="G23" s="147">
        <v>7</v>
      </c>
      <c r="H23" s="241" t="s">
        <v>8</v>
      </c>
      <c r="I23" s="135"/>
      <c r="J23" s="146" t="s">
        <v>156</v>
      </c>
      <c r="K23" s="143"/>
      <c r="L23" s="251" t="s">
        <v>156</v>
      </c>
      <c r="M23" s="135"/>
      <c r="N23" s="236" t="s">
        <v>156</v>
      </c>
    </row>
    <row r="24" spans="1:14" ht="11.25" customHeight="1">
      <c r="A24" s="137" t="s">
        <v>93</v>
      </c>
      <c r="B24" s="135"/>
      <c r="C24" s="146" t="s">
        <v>156</v>
      </c>
      <c r="D24" s="143"/>
      <c r="E24" s="146" t="s">
        <v>156</v>
      </c>
      <c r="F24" s="165"/>
      <c r="G24" s="236" t="s">
        <v>156</v>
      </c>
      <c r="H24" s="135"/>
      <c r="I24" s="135"/>
      <c r="J24" s="146">
        <v>9</v>
      </c>
      <c r="K24" s="143"/>
      <c r="L24" s="146">
        <v>42</v>
      </c>
      <c r="M24" s="135"/>
      <c r="N24" s="147">
        <v>4.67</v>
      </c>
    </row>
    <row r="25" spans="1:14" ht="11.25" customHeight="1">
      <c r="A25" s="137" t="s">
        <v>95</v>
      </c>
      <c r="B25" s="135"/>
      <c r="C25" s="170">
        <v>18</v>
      </c>
      <c r="D25" s="143"/>
      <c r="E25" s="170">
        <v>101</v>
      </c>
      <c r="F25" s="165"/>
      <c r="G25" s="147">
        <v>5.61</v>
      </c>
      <c r="H25" s="135"/>
      <c r="I25" s="135"/>
      <c r="J25" s="170">
        <v>4</v>
      </c>
      <c r="K25" s="143"/>
      <c r="L25" s="170">
        <v>24</v>
      </c>
      <c r="M25" s="165"/>
      <c r="N25" s="147">
        <v>6</v>
      </c>
    </row>
    <row r="26" spans="1:14" ht="11.25" customHeight="1">
      <c r="A26" s="137" t="s">
        <v>96</v>
      </c>
      <c r="B26" s="135"/>
      <c r="C26" s="170">
        <v>5</v>
      </c>
      <c r="D26" s="143"/>
      <c r="E26" s="170">
        <v>29</v>
      </c>
      <c r="F26" s="165"/>
      <c r="G26" s="147">
        <v>5.8</v>
      </c>
      <c r="H26" s="135"/>
      <c r="I26" s="135"/>
      <c r="J26" s="170">
        <v>23</v>
      </c>
      <c r="K26" s="143"/>
      <c r="L26" s="170">
        <v>161</v>
      </c>
      <c r="M26" s="165"/>
      <c r="N26" s="147">
        <v>7</v>
      </c>
    </row>
    <row r="27" spans="1:14" ht="11.25" customHeight="1">
      <c r="A27" s="137" t="s">
        <v>98</v>
      </c>
      <c r="B27" s="135"/>
      <c r="C27" s="146" t="s">
        <v>156</v>
      </c>
      <c r="D27" s="143"/>
      <c r="E27" s="146" t="s">
        <v>156</v>
      </c>
      <c r="F27" s="165"/>
      <c r="G27" s="236" t="s">
        <v>156</v>
      </c>
      <c r="H27" s="135"/>
      <c r="I27" s="135"/>
      <c r="J27" s="170">
        <v>4</v>
      </c>
      <c r="K27" s="143"/>
      <c r="L27" s="170">
        <v>20</v>
      </c>
      <c r="M27" s="165"/>
      <c r="N27" s="147">
        <v>5</v>
      </c>
    </row>
    <row r="28" spans="1:14" ht="11.25" customHeight="1">
      <c r="A28" s="137" t="s">
        <v>99</v>
      </c>
      <c r="B28" s="135"/>
      <c r="C28" s="146">
        <v>21</v>
      </c>
      <c r="D28" s="143"/>
      <c r="E28" s="146">
        <v>102</v>
      </c>
      <c r="F28" s="135"/>
      <c r="G28" s="147">
        <v>4.86</v>
      </c>
      <c r="H28" s="135"/>
      <c r="I28" s="135"/>
      <c r="J28" s="146" t="s">
        <v>156</v>
      </c>
      <c r="K28" s="143"/>
      <c r="L28" s="146" t="s">
        <v>156</v>
      </c>
      <c r="M28" s="165"/>
      <c r="N28" s="236" t="s">
        <v>156</v>
      </c>
    </row>
    <row r="29" spans="1:14" ht="11.25" customHeight="1">
      <c r="A29" s="137" t="s">
        <v>101</v>
      </c>
      <c r="B29" s="135"/>
      <c r="C29" s="146">
        <v>104</v>
      </c>
      <c r="D29" s="143"/>
      <c r="E29" s="146">
        <v>488</v>
      </c>
      <c r="F29" s="135"/>
      <c r="G29" s="147">
        <v>4.69</v>
      </c>
      <c r="H29" s="135"/>
      <c r="I29" s="135"/>
      <c r="J29" s="146" t="s">
        <v>156</v>
      </c>
      <c r="K29" s="143"/>
      <c r="L29" s="146" t="s">
        <v>156</v>
      </c>
      <c r="M29" s="165"/>
      <c r="N29" s="236" t="s">
        <v>156</v>
      </c>
    </row>
    <row r="30" spans="1:14" ht="11.25" customHeight="1">
      <c r="A30" s="137" t="s">
        <v>104</v>
      </c>
      <c r="B30" s="135"/>
      <c r="C30" s="170">
        <v>271</v>
      </c>
      <c r="D30" s="143"/>
      <c r="E30" s="170">
        <v>2210</v>
      </c>
      <c r="F30" s="165"/>
      <c r="G30" s="147">
        <v>8.14</v>
      </c>
      <c r="H30" s="135"/>
      <c r="I30" s="135"/>
      <c r="J30" s="146">
        <v>305</v>
      </c>
      <c r="K30" s="143"/>
      <c r="L30" s="146">
        <v>2760</v>
      </c>
      <c r="M30" s="135"/>
      <c r="N30" s="144">
        <v>9.06</v>
      </c>
    </row>
    <row r="31" spans="1:14" ht="11.25" customHeight="1">
      <c r="A31" s="137" t="s">
        <v>105</v>
      </c>
      <c r="B31" s="135"/>
      <c r="C31" s="170">
        <v>19</v>
      </c>
      <c r="D31" s="143"/>
      <c r="E31" s="170">
        <v>94</v>
      </c>
      <c r="F31" s="165"/>
      <c r="G31" s="147">
        <v>4.95</v>
      </c>
      <c r="H31" s="135"/>
      <c r="I31" s="135"/>
      <c r="J31" s="146" t="s">
        <v>156</v>
      </c>
      <c r="K31" s="146"/>
      <c r="L31" s="146" t="s">
        <v>156</v>
      </c>
      <c r="M31" s="165"/>
      <c r="N31" s="236" t="s">
        <v>156</v>
      </c>
    </row>
    <row r="32" spans="1:14" ht="11.25" customHeight="1">
      <c r="A32" s="137" t="s">
        <v>107</v>
      </c>
      <c r="B32" s="135"/>
      <c r="C32" s="173">
        <v>270</v>
      </c>
      <c r="D32" s="173"/>
      <c r="E32" s="173">
        <v>1930</v>
      </c>
      <c r="F32" s="136"/>
      <c r="G32" s="174">
        <v>7.14</v>
      </c>
      <c r="H32" s="136"/>
      <c r="I32" s="136"/>
      <c r="J32" s="173">
        <v>94</v>
      </c>
      <c r="K32" s="173"/>
      <c r="L32" s="173">
        <v>512</v>
      </c>
      <c r="M32" s="136"/>
      <c r="N32" s="174">
        <v>5.45</v>
      </c>
    </row>
    <row r="33" spans="1:14" ht="11.25" customHeight="1">
      <c r="A33" s="150" t="s">
        <v>37</v>
      </c>
      <c r="B33" s="136"/>
      <c r="C33" s="157">
        <v>2810</v>
      </c>
      <c r="D33" s="153" t="s">
        <v>8</v>
      </c>
      <c r="E33" s="240">
        <v>18100</v>
      </c>
      <c r="F33" s="153" t="s">
        <v>8</v>
      </c>
      <c r="G33" s="144">
        <v>6.44</v>
      </c>
      <c r="H33" s="153" t="s">
        <v>8</v>
      </c>
      <c r="I33" s="175"/>
      <c r="J33" s="157">
        <v>3860</v>
      </c>
      <c r="K33" s="157"/>
      <c r="L33" s="157">
        <v>29400</v>
      </c>
      <c r="M33" s="136"/>
      <c r="N33" s="144">
        <v>7.62</v>
      </c>
    </row>
    <row r="34" spans="1:14" ht="11.25" customHeight="1">
      <c r="A34" s="419" t="s">
        <v>462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</row>
    <row r="35" spans="1:14" ht="11.25" customHeight="1">
      <c r="A35" s="421" t="s">
        <v>277</v>
      </c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</row>
    <row r="36" spans="1:14" ht="11.25" customHeight="1">
      <c r="A36" s="421" t="s">
        <v>260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</row>
  </sheetData>
  <mergeCells count="8">
    <mergeCell ref="A34:N34"/>
    <mergeCell ref="A35:N35"/>
    <mergeCell ref="A36:N36"/>
    <mergeCell ref="A1:N1"/>
    <mergeCell ref="A2:N2"/>
    <mergeCell ref="A3:N3"/>
    <mergeCell ref="C4:H4"/>
    <mergeCell ref="J4:N4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5"/>
  <dimension ref="A1:O24"/>
  <sheetViews>
    <sheetView workbookViewId="0" topLeftCell="A1">
      <selection activeCell="A1" sqref="A1:O1"/>
    </sheetView>
  </sheetViews>
  <sheetFormatPr defaultColWidth="9.140625" defaultRowHeight="12"/>
  <cols>
    <col min="1" max="1" width="20.00390625" style="0" customWidth="1"/>
    <col min="2" max="2" width="2.00390625" style="0" customWidth="1"/>
    <col min="3" max="3" width="10.140625" style="0" bestFit="1" customWidth="1"/>
    <col min="4" max="4" width="2.00390625" style="0" customWidth="1"/>
    <col min="5" max="5" width="6.7109375" style="0" bestFit="1" customWidth="1"/>
    <col min="6" max="6" width="2.00390625" style="0" customWidth="1"/>
    <col min="7" max="7" width="6.7109375" style="0" bestFit="1" customWidth="1"/>
    <col min="8" max="8" width="2.00390625" style="0" customWidth="1"/>
    <col min="9" max="9" width="6.7109375" style="0" bestFit="1" customWidth="1"/>
    <col min="10" max="10" width="2.00390625" style="0" customWidth="1"/>
    <col min="11" max="11" width="10.00390625" style="0" bestFit="1" customWidth="1"/>
    <col min="12" max="12" width="2.00390625" style="0" customWidth="1"/>
    <col min="13" max="13" width="9.140625" style="0" bestFit="1" customWidth="1"/>
    <col min="14" max="14" width="2.00390625" style="0" customWidth="1"/>
    <col min="15" max="15" width="9.140625" style="0" bestFit="1" customWidth="1"/>
  </cols>
  <sheetData>
    <row r="1" spans="1:15" ht="11.25" customHeight="1">
      <c r="A1" s="423" t="s">
        <v>282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1.25" customHeight="1">
      <c r="A2" s="423" t="s">
        <v>441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11.25" customHeight="1">
      <c r="A3" s="423" t="s">
        <v>375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1.25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ht="11.25" customHeight="1">
      <c r="A5" s="423" t="s">
        <v>283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</row>
    <row r="6" spans="1:15" ht="11.2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</row>
    <row r="7" spans="1:15" ht="11.25" customHeight="1">
      <c r="A7" s="135"/>
      <c r="B7" s="135"/>
      <c r="C7" s="132"/>
      <c r="D7" s="132"/>
      <c r="E7" s="132"/>
      <c r="F7" s="132"/>
      <c r="G7" s="132"/>
      <c r="H7" s="132"/>
      <c r="I7" s="132"/>
      <c r="J7" s="132"/>
      <c r="K7" s="132" t="s">
        <v>284</v>
      </c>
      <c r="L7" s="132"/>
      <c r="M7" s="132" t="s">
        <v>285</v>
      </c>
      <c r="N7" s="132"/>
      <c r="O7" s="132"/>
    </row>
    <row r="8" spans="1:15" ht="11.25" customHeight="1">
      <c r="A8" s="133" t="s">
        <v>45</v>
      </c>
      <c r="B8" s="136"/>
      <c r="C8" s="133" t="s">
        <v>286</v>
      </c>
      <c r="D8" s="133"/>
      <c r="E8" s="133" t="s">
        <v>287</v>
      </c>
      <c r="F8" s="133"/>
      <c r="G8" s="133" t="s">
        <v>288</v>
      </c>
      <c r="H8" s="133"/>
      <c r="I8" s="133" t="s">
        <v>109</v>
      </c>
      <c r="J8" s="133"/>
      <c r="K8" s="133" t="s">
        <v>289</v>
      </c>
      <c r="L8" s="133"/>
      <c r="M8" s="133" t="s">
        <v>290</v>
      </c>
      <c r="N8" s="133"/>
      <c r="O8" s="133" t="s">
        <v>146</v>
      </c>
    </row>
    <row r="9" spans="1:15" ht="11.25" customHeight="1">
      <c r="A9" s="137" t="s">
        <v>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1.25" customHeight="1">
      <c r="A10" s="138" t="s">
        <v>47</v>
      </c>
      <c r="B10" s="135"/>
      <c r="C10" s="139">
        <v>3710</v>
      </c>
      <c r="D10" s="135"/>
      <c r="E10" s="146">
        <v>42</v>
      </c>
      <c r="F10" s="135"/>
      <c r="G10" s="165" t="s">
        <v>156</v>
      </c>
      <c r="H10" s="135"/>
      <c r="I10" s="165" t="s">
        <v>156</v>
      </c>
      <c r="J10" s="135"/>
      <c r="K10" s="139">
        <v>2760</v>
      </c>
      <c r="L10" s="135"/>
      <c r="M10" s="139">
        <v>33500</v>
      </c>
      <c r="N10" s="135"/>
      <c r="O10" s="139">
        <v>40000</v>
      </c>
    </row>
    <row r="11" spans="1:15" ht="11.25" customHeight="1">
      <c r="A11" s="138" t="s">
        <v>48</v>
      </c>
      <c r="B11" s="135"/>
      <c r="C11" s="139">
        <v>72000</v>
      </c>
      <c r="D11" s="135"/>
      <c r="E11" s="146">
        <v>2160</v>
      </c>
      <c r="F11" s="135"/>
      <c r="G11" s="165" t="s">
        <v>156</v>
      </c>
      <c r="H11" s="135"/>
      <c r="I11" s="146" t="s">
        <v>156</v>
      </c>
      <c r="J11" s="135"/>
      <c r="K11" s="139">
        <v>6730</v>
      </c>
      <c r="L11" s="135"/>
      <c r="M11" s="139">
        <v>100000</v>
      </c>
      <c r="N11" s="135"/>
      <c r="O11" s="139">
        <v>181000</v>
      </c>
    </row>
    <row r="12" spans="1:15" ht="11.25" customHeight="1">
      <c r="A12" s="137" t="s">
        <v>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11.25" customHeight="1">
      <c r="A13" s="138" t="s">
        <v>50</v>
      </c>
      <c r="B13" s="135"/>
      <c r="C13" s="139">
        <v>112000</v>
      </c>
      <c r="D13" s="135"/>
      <c r="E13" s="139">
        <v>9990</v>
      </c>
      <c r="F13" s="135"/>
      <c r="G13" s="139">
        <v>8950</v>
      </c>
      <c r="H13" s="139"/>
      <c r="I13" s="139">
        <v>876</v>
      </c>
      <c r="J13" s="135"/>
      <c r="K13" s="139">
        <v>9070</v>
      </c>
      <c r="L13" s="135"/>
      <c r="M13" s="139">
        <v>143000</v>
      </c>
      <c r="N13" s="135"/>
      <c r="O13" s="139">
        <v>284000</v>
      </c>
    </row>
    <row r="14" spans="1:15" ht="11.25" customHeight="1">
      <c r="A14" s="138" t="s">
        <v>51</v>
      </c>
      <c r="B14" s="135"/>
      <c r="C14" s="139">
        <v>50300</v>
      </c>
      <c r="D14" s="135"/>
      <c r="E14" s="146">
        <v>2660</v>
      </c>
      <c r="F14" s="135"/>
      <c r="G14" s="139">
        <v>5220</v>
      </c>
      <c r="H14" s="139"/>
      <c r="I14" s="146">
        <v>1510</v>
      </c>
      <c r="J14" s="135"/>
      <c r="K14" s="139">
        <v>3370</v>
      </c>
      <c r="L14" s="135"/>
      <c r="M14" s="139">
        <v>117000</v>
      </c>
      <c r="N14" s="135"/>
      <c r="O14" s="139">
        <v>180000</v>
      </c>
    </row>
    <row r="15" spans="1:15" ht="11.25" customHeight="1">
      <c r="A15" s="137" t="s">
        <v>52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5" ht="11.25" customHeight="1">
      <c r="A16" s="138" t="s">
        <v>53</v>
      </c>
      <c r="B16" s="135"/>
      <c r="C16" s="139">
        <v>194000</v>
      </c>
      <c r="D16" s="135"/>
      <c r="E16" s="139">
        <v>10800</v>
      </c>
      <c r="F16" s="135"/>
      <c r="G16" s="146">
        <v>2640</v>
      </c>
      <c r="H16" s="135"/>
      <c r="I16" s="146">
        <v>3480</v>
      </c>
      <c r="J16" s="139"/>
      <c r="K16" s="139">
        <v>7420</v>
      </c>
      <c r="L16" s="135"/>
      <c r="M16" s="139">
        <v>220000</v>
      </c>
      <c r="N16" s="135"/>
      <c r="O16" s="139">
        <v>438000</v>
      </c>
    </row>
    <row r="17" spans="1:15" ht="11.25" customHeight="1">
      <c r="A17" s="138" t="s">
        <v>54</v>
      </c>
      <c r="B17" s="135"/>
      <c r="C17" s="139">
        <v>96900</v>
      </c>
      <c r="D17" s="135"/>
      <c r="E17" s="146">
        <v>2670</v>
      </c>
      <c r="F17" s="135"/>
      <c r="G17" s="146">
        <v>2900</v>
      </c>
      <c r="H17" s="135"/>
      <c r="I17" s="139">
        <v>1320</v>
      </c>
      <c r="J17" s="139"/>
      <c r="K17" s="139">
        <v>4400</v>
      </c>
      <c r="L17" s="135"/>
      <c r="M17" s="139">
        <v>68100</v>
      </c>
      <c r="N17" s="135"/>
      <c r="O17" s="139">
        <v>176000</v>
      </c>
    </row>
    <row r="18" spans="1:15" ht="11.25" customHeight="1">
      <c r="A18" s="138" t="s">
        <v>55</v>
      </c>
      <c r="B18" s="135"/>
      <c r="C18" s="139">
        <v>83100</v>
      </c>
      <c r="D18" s="135"/>
      <c r="E18" s="139">
        <v>14800</v>
      </c>
      <c r="F18" s="135"/>
      <c r="G18" s="139">
        <v>3390</v>
      </c>
      <c r="H18" s="139"/>
      <c r="I18" s="146" t="s">
        <v>156</v>
      </c>
      <c r="J18" s="139"/>
      <c r="K18" s="139">
        <v>9010</v>
      </c>
      <c r="L18" s="135"/>
      <c r="M18" s="139">
        <v>112000</v>
      </c>
      <c r="N18" s="135"/>
      <c r="O18" s="139">
        <v>223000</v>
      </c>
    </row>
    <row r="19" spans="1:15" ht="11.25" customHeight="1">
      <c r="A19" s="137" t="s">
        <v>56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1.25" customHeight="1">
      <c r="A20" s="138" t="s">
        <v>57</v>
      </c>
      <c r="B20" s="135"/>
      <c r="C20" s="139">
        <v>24000</v>
      </c>
      <c r="D20" s="135"/>
      <c r="E20" s="139">
        <v>886</v>
      </c>
      <c r="F20" s="135"/>
      <c r="G20" s="165" t="s">
        <v>156</v>
      </c>
      <c r="H20" s="135"/>
      <c r="I20" s="139">
        <v>2630</v>
      </c>
      <c r="J20" s="139"/>
      <c r="K20" s="139">
        <v>2830</v>
      </c>
      <c r="L20" s="135"/>
      <c r="M20" s="139">
        <v>30800</v>
      </c>
      <c r="N20" s="135"/>
      <c r="O20" s="139">
        <v>61200</v>
      </c>
    </row>
    <row r="21" spans="1:15" ht="11.25" customHeight="1">
      <c r="A21" s="138" t="s">
        <v>58</v>
      </c>
      <c r="B21" s="135"/>
      <c r="C21" s="157">
        <v>33600</v>
      </c>
      <c r="D21" s="136"/>
      <c r="E21" s="157">
        <v>4700</v>
      </c>
      <c r="F21" s="136"/>
      <c r="G21" s="157">
        <v>722</v>
      </c>
      <c r="H21" s="157"/>
      <c r="I21" s="157">
        <v>1850</v>
      </c>
      <c r="J21" s="157"/>
      <c r="K21" s="157">
        <v>3300</v>
      </c>
      <c r="L21" s="136"/>
      <c r="M21" s="157">
        <v>58600</v>
      </c>
      <c r="N21" s="136"/>
      <c r="O21" s="157">
        <v>103000</v>
      </c>
    </row>
    <row r="22" spans="1:15" ht="11.25" customHeight="1">
      <c r="A22" s="150" t="s">
        <v>146</v>
      </c>
      <c r="B22" s="136"/>
      <c r="C22" s="157">
        <v>669000</v>
      </c>
      <c r="D22" s="136"/>
      <c r="E22" s="157">
        <v>48700</v>
      </c>
      <c r="F22" s="136"/>
      <c r="G22" s="157">
        <v>23800</v>
      </c>
      <c r="H22" s="136"/>
      <c r="I22" s="157">
        <v>11700</v>
      </c>
      <c r="J22" s="136"/>
      <c r="K22" s="157">
        <v>48900</v>
      </c>
      <c r="L22" s="136"/>
      <c r="M22" s="157">
        <v>883000</v>
      </c>
      <c r="N22" s="136"/>
      <c r="O22" s="157">
        <v>1690000</v>
      </c>
    </row>
    <row r="23" spans="1:15" ht="11.25" customHeight="1">
      <c r="A23" s="433" t="s">
        <v>291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</row>
    <row r="24" spans="1:15" ht="11.25" customHeight="1">
      <c r="A24" s="421" t="s">
        <v>60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</row>
  </sheetData>
  <mergeCells count="8">
    <mergeCell ref="A5:O5"/>
    <mergeCell ref="A6:O6"/>
    <mergeCell ref="A23:O23"/>
    <mergeCell ref="A24:O2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Q59"/>
  <sheetViews>
    <sheetView workbookViewId="0" topLeftCell="A28">
      <selection activeCell="A1" sqref="A1:Q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7.28125" style="0" bestFit="1" customWidth="1"/>
    <col min="6" max="6" width="1.8515625" style="0" customWidth="1"/>
    <col min="7" max="7" width="9.140625" style="0" bestFit="1" customWidth="1"/>
    <col min="8" max="8" width="1.8515625" style="0" customWidth="1"/>
    <col min="9" max="9" width="9.00390625" style="0" bestFit="1" customWidth="1"/>
    <col min="10" max="10" width="1.8515625" style="0" customWidth="1"/>
    <col min="11" max="11" width="7.28125" style="0" bestFit="1" customWidth="1"/>
    <col min="12" max="12" width="1.8515625" style="0" customWidth="1"/>
    <col min="13" max="13" width="10.8515625" style="0" bestFit="1" customWidth="1"/>
    <col min="14" max="14" width="1.8515625" style="0" customWidth="1"/>
    <col min="15" max="15" width="10.00390625" style="0" bestFit="1" customWidth="1"/>
    <col min="16" max="16" width="1.8515625" style="0" customWidth="1"/>
    <col min="17" max="17" width="5.28125" style="0" bestFit="1" customWidth="1"/>
  </cols>
  <sheetData>
    <row r="1" spans="1:17" ht="11.25" customHeight="1">
      <c r="A1" s="381" t="s">
        <v>292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1.25" customHeight="1">
      <c r="A2" s="381" t="s">
        <v>396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17" ht="11.25" customHeight="1">
      <c r="A4" s="21"/>
      <c r="B4" s="21"/>
      <c r="C4" s="21"/>
      <c r="D4" s="21"/>
      <c r="E4" s="21"/>
      <c r="F4" s="21"/>
      <c r="G4" s="21"/>
      <c r="H4" s="21"/>
      <c r="I4" s="383" t="s">
        <v>293</v>
      </c>
      <c r="J4" s="383"/>
      <c r="K4" s="383"/>
      <c r="L4" s="383"/>
      <c r="M4" s="383"/>
      <c r="N4" s="383"/>
      <c r="O4" s="383"/>
      <c r="P4" s="21"/>
      <c r="Q4" s="21"/>
    </row>
    <row r="5" spans="1:17" ht="11.25" customHeight="1">
      <c r="A5" s="7"/>
      <c r="B5" s="7"/>
      <c r="C5" s="1" t="s">
        <v>294</v>
      </c>
      <c r="D5" s="1"/>
      <c r="E5" s="1" t="s">
        <v>294</v>
      </c>
      <c r="F5" s="1"/>
      <c r="G5" s="1" t="s">
        <v>295</v>
      </c>
      <c r="H5" s="1"/>
      <c r="I5" s="1"/>
      <c r="J5" s="1"/>
      <c r="K5" s="1"/>
      <c r="L5" s="1"/>
      <c r="M5" s="1" t="s">
        <v>296</v>
      </c>
      <c r="N5" s="1"/>
      <c r="O5" s="1" t="s">
        <v>297</v>
      </c>
      <c r="P5" s="1"/>
      <c r="Q5" s="1" t="s">
        <v>298</v>
      </c>
    </row>
    <row r="6" spans="1:17" ht="11.25" customHeight="1">
      <c r="A6" s="2" t="s">
        <v>64</v>
      </c>
      <c r="B6" s="9"/>
      <c r="C6" s="2" t="s">
        <v>127</v>
      </c>
      <c r="D6" s="2"/>
      <c r="E6" s="2" t="s">
        <v>22</v>
      </c>
      <c r="F6" s="2"/>
      <c r="G6" s="2" t="s">
        <v>127</v>
      </c>
      <c r="H6" s="2"/>
      <c r="I6" s="2" t="s">
        <v>296</v>
      </c>
      <c r="J6" s="2"/>
      <c r="K6" s="2" t="s">
        <v>299</v>
      </c>
      <c r="L6" s="2"/>
      <c r="M6" s="2" t="s">
        <v>300</v>
      </c>
      <c r="N6" s="2"/>
      <c r="O6" s="2" t="s">
        <v>301</v>
      </c>
      <c r="P6" s="2"/>
      <c r="Q6" s="2" t="s">
        <v>302</v>
      </c>
    </row>
    <row r="7" spans="1:17" ht="11.25" customHeight="1">
      <c r="A7" s="6" t="s">
        <v>65</v>
      </c>
      <c r="B7" s="7"/>
      <c r="C7" s="7">
        <v>82</v>
      </c>
      <c r="D7" s="7"/>
      <c r="E7" s="7">
        <v>71</v>
      </c>
      <c r="F7" s="7"/>
      <c r="G7" s="77" t="s">
        <v>156</v>
      </c>
      <c r="H7" s="7"/>
      <c r="I7" s="7">
        <v>61</v>
      </c>
      <c r="J7" s="7"/>
      <c r="K7" s="7">
        <v>6</v>
      </c>
      <c r="L7" s="7"/>
      <c r="M7" s="103">
        <v>3</v>
      </c>
      <c r="N7" s="7"/>
      <c r="O7" s="7">
        <v>1</v>
      </c>
      <c r="P7" s="7"/>
      <c r="Q7" s="7">
        <v>11</v>
      </c>
    </row>
    <row r="8" spans="1:17" ht="11.25" customHeight="1">
      <c r="A8" s="6" t="s">
        <v>187</v>
      </c>
      <c r="B8" s="7"/>
      <c r="C8" s="7">
        <v>14</v>
      </c>
      <c r="D8" s="7"/>
      <c r="E8" s="7">
        <v>15</v>
      </c>
      <c r="F8" s="7"/>
      <c r="G8" s="77" t="s">
        <v>156</v>
      </c>
      <c r="H8" s="7"/>
      <c r="I8" s="77">
        <v>1</v>
      </c>
      <c r="J8" s="7"/>
      <c r="K8" s="7">
        <v>8</v>
      </c>
      <c r="L8" s="7"/>
      <c r="M8" s="7">
        <v>1</v>
      </c>
      <c r="N8" s="7"/>
      <c r="O8" s="7">
        <v>3</v>
      </c>
      <c r="P8" s="7"/>
      <c r="Q8" s="77">
        <v>1</v>
      </c>
    </row>
    <row r="9" spans="1:17" ht="11.25" customHeight="1">
      <c r="A9" s="6" t="s">
        <v>67</v>
      </c>
      <c r="B9" s="7"/>
      <c r="C9" s="7">
        <v>40</v>
      </c>
      <c r="D9" s="7"/>
      <c r="E9" s="7">
        <v>38</v>
      </c>
      <c r="F9" s="7"/>
      <c r="G9" s="77" t="s">
        <v>156</v>
      </c>
      <c r="H9" s="7"/>
      <c r="I9" s="7">
        <v>16</v>
      </c>
      <c r="J9" s="7"/>
      <c r="K9" s="7">
        <v>15</v>
      </c>
      <c r="L9" s="7"/>
      <c r="M9" s="7">
        <v>6</v>
      </c>
      <c r="N9" s="7"/>
      <c r="O9" s="7">
        <v>2</v>
      </c>
      <c r="P9" s="7"/>
      <c r="Q9" s="103">
        <v>1</v>
      </c>
    </row>
    <row r="10" spans="1:17" ht="11.25" customHeight="1">
      <c r="A10" s="6" t="s">
        <v>68</v>
      </c>
      <c r="B10" s="7"/>
      <c r="C10" s="7">
        <v>56</v>
      </c>
      <c r="D10" s="7"/>
      <c r="E10" s="7">
        <v>54</v>
      </c>
      <c r="F10" s="7"/>
      <c r="G10" s="77" t="s">
        <v>156</v>
      </c>
      <c r="H10" s="7"/>
      <c r="I10" s="7">
        <v>28</v>
      </c>
      <c r="J10" s="7"/>
      <c r="K10" s="7">
        <v>15</v>
      </c>
      <c r="L10" s="7"/>
      <c r="M10" s="7">
        <v>6</v>
      </c>
      <c r="N10" s="7"/>
      <c r="O10" s="7">
        <v>5</v>
      </c>
      <c r="P10" s="7"/>
      <c r="Q10" s="7">
        <v>2</v>
      </c>
    </row>
    <row r="11" spans="1:17" ht="11.25" customHeight="1">
      <c r="A11" s="6" t="s">
        <v>69</v>
      </c>
      <c r="B11" s="7"/>
      <c r="C11" s="7">
        <v>124</v>
      </c>
      <c r="D11" s="7"/>
      <c r="E11" s="7">
        <v>137</v>
      </c>
      <c r="F11" s="7"/>
      <c r="G11" s="7">
        <v>1</v>
      </c>
      <c r="H11" s="7"/>
      <c r="I11" s="7">
        <v>77</v>
      </c>
      <c r="J11" s="7"/>
      <c r="K11" s="7">
        <v>27</v>
      </c>
      <c r="L11" s="7"/>
      <c r="M11" s="7">
        <v>11</v>
      </c>
      <c r="N11" s="7"/>
      <c r="O11" s="7">
        <v>7</v>
      </c>
      <c r="P11" s="7"/>
      <c r="Q11" s="7">
        <v>1</v>
      </c>
    </row>
    <row r="12" spans="1:17" ht="11.25" customHeight="1">
      <c r="A12" s="6" t="s">
        <v>70</v>
      </c>
      <c r="B12" s="7"/>
      <c r="C12" s="7">
        <v>36</v>
      </c>
      <c r="D12" s="7"/>
      <c r="E12" s="7">
        <v>36</v>
      </c>
      <c r="F12" s="7"/>
      <c r="G12" s="77" t="s">
        <v>156</v>
      </c>
      <c r="H12" s="7"/>
      <c r="I12" s="7">
        <v>19</v>
      </c>
      <c r="J12" s="7"/>
      <c r="K12" s="7">
        <v>9</v>
      </c>
      <c r="L12" s="7"/>
      <c r="M12" s="7">
        <v>5</v>
      </c>
      <c r="N12" s="7"/>
      <c r="O12" s="7">
        <v>3</v>
      </c>
      <c r="P12" s="7"/>
      <c r="Q12" s="77" t="s">
        <v>156</v>
      </c>
    </row>
    <row r="13" spans="1:17" ht="11.25" customHeight="1">
      <c r="A13" s="6" t="s">
        <v>71</v>
      </c>
      <c r="B13" s="7"/>
      <c r="C13" s="7">
        <v>23</v>
      </c>
      <c r="D13" s="7"/>
      <c r="E13" s="7">
        <v>22</v>
      </c>
      <c r="F13" s="7"/>
      <c r="G13" s="77" t="s">
        <v>156</v>
      </c>
      <c r="H13" s="7"/>
      <c r="I13" s="7">
        <v>17</v>
      </c>
      <c r="J13" s="7"/>
      <c r="K13" s="7">
        <v>4</v>
      </c>
      <c r="L13" s="7"/>
      <c r="M13" s="7">
        <v>1</v>
      </c>
      <c r="N13" s="7"/>
      <c r="O13" s="77" t="s">
        <v>156</v>
      </c>
      <c r="P13" s="7"/>
      <c r="Q13" s="7">
        <v>1</v>
      </c>
    </row>
    <row r="14" spans="1:17" ht="11.25" customHeight="1">
      <c r="A14" s="6" t="s">
        <v>342</v>
      </c>
      <c r="B14" s="7"/>
      <c r="C14" s="7">
        <v>4</v>
      </c>
      <c r="D14" s="7"/>
      <c r="E14" s="103" t="s">
        <v>156</v>
      </c>
      <c r="F14" s="7"/>
      <c r="G14" s="103" t="s">
        <v>156</v>
      </c>
      <c r="H14" s="7"/>
      <c r="I14" s="103" t="s">
        <v>156</v>
      </c>
      <c r="J14" s="7"/>
      <c r="K14" s="103" t="s">
        <v>156</v>
      </c>
      <c r="L14" s="7"/>
      <c r="M14" s="103" t="s">
        <v>156</v>
      </c>
      <c r="N14" s="7"/>
      <c r="O14" s="103" t="s">
        <v>156</v>
      </c>
      <c r="P14" s="7"/>
      <c r="Q14" s="7">
        <v>4</v>
      </c>
    </row>
    <row r="15" spans="1:17" ht="11.25" customHeight="1">
      <c r="A15" s="6" t="s">
        <v>72</v>
      </c>
      <c r="B15" s="7"/>
      <c r="C15" s="7">
        <v>101</v>
      </c>
      <c r="D15" s="7"/>
      <c r="E15" s="7">
        <v>93</v>
      </c>
      <c r="F15" s="7"/>
      <c r="G15" s="7">
        <v>1</v>
      </c>
      <c r="H15" s="7"/>
      <c r="I15" s="7">
        <v>31</v>
      </c>
      <c r="J15" s="7"/>
      <c r="K15" s="7">
        <v>37</v>
      </c>
      <c r="L15" s="7"/>
      <c r="M15" s="7">
        <v>13</v>
      </c>
      <c r="N15" s="7"/>
      <c r="O15" s="7">
        <v>5</v>
      </c>
      <c r="P15" s="7"/>
      <c r="Q15" s="7">
        <v>14</v>
      </c>
    </row>
    <row r="16" spans="1:17" ht="11.25" customHeight="1">
      <c r="A16" s="6" t="s">
        <v>73</v>
      </c>
      <c r="B16" s="7"/>
      <c r="C16" s="7">
        <v>82</v>
      </c>
      <c r="D16" s="7"/>
      <c r="E16" s="7">
        <v>78</v>
      </c>
      <c r="F16" s="7"/>
      <c r="G16" s="77">
        <v>1</v>
      </c>
      <c r="H16" s="7"/>
      <c r="I16" s="7">
        <v>71</v>
      </c>
      <c r="J16" s="7"/>
      <c r="K16" s="7">
        <v>3</v>
      </c>
      <c r="L16" s="7"/>
      <c r="M16" s="77" t="s">
        <v>156</v>
      </c>
      <c r="N16" s="7"/>
      <c r="O16" s="7">
        <v>2</v>
      </c>
      <c r="P16" s="7"/>
      <c r="Q16" s="7">
        <v>5</v>
      </c>
    </row>
    <row r="17" spans="1:17" ht="11.25" customHeight="1">
      <c r="A17" s="6" t="s">
        <v>74</v>
      </c>
      <c r="B17" s="7"/>
      <c r="C17" s="7">
        <v>21</v>
      </c>
      <c r="D17" s="7"/>
      <c r="E17" s="7">
        <v>24</v>
      </c>
      <c r="F17" s="7"/>
      <c r="G17" s="77" t="s">
        <v>156</v>
      </c>
      <c r="H17" s="7"/>
      <c r="I17" s="7">
        <v>10</v>
      </c>
      <c r="J17" s="7"/>
      <c r="K17" s="7">
        <v>10</v>
      </c>
      <c r="L17" s="7"/>
      <c r="M17" s="7">
        <v>1</v>
      </c>
      <c r="N17" s="7"/>
      <c r="O17" s="103" t="s">
        <v>156</v>
      </c>
      <c r="P17" s="7"/>
      <c r="Q17" s="103" t="s">
        <v>156</v>
      </c>
    </row>
    <row r="18" spans="1:17" ht="11.25" customHeight="1">
      <c r="A18" s="6" t="s">
        <v>75</v>
      </c>
      <c r="B18" s="7"/>
      <c r="C18" s="7">
        <v>37</v>
      </c>
      <c r="D18" s="7"/>
      <c r="E18" s="7">
        <v>41</v>
      </c>
      <c r="F18" s="7"/>
      <c r="G18" s="77" t="s">
        <v>156</v>
      </c>
      <c r="H18" s="7"/>
      <c r="I18" s="7">
        <v>5</v>
      </c>
      <c r="J18" s="7"/>
      <c r="K18" s="7">
        <v>26</v>
      </c>
      <c r="L18" s="7"/>
      <c r="M18" s="7">
        <v>3</v>
      </c>
      <c r="N18" s="7"/>
      <c r="O18" s="7">
        <v>3</v>
      </c>
      <c r="P18" s="7"/>
      <c r="Q18" s="103" t="s">
        <v>156</v>
      </c>
    </row>
    <row r="19" spans="1:17" ht="11.25" customHeight="1">
      <c r="A19" s="6" t="s">
        <v>157</v>
      </c>
      <c r="B19" s="7"/>
      <c r="C19" s="7">
        <v>122</v>
      </c>
      <c r="D19" s="7"/>
      <c r="E19" s="7">
        <v>123</v>
      </c>
      <c r="F19" s="7"/>
      <c r="G19" s="77" t="s">
        <v>156</v>
      </c>
      <c r="H19" s="7"/>
      <c r="I19" s="7">
        <v>74</v>
      </c>
      <c r="J19" s="7"/>
      <c r="K19" s="7">
        <v>34</v>
      </c>
      <c r="L19" s="7"/>
      <c r="M19" s="7">
        <v>6</v>
      </c>
      <c r="N19" s="7"/>
      <c r="O19" s="103" t="s">
        <v>156</v>
      </c>
      <c r="P19" s="7"/>
      <c r="Q19" s="7">
        <v>8</v>
      </c>
    </row>
    <row r="20" spans="1:17" ht="11.25" customHeight="1">
      <c r="A20" s="6" t="s">
        <v>76</v>
      </c>
      <c r="B20" s="7"/>
      <c r="C20" s="7">
        <v>91</v>
      </c>
      <c r="D20" s="7"/>
      <c r="E20" s="7">
        <v>88</v>
      </c>
      <c r="F20" s="7"/>
      <c r="G20" s="77" t="s">
        <v>156</v>
      </c>
      <c r="H20" s="7"/>
      <c r="I20" s="7">
        <v>70</v>
      </c>
      <c r="J20" s="7"/>
      <c r="K20" s="7">
        <v>6</v>
      </c>
      <c r="L20" s="7"/>
      <c r="M20" s="7">
        <v>7</v>
      </c>
      <c r="N20" s="7"/>
      <c r="O20" s="103">
        <v>4</v>
      </c>
      <c r="P20" s="7"/>
      <c r="Q20" s="7">
        <v>4</v>
      </c>
    </row>
    <row r="21" spans="1:17" ht="11.25" customHeight="1">
      <c r="A21" s="6" t="s">
        <v>77</v>
      </c>
      <c r="B21" s="7"/>
      <c r="C21" s="7">
        <v>184</v>
      </c>
      <c r="D21" s="7"/>
      <c r="E21" s="7">
        <v>198</v>
      </c>
      <c r="F21" s="7"/>
      <c r="G21" s="77" t="s">
        <v>156</v>
      </c>
      <c r="H21" s="7"/>
      <c r="I21" s="7">
        <v>27</v>
      </c>
      <c r="J21" s="7"/>
      <c r="K21" s="7">
        <v>148</v>
      </c>
      <c r="L21" s="7"/>
      <c r="M21" s="7">
        <v>1</v>
      </c>
      <c r="N21" s="7"/>
      <c r="O21" s="7">
        <v>3</v>
      </c>
      <c r="P21" s="7"/>
      <c r="Q21" s="7">
        <v>5</v>
      </c>
    </row>
    <row r="22" spans="1:17" ht="11.25" customHeight="1">
      <c r="A22" s="6" t="s">
        <v>78</v>
      </c>
      <c r="B22" s="7"/>
      <c r="C22" s="7">
        <v>98</v>
      </c>
      <c r="D22" s="7"/>
      <c r="E22" s="7">
        <v>116</v>
      </c>
      <c r="F22" s="7"/>
      <c r="G22" s="77" t="s">
        <v>156</v>
      </c>
      <c r="H22" s="7"/>
      <c r="I22" s="7">
        <v>18</v>
      </c>
      <c r="J22" s="7"/>
      <c r="K22" s="7">
        <v>75</v>
      </c>
      <c r="L22" s="7"/>
      <c r="M22" s="7">
        <v>4</v>
      </c>
      <c r="N22" s="7"/>
      <c r="O22" s="7">
        <v>1</v>
      </c>
      <c r="P22" s="7"/>
      <c r="Q22" s="103" t="s">
        <v>156</v>
      </c>
    </row>
    <row r="23" spans="1:17" ht="11.25" customHeight="1">
      <c r="A23" s="6" t="s">
        <v>79</v>
      </c>
      <c r="B23" s="7"/>
      <c r="C23" s="7">
        <v>91</v>
      </c>
      <c r="D23" s="7"/>
      <c r="E23" s="7">
        <v>88</v>
      </c>
      <c r="F23" s="7"/>
      <c r="G23" s="77" t="s">
        <v>156</v>
      </c>
      <c r="H23" s="7"/>
      <c r="I23" s="7">
        <v>70</v>
      </c>
      <c r="J23" s="7"/>
      <c r="K23" s="7">
        <v>6</v>
      </c>
      <c r="L23" s="7"/>
      <c r="M23" s="7">
        <v>11</v>
      </c>
      <c r="N23" s="7"/>
      <c r="O23" s="7">
        <v>1</v>
      </c>
      <c r="P23" s="7"/>
      <c r="Q23" s="7">
        <v>3</v>
      </c>
    </row>
    <row r="24" spans="1:17" ht="11.25" customHeight="1">
      <c r="A24" s="6" t="s">
        <v>188</v>
      </c>
      <c r="B24" s="7"/>
      <c r="C24" s="7">
        <v>19</v>
      </c>
      <c r="D24" s="7"/>
      <c r="E24" s="77" t="s">
        <v>156</v>
      </c>
      <c r="F24" s="7"/>
      <c r="G24" s="103" t="s">
        <v>156</v>
      </c>
      <c r="H24" s="7"/>
      <c r="I24" s="77" t="s">
        <v>156</v>
      </c>
      <c r="J24" s="7"/>
      <c r="K24" s="77" t="s">
        <v>156</v>
      </c>
      <c r="L24" s="7"/>
      <c r="M24" s="77" t="s">
        <v>156</v>
      </c>
      <c r="N24" s="7"/>
      <c r="O24" s="77" t="s">
        <v>156</v>
      </c>
      <c r="P24" s="7"/>
      <c r="Q24" s="7">
        <v>19</v>
      </c>
    </row>
    <row r="25" spans="1:17" ht="11.25" customHeight="1">
      <c r="A25" s="6" t="s">
        <v>81</v>
      </c>
      <c r="B25" s="7"/>
      <c r="C25" s="7">
        <v>18</v>
      </c>
      <c r="D25" s="7"/>
      <c r="E25" s="7">
        <v>16</v>
      </c>
      <c r="F25" s="7"/>
      <c r="G25" s="77" t="s">
        <v>156</v>
      </c>
      <c r="H25" s="7"/>
      <c r="I25" s="7">
        <v>11</v>
      </c>
      <c r="J25" s="7"/>
      <c r="K25" s="7">
        <v>5</v>
      </c>
      <c r="L25" s="7"/>
      <c r="M25" s="77" t="s">
        <v>156</v>
      </c>
      <c r="N25" s="7"/>
      <c r="O25" s="77" t="s">
        <v>156</v>
      </c>
      <c r="P25" s="7"/>
      <c r="Q25" s="7">
        <v>2</v>
      </c>
    </row>
    <row r="26" spans="1:17" ht="11.25" customHeight="1">
      <c r="A26" s="6" t="s">
        <v>159</v>
      </c>
      <c r="B26" s="7"/>
      <c r="C26" s="7">
        <v>26</v>
      </c>
      <c r="D26" s="7"/>
      <c r="E26" s="7">
        <v>25</v>
      </c>
      <c r="F26" s="7"/>
      <c r="G26" s="7">
        <v>1</v>
      </c>
      <c r="H26" s="7"/>
      <c r="I26" s="7">
        <v>16</v>
      </c>
      <c r="J26" s="7"/>
      <c r="K26" s="7">
        <v>4</v>
      </c>
      <c r="L26" s="7"/>
      <c r="M26" s="7">
        <v>2</v>
      </c>
      <c r="N26" s="7"/>
      <c r="O26" s="7">
        <v>1</v>
      </c>
      <c r="P26" s="7"/>
      <c r="Q26" s="7">
        <v>2</v>
      </c>
    </row>
    <row r="27" spans="1:17" ht="11.25" customHeight="1">
      <c r="A27" s="6" t="s">
        <v>82</v>
      </c>
      <c r="B27" s="7"/>
      <c r="C27" s="7">
        <v>33</v>
      </c>
      <c r="D27" s="7"/>
      <c r="E27" s="7">
        <v>31</v>
      </c>
      <c r="F27" s="7"/>
      <c r="G27" s="77" t="s">
        <v>156</v>
      </c>
      <c r="H27" s="7"/>
      <c r="I27" s="7">
        <v>19</v>
      </c>
      <c r="J27" s="7"/>
      <c r="K27" s="7">
        <v>6</v>
      </c>
      <c r="L27" s="7"/>
      <c r="M27" s="7">
        <v>6</v>
      </c>
      <c r="N27" s="7"/>
      <c r="O27" s="103" t="s">
        <v>156</v>
      </c>
      <c r="P27" s="7"/>
      <c r="Q27" s="7">
        <v>2</v>
      </c>
    </row>
    <row r="28" spans="1:17" ht="11.25" customHeight="1">
      <c r="A28" s="6" t="s">
        <v>160</v>
      </c>
      <c r="B28" s="7"/>
      <c r="C28" s="7">
        <v>34</v>
      </c>
      <c r="D28" s="7"/>
      <c r="E28" s="7">
        <v>33</v>
      </c>
      <c r="F28" s="7"/>
      <c r="G28" s="77" t="s">
        <v>156</v>
      </c>
      <c r="H28" s="7"/>
      <c r="I28" s="7">
        <v>19</v>
      </c>
      <c r="J28" s="7"/>
      <c r="K28" s="7">
        <v>9</v>
      </c>
      <c r="L28" s="7"/>
      <c r="M28" s="7">
        <v>1</v>
      </c>
      <c r="N28" s="7"/>
      <c r="O28" s="7">
        <v>3</v>
      </c>
      <c r="P28" s="7"/>
      <c r="Q28" s="7">
        <v>2</v>
      </c>
    </row>
    <row r="29" spans="1:17" ht="11.25" customHeight="1">
      <c r="A29" s="6" t="s">
        <v>83</v>
      </c>
      <c r="B29" s="7"/>
      <c r="C29" s="7">
        <v>37</v>
      </c>
      <c r="D29" s="7"/>
      <c r="E29" s="7">
        <v>47</v>
      </c>
      <c r="F29" s="7"/>
      <c r="G29" s="77" t="s">
        <v>156</v>
      </c>
      <c r="H29" s="7"/>
      <c r="I29" s="7">
        <v>8</v>
      </c>
      <c r="J29" s="7"/>
      <c r="K29" s="7">
        <v>23</v>
      </c>
      <c r="L29" s="7"/>
      <c r="M29" s="7">
        <v>1</v>
      </c>
      <c r="N29" s="7"/>
      <c r="O29" s="7">
        <v>5</v>
      </c>
      <c r="P29" s="7"/>
      <c r="Q29" s="77" t="s">
        <v>156</v>
      </c>
    </row>
    <row r="30" spans="1:17" ht="11.25" customHeight="1">
      <c r="A30" s="6" t="s">
        <v>189</v>
      </c>
      <c r="B30" s="7"/>
      <c r="C30" s="7">
        <v>16</v>
      </c>
      <c r="D30" s="7"/>
      <c r="E30" s="7">
        <v>4</v>
      </c>
      <c r="F30" s="7"/>
      <c r="G30" s="77" t="s">
        <v>156</v>
      </c>
      <c r="H30" s="7"/>
      <c r="I30" s="7">
        <v>2</v>
      </c>
      <c r="J30" s="7"/>
      <c r="K30" s="103">
        <v>1</v>
      </c>
      <c r="L30" s="7"/>
      <c r="M30" s="103">
        <v>1</v>
      </c>
      <c r="N30" s="7"/>
      <c r="O30" s="77" t="s">
        <v>156</v>
      </c>
      <c r="P30" s="7"/>
      <c r="Q30" s="7">
        <v>12</v>
      </c>
    </row>
    <row r="31" spans="1:17" ht="11.25" customHeight="1">
      <c r="A31" s="6" t="s">
        <v>84</v>
      </c>
      <c r="B31" s="7"/>
      <c r="C31" s="7">
        <v>175</v>
      </c>
      <c r="D31" s="7"/>
      <c r="E31" s="7">
        <v>175</v>
      </c>
      <c r="F31" s="7"/>
      <c r="G31" s="77" t="s">
        <v>156</v>
      </c>
      <c r="H31" s="7"/>
      <c r="I31" s="7">
        <v>100</v>
      </c>
      <c r="J31" s="7"/>
      <c r="K31" s="7">
        <v>55</v>
      </c>
      <c r="L31" s="7"/>
      <c r="M31" s="7">
        <v>11</v>
      </c>
      <c r="N31" s="7"/>
      <c r="O31" s="7">
        <v>4</v>
      </c>
      <c r="P31" s="7"/>
      <c r="Q31" s="77">
        <v>1</v>
      </c>
    </row>
    <row r="32" spans="1:17" ht="11.25" customHeight="1">
      <c r="A32" s="6" t="s">
        <v>85</v>
      </c>
      <c r="B32" s="7"/>
      <c r="C32" s="7">
        <v>22</v>
      </c>
      <c r="D32" s="7"/>
      <c r="E32" s="7">
        <v>23</v>
      </c>
      <c r="F32" s="7"/>
      <c r="G32" s="77" t="s">
        <v>156</v>
      </c>
      <c r="H32" s="7"/>
      <c r="I32" s="7">
        <v>5</v>
      </c>
      <c r="J32" s="7"/>
      <c r="K32" s="7">
        <v>15</v>
      </c>
      <c r="L32" s="7"/>
      <c r="M32" s="77" t="s">
        <v>156</v>
      </c>
      <c r="N32" s="7"/>
      <c r="O32" s="103">
        <v>2</v>
      </c>
      <c r="P32" s="7"/>
      <c r="Q32" s="77" t="s">
        <v>156</v>
      </c>
    </row>
    <row r="33" spans="1:17" ht="11.25" customHeight="1">
      <c r="A33" s="6" t="s">
        <v>86</v>
      </c>
      <c r="B33" s="7"/>
      <c r="C33" s="7">
        <v>9</v>
      </c>
      <c r="D33" s="7"/>
      <c r="E33" s="7">
        <v>9</v>
      </c>
      <c r="F33" s="7"/>
      <c r="G33" s="77" t="s">
        <v>156</v>
      </c>
      <c r="H33" s="7"/>
      <c r="I33" s="7">
        <v>6</v>
      </c>
      <c r="J33" s="7"/>
      <c r="K33" s="7">
        <v>2</v>
      </c>
      <c r="L33" s="7"/>
      <c r="M33" s="7">
        <v>1</v>
      </c>
      <c r="N33" s="7"/>
      <c r="O33" s="77" t="s">
        <v>156</v>
      </c>
      <c r="P33" s="7"/>
      <c r="Q33" s="77" t="s">
        <v>156</v>
      </c>
    </row>
    <row r="34" spans="1:17" ht="11.25" customHeight="1">
      <c r="A34" s="6" t="s">
        <v>87</v>
      </c>
      <c r="B34" s="7"/>
      <c r="C34" s="7">
        <v>17</v>
      </c>
      <c r="D34" s="7"/>
      <c r="E34" s="7">
        <v>17</v>
      </c>
      <c r="F34" s="7"/>
      <c r="G34" s="77" t="s">
        <v>156</v>
      </c>
      <c r="H34" s="7"/>
      <c r="I34" s="7">
        <v>14</v>
      </c>
      <c r="J34" s="7"/>
      <c r="K34" s="7">
        <v>2</v>
      </c>
      <c r="L34" s="7"/>
      <c r="M34" s="77" t="s">
        <v>156</v>
      </c>
      <c r="N34" s="7"/>
      <c r="O34" s="77" t="s">
        <v>156</v>
      </c>
      <c r="P34" s="7"/>
      <c r="Q34" s="77" t="s">
        <v>156</v>
      </c>
    </row>
    <row r="35" spans="1:17" ht="11.25" customHeight="1">
      <c r="A35" s="6" t="s">
        <v>88</v>
      </c>
      <c r="B35" s="7"/>
      <c r="C35" s="7">
        <v>14</v>
      </c>
      <c r="D35" s="7"/>
      <c r="E35" s="7">
        <v>14</v>
      </c>
      <c r="F35" s="7"/>
      <c r="G35" s="77" t="s">
        <v>156</v>
      </c>
      <c r="H35" s="7"/>
      <c r="I35" s="7">
        <v>13</v>
      </c>
      <c r="J35" s="7"/>
      <c r="K35" s="7">
        <v>1</v>
      </c>
      <c r="L35" s="7"/>
      <c r="M35" s="77" t="s">
        <v>156</v>
      </c>
      <c r="N35" s="7"/>
      <c r="O35" s="77" t="s">
        <v>156</v>
      </c>
      <c r="P35" s="7"/>
      <c r="Q35" s="77" t="s">
        <v>156</v>
      </c>
    </row>
    <row r="36" spans="1:17" ht="11.25" customHeight="1">
      <c r="A36" s="6" t="s">
        <v>89</v>
      </c>
      <c r="B36" s="7"/>
      <c r="C36" s="7">
        <v>24</v>
      </c>
      <c r="D36" s="7"/>
      <c r="E36" s="7">
        <v>23</v>
      </c>
      <c r="F36" s="7"/>
      <c r="G36" s="77" t="s">
        <v>156</v>
      </c>
      <c r="H36" s="7"/>
      <c r="I36" s="7">
        <v>12</v>
      </c>
      <c r="J36" s="7"/>
      <c r="K36" s="7">
        <v>2</v>
      </c>
      <c r="L36" s="7"/>
      <c r="M36" s="7">
        <v>8</v>
      </c>
      <c r="N36" s="7"/>
      <c r="O36" s="103" t="s">
        <v>156</v>
      </c>
      <c r="P36" s="7"/>
      <c r="Q36" s="7">
        <v>1</v>
      </c>
    </row>
    <row r="37" spans="1:17" ht="11.25" customHeight="1">
      <c r="A37" s="6" t="s">
        <v>90</v>
      </c>
      <c r="B37" s="7"/>
      <c r="C37" s="7">
        <v>28</v>
      </c>
      <c r="D37" s="7"/>
      <c r="E37" s="7">
        <v>28</v>
      </c>
      <c r="F37" s="7"/>
      <c r="G37" s="77" t="s">
        <v>156</v>
      </c>
      <c r="H37" s="7"/>
      <c r="I37" s="7">
        <v>10</v>
      </c>
      <c r="J37" s="7"/>
      <c r="K37" s="7">
        <v>15</v>
      </c>
      <c r="L37" s="7"/>
      <c r="M37" s="7">
        <v>3</v>
      </c>
      <c r="N37" s="7"/>
      <c r="O37" s="7">
        <v>2</v>
      </c>
      <c r="P37" s="7"/>
      <c r="Q37" s="77" t="s">
        <v>156</v>
      </c>
    </row>
    <row r="38" spans="1:17" ht="11.25" customHeight="1">
      <c r="A38" s="6" t="s">
        <v>91</v>
      </c>
      <c r="B38" s="7"/>
      <c r="C38" s="7">
        <v>98</v>
      </c>
      <c r="D38" s="7"/>
      <c r="E38" s="7">
        <v>98</v>
      </c>
      <c r="F38" s="7"/>
      <c r="G38" s="77">
        <v>1</v>
      </c>
      <c r="H38" s="7"/>
      <c r="I38" s="7">
        <v>78</v>
      </c>
      <c r="J38" s="7"/>
      <c r="K38" s="7">
        <v>10</v>
      </c>
      <c r="L38" s="7"/>
      <c r="M38" s="7">
        <v>6</v>
      </c>
      <c r="N38" s="7"/>
      <c r="O38" s="7">
        <v>2</v>
      </c>
      <c r="P38" s="7"/>
      <c r="Q38" s="77" t="s">
        <v>156</v>
      </c>
    </row>
    <row r="39" spans="1:17" ht="11.25" customHeight="1">
      <c r="A39" s="6" t="s">
        <v>92</v>
      </c>
      <c r="B39" s="7"/>
      <c r="C39" s="7">
        <v>109</v>
      </c>
      <c r="D39" s="7"/>
      <c r="E39" s="7">
        <v>101</v>
      </c>
      <c r="F39" s="7"/>
      <c r="G39" s="77" t="s">
        <v>156</v>
      </c>
      <c r="H39" s="7"/>
      <c r="I39" s="7">
        <v>90</v>
      </c>
      <c r="J39" s="7"/>
      <c r="K39" s="7">
        <v>9</v>
      </c>
      <c r="L39" s="7"/>
      <c r="M39" s="7">
        <v>2</v>
      </c>
      <c r="N39" s="7"/>
      <c r="O39" s="103">
        <v>1</v>
      </c>
      <c r="P39" s="7"/>
      <c r="Q39" s="7">
        <v>7</v>
      </c>
    </row>
    <row r="40" spans="1:17" ht="11.25" customHeight="1">
      <c r="A40" s="6" t="s">
        <v>162</v>
      </c>
      <c r="B40" s="7"/>
      <c r="C40" s="7">
        <v>4</v>
      </c>
      <c r="D40" s="7"/>
      <c r="E40" s="7">
        <v>4</v>
      </c>
      <c r="F40" s="7"/>
      <c r="G40" s="77" t="s">
        <v>156</v>
      </c>
      <c r="H40" s="7"/>
      <c r="I40" s="103" t="s">
        <v>156</v>
      </c>
      <c r="J40" s="7"/>
      <c r="K40" s="7">
        <v>2</v>
      </c>
      <c r="L40" s="7"/>
      <c r="M40" s="77" t="s">
        <v>156</v>
      </c>
      <c r="N40" s="7"/>
      <c r="O40" s="7">
        <v>2</v>
      </c>
      <c r="P40" s="7"/>
      <c r="Q40" s="77" t="s">
        <v>156</v>
      </c>
    </row>
    <row r="41" spans="1:17" ht="11.25" customHeight="1">
      <c r="A41" s="6" t="s">
        <v>93</v>
      </c>
      <c r="B41" s="7"/>
      <c r="C41" s="7">
        <v>111</v>
      </c>
      <c r="D41" s="7"/>
      <c r="E41" s="7">
        <v>107</v>
      </c>
      <c r="F41" s="7"/>
      <c r="G41" s="103" t="s">
        <v>156</v>
      </c>
      <c r="H41" s="7"/>
      <c r="I41" s="7">
        <v>77</v>
      </c>
      <c r="J41" s="7"/>
      <c r="K41" s="7">
        <v>17</v>
      </c>
      <c r="L41" s="7"/>
      <c r="M41" s="7">
        <v>3</v>
      </c>
      <c r="N41" s="7"/>
      <c r="O41" s="7">
        <v>4</v>
      </c>
      <c r="P41" s="7"/>
      <c r="Q41" s="7">
        <v>4</v>
      </c>
    </row>
    <row r="42" spans="1:17" ht="11.25" customHeight="1">
      <c r="A42" s="6" t="s">
        <v>94</v>
      </c>
      <c r="B42" s="7"/>
      <c r="C42" s="7">
        <v>55</v>
      </c>
      <c r="D42" s="7"/>
      <c r="E42" s="7">
        <v>55</v>
      </c>
      <c r="F42" s="7"/>
      <c r="G42" s="77" t="s">
        <v>156</v>
      </c>
      <c r="H42" s="7"/>
      <c r="I42" s="7">
        <v>41</v>
      </c>
      <c r="J42" s="7"/>
      <c r="K42" s="7">
        <v>4</v>
      </c>
      <c r="L42" s="7"/>
      <c r="M42" s="7">
        <v>7</v>
      </c>
      <c r="N42" s="7"/>
      <c r="O42" s="103">
        <v>2</v>
      </c>
      <c r="P42" s="7"/>
      <c r="Q42" s="77" t="s">
        <v>156</v>
      </c>
    </row>
    <row r="43" spans="1:17" ht="11.25" customHeight="1">
      <c r="A43" s="6" t="s">
        <v>95</v>
      </c>
      <c r="B43" s="7"/>
      <c r="C43" s="7">
        <v>125</v>
      </c>
      <c r="D43" s="7"/>
      <c r="E43" s="7">
        <v>136</v>
      </c>
      <c r="F43" s="7"/>
      <c r="G43" s="103" t="s">
        <v>156</v>
      </c>
      <c r="H43" s="7"/>
      <c r="I43" s="7">
        <v>35</v>
      </c>
      <c r="J43" s="7"/>
      <c r="K43" s="7">
        <v>80</v>
      </c>
      <c r="L43" s="7"/>
      <c r="M43" s="103">
        <v>2</v>
      </c>
      <c r="N43" s="7"/>
      <c r="O43" s="7">
        <v>7</v>
      </c>
      <c r="P43" s="7"/>
      <c r="Q43" s="77">
        <v>1</v>
      </c>
    </row>
    <row r="44" spans="1:17" ht="11.25" customHeight="1">
      <c r="A44" s="6" t="s">
        <v>96</v>
      </c>
      <c r="B44" s="7"/>
      <c r="C44" s="7">
        <v>187</v>
      </c>
      <c r="D44" s="7"/>
      <c r="E44" s="7">
        <v>187</v>
      </c>
      <c r="F44" s="7"/>
      <c r="G44" s="103" t="s">
        <v>156</v>
      </c>
      <c r="H44" s="7"/>
      <c r="I44" s="7">
        <v>147</v>
      </c>
      <c r="J44" s="7"/>
      <c r="K44" s="7">
        <v>16</v>
      </c>
      <c r="L44" s="7"/>
      <c r="M44" s="7">
        <v>14</v>
      </c>
      <c r="N44" s="7"/>
      <c r="O44" s="7">
        <v>10</v>
      </c>
      <c r="P44" s="7"/>
      <c r="Q44" s="103" t="s">
        <v>156</v>
      </c>
    </row>
    <row r="45" spans="1:17" ht="11.25" customHeight="1">
      <c r="A45" s="6" t="s">
        <v>97</v>
      </c>
      <c r="B45" s="7"/>
      <c r="C45" s="7">
        <v>7</v>
      </c>
      <c r="D45" s="7"/>
      <c r="E45" s="7">
        <v>7</v>
      </c>
      <c r="F45" s="7"/>
      <c r="G45" s="77" t="s">
        <v>156</v>
      </c>
      <c r="H45" s="7"/>
      <c r="I45" s="7">
        <v>7</v>
      </c>
      <c r="J45" s="7"/>
      <c r="K45" s="77" t="s">
        <v>156</v>
      </c>
      <c r="L45" s="7"/>
      <c r="M45" s="103" t="s">
        <v>156</v>
      </c>
      <c r="N45" s="7"/>
      <c r="O45" s="77" t="s">
        <v>156</v>
      </c>
      <c r="P45" s="7"/>
      <c r="Q45" s="77" t="s">
        <v>156</v>
      </c>
    </row>
    <row r="46" spans="1:17" ht="11.25" customHeight="1">
      <c r="A46" s="6" t="s">
        <v>98</v>
      </c>
      <c r="B46" s="7"/>
      <c r="C46" s="7">
        <v>36</v>
      </c>
      <c r="D46" s="7"/>
      <c r="E46" s="7">
        <v>31</v>
      </c>
      <c r="F46" s="7"/>
      <c r="G46" s="77" t="s">
        <v>156</v>
      </c>
      <c r="H46" s="7"/>
      <c r="I46" s="7">
        <v>27</v>
      </c>
      <c r="J46" s="7"/>
      <c r="K46" s="77" t="s">
        <v>156</v>
      </c>
      <c r="L46" s="7"/>
      <c r="M46" s="7">
        <v>2</v>
      </c>
      <c r="N46" s="7"/>
      <c r="O46" s="7">
        <v>1</v>
      </c>
      <c r="P46" s="7"/>
      <c r="Q46" s="7">
        <v>6</v>
      </c>
    </row>
    <row r="47" spans="1:17" ht="11.25" customHeight="1">
      <c r="A47" s="6" t="s">
        <v>99</v>
      </c>
      <c r="B47" s="7"/>
      <c r="C47" s="7">
        <v>12</v>
      </c>
      <c r="D47" s="7"/>
      <c r="E47" s="7">
        <v>12</v>
      </c>
      <c r="F47" s="7"/>
      <c r="G47" s="77" t="s">
        <v>156</v>
      </c>
      <c r="H47" s="7"/>
      <c r="I47" s="7">
        <v>9</v>
      </c>
      <c r="J47" s="7"/>
      <c r="K47" s="77">
        <v>2</v>
      </c>
      <c r="L47" s="7"/>
      <c r="M47" s="77">
        <v>1</v>
      </c>
      <c r="N47" s="7"/>
      <c r="O47" s="77" t="s">
        <v>156</v>
      </c>
      <c r="P47" s="7"/>
      <c r="Q47" s="77" t="s">
        <v>156</v>
      </c>
    </row>
    <row r="48" spans="1:17" ht="11.25" customHeight="1">
      <c r="A48" s="6" t="s">
        <v>100</v>
      </c>
      <c r="B48" s="7"/>
      <c r="C48" s="7">
        <v>117</v>
      </c>
      <c r="D48" s="7"/>
      <c r="E48" s="7">
        <v>113</v>
      </c>
      <c r="F48" s="7"/>
      <c r="G48" s="77" t="s">
        <v>156</v>
      </c>
      <c r="H48" s="7"/>
      <c r="I48" s="7">
        <v>101</v>
      </c>
      <c r="J48" s="7"/>
      <c r="K48" s="7">
        <v>6</v>
      </c>
      <c r="L48" s="7"/>
      <c r="M48" s="103" t="s">
        <v>156</v>
      </c>
      <c r="N48" s="7"/>
      <c r="O48" s="7">
        <v>3</v>
      </c>
      <c r="P48" s="7"/>
      <c r="Q48" s="7">
        <v>7</v>
      </c>
    </row>
    <row r="49" spans="1:17" ht="11.25" customHeight="1">
      <c r="A49" s="6" t="s">
        <v>101</v>
      </c>
      <c r="B49" s="7"/>
      <c r="C49" s="7">
        <v>149</v>
      </c>
      <c r="D49" s="7"/>
      <c r="E49" s="7">
        <v>124</v>
      </c>
      <c r="F49" s="7"/>
      <c r="G49" s="77" t="s">
        <v>156</v>
      </c>
      <c r="H49" s="7"/>
      <c r="I49" s="7">
        <v>75</v>
      </c>
      <c r="J49" s="7"/>
      <c r="K49" s="7">
        <v>30</v>
      </c>
      <c r="L49" s="7"/>
      <c r="M49" s="7">
        <v>9</v>
      </c>
      <c r="N49" s="7"/>
      <c r="O49" s="7">
        <v>6</v>
      </c>
      <c r="P49" s="7"/>
      <c r="Q49" s="7">
        <v>29</v>
      </c>
    </row>
    <row r="50" spans="1:17" ht="11.25" customHeight="1">
      <c r="A50" s="6" t="s">
        <v>102</v>
      </c>
      <c r="B50" s="7"/>
      <c r="C50" s="7">
        <v>25</v>
      </c>
      <c r="D50" s="7"/>
      <c r="E50" s="7">
        <v>27</v>
      </c>
      <c r="F50" s="7"/>
      <c r="G50" s="77" t="s">
        <v>156</v>
      </c>
      <c r="H50" s="7"/>
      <c r="I50" s="7">
        <v>11</v>
      </c>
      <c r="J50" s="7"/>
      <c r="K50" s="7">
        <v>12</v>
      </c>
      <c r="L50" s="7"/>
      <c r="M50" s="7">
        <v>1</v>
      </c>
      <c r="N50" s="7"/>
      <c r="O50" s="77">
        <v>1</v>
      </c>
      <c r="P50" s="7"/>
      <c r="Q50" s="77" t="s">
        <v>156</v>
      </c>
    </row>
    <row r="51" spans="1:17" ht="11.25" customHeight="1">
      <c r="A51" s="6" t="s">
        <v>103</v>
      </c>
      <c r="B51" s="7"/>
      <c r="C51" s="7">
        <v>14</v>
      </c>
      <c r="D51" s="7"/>
      <c r="E51" s="7">
        <v>14</v>
      </c>
      <c r="F51" s="7"/>
      <c r="G51" s="77" t="s">
        <v>156</v>
      </c>
      <c r="H51" s="7"/>
      <c r="I51" s="7">
        <v>8</v>
      </c>
      <c r="J51" s="7"/>
      <c r="K51" s="7">
        <v>3</v>
      </c>
      <c r="L51" s="7"/>
      <c r="M51" s="7">
        <v>2</v>
      </c>
      <c r="N51" s="7"/>
      <c r="O51" s="7">
        <v>1</v>
      </c>
      <c r="P51" s="7"/>
      <c r="Q51" s="77" t="s">
        <v>156</v>
      </c>
    </row>
    <row r="52" spans="1:17" ht="11.25" customHeight="1">
      <c r="A52" s="6" t="s">
        <v>104</v>
      </c>
      <c r="B52" s="7"/>
      <c r="C52" s="7">
        <v>113</v>
      </c>
      <c r="D52" s="7"/>
      <c r="E52" s="7">
        <v>96</v>
      </c>
      <c r="F52" s="7"/>
      <c r="G52" s="77" t="s">
        <v>156</v>
      </c>
      <c r="H52" s="7"/>
      <c r="I52" s="7">
        <v>83</v>
      </c>
      <c r="J52" s="7"/>
      <c r="K52" s="7">
        <v>4</v>
      </c>
      <c r="L52" s="7"/>
      <c r="M52" s="7">
        <v>5</v>
      </c>
      <c r="N52" s="7"/>
      <c r="O52" s="7">
        <v>1</v>
      </c>
      <c r="P52" s="7"/>
      <c r="Q52" s="7">
        <v>19</v>
      </c>
    </row>
    <row r="53" spans="1:17" ht="11.25" customHeight="1">
      <c r="A53" s="6" t="s">
        <v>105</v>
      </c>
      <c r="B53" s="7"/>
      <c r="C53" s="7">
        <v>90</v>
      </c>
      <c r="D53" s="7"/>
      <c r="E53" s="7">
        <v>125</v>
      </c>
      <c r="F53" s="7"/>
      <c r="G53" s="77" t="s">
        <v>156</v>
      </c>
      <c r="H53" s="7"/>
      <c r="I53" s="7">
        <v>25</v>
      </c>
      <c r="J53" s="7"/>
      <c r="K53" s="7">
        <v>45</v>
      </c>
      <c r="L53" s="7"/>
      <c r="M53" s="7">
        <v>6</v>
      </c>
      <c r="N53" s="7"/>
      <c r="O53" s="7">
        <v>12</v>
      </c>
      <c r="P53" s="7"/>
      <c r="Q53" s="77">
        <v>2</v>
      </c>
    </row>
    <row r="54" spans="1:17" ht="11.25" customHeight="1">
      <c r="A54" s="6" t="s">
        <v>106</v>
      </c>
      <c r="B54" s="7"/>
      <c r="C54" s="7">
        <v>36</v>
      </c>
      <c r="D54" s="7"/>
      <c r="E54" s="7">
        <v>32</v>
      </c>
      <c r="F54" s="7"/>
      <c r="G54" s="77" t="s">
        <v>156</v>
      </c>
      <c r="H54" s="7"/>
      <c r="I54" s="7">
        <v>24</v>
      </c>
      <c r="J54" s="7"/>
      <c r="K54" s="7">
        <v>1</v>
      </c>
      <c r="L54" s="7"/>
      <c r="M54" s="7">
        <v>3</v>
      </c>
      <c r="N54" s="7"/>
      <c r="O54" s="7">
        <v>2</v>
      </c>
      <c r="P54" s="7"/>
      <c r="Q54" s="7">
        <v>6</v>
      </c>
    </row>
    <row r="55" spans="1:17" ht="11.25" customHeight="1">
      <c r="A55" s="6" t="s">
        <v>107</v>
      </c>
      <c r="B55" s="7"/>
      <c r="C55" s="7">
        <v>132</v>
      </c>
      <c r="D55" s="7"/>
      <c r="E55" s="7">
        <v>219</v>
      </c>
      <c r="F55" s="7"/>
      <c r="G55" s="77" t="s">
        <v>156</v>
      </c>
      <c r="H55" s="7"/>
      <c r="I55" s="7">
        <v>30</v>
      </c>
      <c r="J55" s="7"/>
      <c r="K55" s="7">
        <v>86</v>
      </c>
      <c r="L55" s="7"/>
      <c r="M55" s="7">
        <v>4</v>
      </c>
      <c r="N55" s="7"/>
      <c r="O55" s="7">
        <v>6</v>
      </c>
      <c r="P55" s="7"/>
      <c r="Q55" s="7">
        <v>2</v>
      </c>
    </row>
    <row r="56" spans="1:17" ht="11.25" customHeight="1">
      <c r="A56" s="6" t="s">
        <v>108</v>
      </c>
      <c r="B56" s="9"/>
      <c r="C56" s="9">
        <v>16</v>
      </c>
      <c r="D56" s="9"/>
      <c r="E56" s="9">
        <v>16</v>
      </c>
      <c r="F56" s="9"/>
      <c r="G56" s="99" t="s">
        <v>156</v>
      </c>
      <c r="H56" s="9"/>
      <c r="I56" s="9">
        <v>7</v>
      </c>
      <c r="J56" s="9"/>
      <c r="K56" s="9">
        <v>7</v>
      </c>
      <c r="L56" s="9"/>
      <c r="M56" s="99">
        <v>1</v>
      </c>
      <c r="N56" s="9"/>
      <c r="O56" s="99">
        <v>1</v>
      </c>
      <c r="P56" s="9"/>
      <c r="Q56" s="99" t="s">
        <v>156</v>
      </c>
    </row>
    <row r="57" spans="1:17" ht="11.25" customHeight="1">
      <c r="A57" s="13" t="s">
        <v>146</v>
      </c>
      <c r="B57" s="3"/>
      <c r="C57" s="14">
        <f>SUM(C7:C56)</f>
        <v>3114</v>
      </c>
      <c r="D57" s="3"/>
      <c r="E57" s="14">
        <f>SUM(E7:E56)</f>
        <v>3171</v>
      </c>
      <c r="F57" s="3"/>
      <c r="G57" s="14">
        <f>SUM(G7:G56)</f>
        <v>5</v>
      </c>
      <c r="H57" s="3"/>
      <c r="I57" s="14">
        <f>SUM(I7:I56)</f>
        <v>1705</v>
      </c>
      <c r="J57" s="3"/>
      <c r="K57" s="14">
        <f>SUM(K7:K56)</f>
        <v>903</v>
      </c>
      <c r="L57" s="3"/>
      <c r="M57" s="14">
        <f>SUM(M7:M56)</f>
        <v>181</v>
      </c>
      <c r="N57" s="3"/>
      <c r="O57" s="14">
        <f>SUM(O7:O56)</f>
        <v>119</v>
      </c>
      <c r="P57" s="3"/>
      <c r="Q57" s="14">
        <f>SUM(Q7:Q56)</f>
        <v>184</v>
      </c>
    </row>
    <row r="58" spans="1:17" ht="11.25" customHeight="1">
      <c r="A58" s="435" t="s">
        <v>291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</row>
    <row r="59" spans="1:17" ht="11.25" customHeight="1">
      <c r="A59" s="398" t="s">
        <v>303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</row>
  </sheetData>
  <mergeCells count="6">
    <mergeCell ref="A59:Q59"/>
    <mergeCell ref="A1:Q1"/>
    <mergeCell ref="A2:Q2"/>
    <mergeCell ref="A3:Q3"/>
    <mergeCell ref="I4:O4"/>
    <mergeCell ref="A58:Q58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22" sqref="A22"/>
    </sheetView>
  </sheetViews>
  <sheetFormatPr defaultColWidth="9.140625" defaultRowHeight="12"/>
  <cols>
    <col min="1" max="1" width="2.00390625" style="0" customWidth="1"/>
    <col min="2" max="2" width="21.28125" style="0" customWidth="1"/>
    <col min="3" max="4" width="2.00390625" style="0" customWidth="1"/>
    <col min="6" max="6" width="2.00390625" style="0" customWidth="1"/>
    <col min="7" max="7" width="12.140625" style="0" bestFit="1" customWidth="1"/>
    <col min="8" max="8" width="1.28515625" style="0" bestFit="1" customWidth="1"/>
    <col min="9" max="9" width="6.7109375" style="0" bestFit="1" customWidth="1"/>
    <col min="10" max="10" width="1.28515625" style="0" bestFit="1" customWidth="1"/>
    <col min="11" max="11" width="8.28125" style="0" bestFit="1" customWidth="1"/>
    <col min="12" max="12" width="2.00390625" style="0" customWidth="1"/>
    <col min="13" max="13" width="7.7109375" style="0" customWidth="1"/>
    <col min="14" max="14" width="2.00390625" style="0" customWidth="1"/>
    <col min="15" max="15" width="9.140625" style="0" bestFit="1" customWidth="1"/>
  </cols>
  <sheetData>
    <row r="1" spans="1:15" ht="11.25" customHeight="1">
      <c r="A1" s="437" t="s">
        <v>304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ht="11.25" customHeight="1">
      <c r="A2" s="437" t="s">
        <v>438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1.2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1.25" customHeight="1">
      <c r="A4" s="439"/>
      <c r="B4" s="439"/>
      <c r="C4" s="439"/>
      <c r="D4" s="179"/>
      <c r="E4" s="179"/>
      <c r="F4" s="179"/>
      <c r="G4" s="178" t="s">
        <v>155</v>
      </c>
      <c r="H4" s="178"/>
      <c r="I4" s="178"/>
      <c r="J4" s="178"/>
      <c r="K4" s="178"/>
      <c r="L4" s="178"/>
      <c r="M4" s="178"/>
      <c r="N4" s="178"/>
      <c r="O4" s="178"/>
    </row>
    <row r="5" spans="1:15" ht="11.25" customHeight="1">
      <c r="A5" s="437"/>
      <c r="B5" s="437"/>
      <c r="C5" s="437"/>
      <c r="D5" s="180"/>
      <c r="E5" s="180"/>
      <c r="F5" s="180"/>
      <c r="G5" s="176" t="s">
        <v>305</v>
      </c>
      <c r="H5" s="176"/>
      <c r="I5" s="176" t="s">
        <v>306</v>
      </c>
      <c r="J5" s="176"/>
      <c r="K5" s="176" t="s">
        <v>307</v>
      </c>
      <c r="L5" s="176"/>
      <c r="M5" s="176"/>
      <c r="N5" s="176"/>
      <c r="O5" s="176"/>
    </row>
    <row r="6" spans="1:15" ht="11.25" customHeight="1">
      <c r="A6" s="438" t="s">
        <v>308</v>
      </c>
      <c r="B6" s="438"/>
      <c r="C6" s="438"/>
      <c r="D6" s="181"/>
      <c r="E6" s="177" t="s">
        <v>155</v>
      </c>
      <c r="F6" s="181"/>
      <c r="G6" s="177" t="s">
        <v>309</v>
      </c>
      <c r="H6" s="177"/>
      <c r="I6" s="177" t="s">
        <v>310</v>
      </c>
      <c r="J6" s="177"/>
      <c r="K6" s="177" t="s">
        <v>311</v>
      </c>
      <c r="L6" s="177"/>
      <c r="M6" s="177" t="s">
        <v>109</v>
      </c>
      <c r="N6" s="177"/>
      <c r="O6" s="177" t="s">
        <v>146</v>
      </c>
    </row>
    <row r="7" spans="1:18" ht="11.25" customHeight="1">
      <c r="A7" s="182" t="s">
        <v>350</v>
      </c>
      <c r="B7" s="183"/>
      <c r="C7" s="184" t="s">
        <v>377</v>
      </c>
      <c r="D7" s="185"/>
      <c r="E7" s="246">
        <v>48100</v>
      </c>
      <c r="F7" s="180"/>
      <c r="G7" s="186">
        <v>630000</v>
      </c>
      <c r="H7" s="186"/>
      <c r="I7" s="186">
        <v>2840</v>
      </c>
      <c r="J7" s="180"/>
      <c r="K7" s="284">
        <v>91500</v>
      </c>
      <c r="L7" s="285"/>
      <c r="M7" s="284">
        <v>386000</v>
      </c>
      <c r="N7" s="285"/>
      <c r="O7" s="284">
        <v>1160000</v>
      </c>
      <c r="R7" s="246"/>
    </row>
    <row r="8" spans="1:15" ht="11.25" customHeight="1">
      <c r="A8" s="182" t="s">
        <v>351</v>
      </c>
      <c r="B8" s="183"/>
      <c r="C8" s="184" t="s">
        <v>378</v>
      </c>
      <c r="D8" s="185"/>
      <c r="E8" s="180">
        <v>2</v>
      </c>
      <c r="F8" s="180"/>
      <c r="G8" s="180">
        <v>33</v>
      </c>
      <c r="H8" s="187"/>
      <c r="I8" s="246">
        <v>10100</v>
      </c>
      <c r="J8" s="187"/>
      <c r="K8" s="284">
        <v>2340</v>
      </c>
      <c r="L8" s="286"/>
      <c r="M8" s="287">
        <v>237</v>
      </c>
      <c r="N8" s="286"/>
      <c r="O8" s="284">
        <v>12700</v>
      </c>
    </row>
    <row r="9" spans="1:15" ht="11.25" customHeight="1">
      <c r="A9" s="182" t="s">
        <v>352</v>
      </c>
      <c r="B9" s="183"/>
      <c r="C9" s="184" t="s">
        <v>378</v>
      </c>
      <c r="D9" s="185"/>
      <c r="E9" s="186">
        <v>119</v>
      </c>
      <c r="F9" s="180"/>
      <c r="G9" s="186">
        <v>10300</v>
      </c>
      <c r="H9" s="187"/>
      <c r="I9" s="187">
        <v>61</v>
      </c>
      <c r="J9" s="187"/>
      <c r="K9" s="284">
        <v>3090</v>
      </c>
      <c r="L9" s="286"/>
      <c r="M9" s="284">
        <v>32400</v>
      </c>
      <c r="N9" s="286"/>
      <c r="O9" s="284">
        <v>46000</v>
      </c>
    </row>
    <row r="10" spans="1:15" ht="11.25" customHeight="1">
      <c r="A10" s="182" t="s">
        <v>353</v>
      </c>
      <c r="B10" s="183"/>
      <c r="C10" s="184" t="s">
        <v>378</v>
      </c>
      <c r="D10" s="185"/>
      <c r="E10" s="186">
        <v>55</v>
      </c>
      <c r="F10" s="180"/>
      <c r="G10" s="186">
        <v>15300</v>
      </c>
      <c r="H10" s="188"/>
      <c r="I10">
        <v>96</v>
      </c>
      <c r="J10" s="188"/>
      <c r="K10" s="284">
        <v>9880</v>
      </c>
      <c r="L10" s="286"/>
      <c r="M10" s="284">
        <v>17100</v>
      </c>
      <c r="N10" s="288"/>
      <c r="O10" s="284">
        <v>42400</v>
      </c>
    </row>
    <row r="11" spans="1:15" ht="11.25" customHeight="1">
      <c r="A11" s="183" t="s">
        <v>354</v>
      </c>
      <c r="B11" s="183"/>
      <c r="C11" s="184" t="s">
        <v>378</v>
      </c>
      <c r="D11" s="185"/>
      <c r="E11" s="188">
        <v>18</v>
      </c>
      <c r="F11" s="180"/>
      <c r="G11" s="188">
        <v>40</v>
      </c>
      <c r="H11" s="188"/>
      <c r="I11">
        <v>26</v>
      </c>
      <c r="J11" s="188"/>
      <c r="K11" s="287">
        <v>19</v>
      </c>
      <c r="L11" s="286"/>
      <c r="M11" s="287">
        <v>220</v>
      </c>
      <c r="N11" s="289"/>
      <c r="O11" s="287">
        <v>323</v>
      </c>
    </row>
    <row r="12" spans="1:15" ht="11.25" customHeight="1">
      <c r="A12" s="182" t="s">
        <v>355</v>
      </c>
      <c r="B12" s="183"/>
      <c r="C12" s="184" t="s">
        <v>378</v>
      </c>
      <c r="D12" s="185"/>
      <c r="E12" s="188" t="s">
        <v>156</v>
      </c>
      <c r="F12" s="180"/>
      <c r="G12" s="188">
        <v>12</v>
      </c>
      <c r="H12" s="188"/>
      <c r="I12" s="188">
        <v>2</v>
      </c>
      <c r="J12" s="188"/>
      <c r="K12" s="284">
        <v>3760</v>
      </c>
      <c r="L12" s="286"/>
      <c r="M12" s="287">
        <v>255</v>
      </c>
      <c r="N12" s="289"/>
      <c r="O12" s="284">
        <v>4020</v>
      </c>
    </row>
    <row r="13" spans="1:15" ht="11.25" customHeight="1">
      <c r="A13" s="182" t="s">
        <v>356</v>
      </c>
      <c r="B13" s="183"/>
      <c r="C13" s="184" t="s">
        <v>378</v>
      </c>
      <c r="D13" s="185"/>
      <c r="E13" s="188" t="s">
        <v>156</v>
      </c>
      <c r="F13" s="189"/>
      <c r="G13" s="188" t="s">
        <v>156</v>
      </c>
      <c r="H13" s="187"/>
      <c r="I13" s="188" t="s">
        <v>156</v>
      </c>
      <c r="J13" s="187"/>
      <c r="K13" s="289" t="s">
        <v>156</v>
      </c>
      <c r="L13" s="286"/>
      <c r="M13" s="287">
        <v>76</v>
      </c>
      <c r="N13" s="286"/>
      <c r="O13" s="290">
        <v>76</v>
      </c>
    </row>
    <row r="14" spans="1:15" ht="11.25" customHeight="1">
      <c r="A14" s="190" t="s">
        <v>357</v>
      </c>
      <c r="B14" s="190"/>
      <c r="C14" s="184"/>
      <c r="D14" s="185"/>
      <c r="E14" s="179"/>
      <c r="F14" s="179"/>
      <c r="G14" s="191"/>
      <c r="H14" s="192"/>
      <c r="I14" s="191"/>
      <c r="J14" s="192"/>
      <c r="K14" s="291"/>
      <c r="L14" s="292"/>
      <c r="M14" s="292"/>
      <c r="N14" s="292"/>
      <c r="O14" s="287"/>
    </row>
    <row r="15" spans="1:18" ht="11.25" customHeight="1">
      <c r="A15" s="193" t="s">
        <v>7</v>
      </c>
      <c r="B15" s="193"/>
      <c r="C15" s="184" t="s">
        <v>378</v>
      </c>
      <c r="D15" s="194"/>
      <c r="E15" s="188">
        <v>48300</v>
      </c>
      <c r="F15" s="189"/>
      <c r="G15" s="187">
        <v>656000</v>
      </c>
      <c r="H15" s="187"/>
      <c r="I15" s="246">
        <v>13100</v>
      </c>
      <c r="J15" s="187"/>
      <c r="K15" s="284">
        <v>111000</v>
      </c>
      <c r="L15" s="286"/>
      <c r="M15" s="284">
        <v>437000</v>
      </c>
      <c r="N15" s="286"/>
      <c r="O15" s="284">
        <v>1260000</v>
      </c>
      <c r="R15" s="246"/>
    </row>
    <row r="16" spans="1:18" ht="11.25" customHeight="1">
      <c r="A16" s="193" t="s">
        <v>9</v>
      </c>
      <c r="B16" s="193"/>
      <c r="C16" s="184" t="s">
        <v>312</v>
      </c>
      <c r="D16" s="195"/>
      <c r="E16" s="196">
        <v>1210</v>
      </c>
      <c r="F16" s="181"/>
      <c r="G16" s="196">
        <v>13600</v>
      </c>
      <c r="H16" s="197">
        <v>2</v>
      </c>
      <c r="I16" s="196">
        <v>4</v>
      </c>
      <c r="J16" s="197">
        <v>2</v>
      </c>
      <c r="K16" s="293">
        <v>13700</v>
      </c>
      <c r="L16" s="294"/>
      <c r="M16" s="293">
        <v>22000</v>
      </c>
      <c r="N16" s="294"/>
      <c r="O16" s="293">
        <v>50500</v>
      </c>
      <c r="R16" s="246"/>
    </row>
    <row r="17" spans="1:15" ht="11.25" customHeight="1">
      <c r="A17" s="441" t="s">
        <v>291</v>
      </c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</row>
    <row r="18" spans="1:15" ht="11.25" customHeight="1">
      <c r="A18" s="443" t="s">
        <v>60</v>
      </c>
      <c r="B18" s="443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</row>
    <row r="19" spans="1:15" ht="11.25" customHeight="1">
      <c r="A19" s="444" t="s">
        <v>313</v>
      </c>
      <c r="B19" s="444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</row>
    <row r="20" spans="1:15" ht="11.25" customHeight="1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</row>
    <row r="21" spans="1:15" ht="11.25" customHeight="1">
      <c r="A21" s="440" t="s">
        <v>464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</row>
  </sheetData>
  <mergeCells count="11">
    <mergeCell ref="A5:C5"/>
    <mergeCell ref="A6:C6"/>
    <mergeCell ref="A21:O21"/>
    <mergeCell ref="A17:O17"/>
    <mergeCell ref="A18:O18"/>
    <mergeCell ref="A19:O19"/>
    <mergeCell ref="A20:O20"/>
    <mergeCell ref="A1:O1"/>
    <mergeCell ref="A2:O2"/>
    <mergeCell ref="A3:O3"/>
    <mergeCell ref="A4:C4"/>
  </mergeCells>
  <printOptions/>
  <pageMargins left="0.5" right="0.5" top="0.5" bottom="0.7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Q31"/>
  <sheetViews>
    <sheetView workbookViewId="0" topLeftCell="A1">
      <selection activeCell="A1" sqref="A1:M1"/>
    </sheetView>
  </sheetViews>
  <sheetFormatPr defaultColWidth="9.140625" defaultRowHeight="12"/>
  <cols>
    <col min="1" max="1" width="38.28125" style="0" bestFit="1" customWidth="1"/>
    <col min="2" max="2" width="2.00390625" style="0" customWidth="1"/>
    <col min="3" max="3" width="10.7109375" style="0" customWidth="1"/>
    <col min="4" max="4" width="2.00390625" style="0" customWidth="1"/>
    <col min="5" max="5" width="10.28125" style="0" bestFit="1" customWidth="1"/>
    <col min="6" max="6" width="2.00390625" style="0" customWidth="1"/>
    <col min="7" max="7" width="7.7109375" style="0" bestFit="1" customWidth="1"/>
    <col min="8" max="8" width="2.00390625" style="0" customWidth="1"/>
    <col min="9" max="9" width="10.7109375" style="0" customWidth="1"/>
    <col min="10" max="10" width="2.00390625" style="0" customWidth="1"/>
    <col min="11" max="11" width="10.28125" style="0" bestFit="1" customWidth="1"/>
    <col min="12" max="12" width="2.00390625" style="0" customWidth="1"/>
    <col min="13" max="13" width="6.7109375" style="0" bestFit="1" customWidth="1"/>
  </cols>
  <sheetData>
    <row r="1" spans="1:13" ht="11.25" customHeight="1">
      <c r="A1" s="445" t="s">
        <v>314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11.25" customHeight="1">
      <c r="A2" s="445" t="s">
        <v>315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ht="11.2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ht="11.25" customHeight="1">
      <c r="A4" s="200"/>
      <c r="B4" s="200"/>
      <c r="C4" s="447" t="s">
        <v>347</v>
      </c>
      <c r="D4" s="447"/>
      <c r="E4" s="447"/>
      <c r="F4" s="447"/>
      <c r="G4" s="447"/>
      <c r="H4" s="200"/>
      <c r="I4" s="447">
        <v>2005</v>
      </c>
      <c r="J4" s="448"/>
      <c r="K4" s="448"/>
      <c r="L4" s="448"/>
      <c r="M4" s="448"/>
    </row>
    <row r="5" spans="1:13" ht="11.25" customHeight="1">
      <c r="A5" s="201"/>
      <c r="B5" s="201"/>
      <c r="C5" s="198" t="s">
        <v>7</v>
      </c>
      <c r="D5" s="198"/>
      <c r="E5" s="202"/>
      <c r="F5" s="198"/>
      <c r="G5" s="198"/>
      <c r="H5" s="198"/>
      <c r="I5" s="198" t="s">
        <v>7</v>
      </c>
      <c r="J5" s="198"/>
      <c r="K5" s="198"/>
      <c r="L5" s="198"/>
      <c r="M5" s="198"/>
    </row>
    <row r="6" spans="1:13" ht="11.25" customHeight="1">
      <c r="A6" s="201"/>
      <c r="B6" s="201"/>
      <c r="C6" s="295" t="s">
        <v>439</v>
      </c>
      <c r="D6" s="198"/>
      <c r="E6" s="198" t="s">
        <v>316</v>
      </c>
      <c r="F6" s="198"/>
      <c r="G6" s="198" t="s">
        <v>20</v>
      </c>
      <c r="H6" s="198"/>
      <c r="I6" s="295" t="s">
        <v>439</v>
      </c>
      <c r="J6" s="198"/>
      <c r="K6" s="198" t="s">
        <v>316</v>
      </c>
      <c r="L6" s="198"/>
      <c r="M6" s="198" t="s">
        <v>20</v>
      </c>
    </row>
    <row r="7" spans="1:13" ht="11.25" customHeight="1">
      <c r="A7" s="199" t="s">
        <v>317</v>
      </c>
      <c r="B7" s="203"/>
      <c r="C7" s="199" t="s">
        <v>23</v>
      </c>
      <c r="D7" s="199"/>
      <c r="E7" s="199" t="s">
        <v>24</v>
      </c>
      <c r="F7" s="199"/>
      <c r="G7" s="199" t="s">
        <v>25</v>
      </c>
      <c r="H7" s="199"/>
      <c r="I7" s="199" t="s">
        <v>23</v>
      </c>
      <c r="J7" s="199"/>
      <c r="K7" s="199" t="s">
        <v>24</v>
      </c>
      <c r="L7" s="199"/>
      <c r="M7" s="199" t="s">
        <v>25</v>
      </c>
    </row>
    <row r="8" spans="1:13" ht="11.25" customHeight="1">
      <c r="A8" s="204" t="s">
        <v>318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13" ht="11.25" customHeight="1">
      <c r="A9" s="205" t="s">
        <v>155</v>
      </c>
      <c r="B9" s="201"/>
      <c r="C9" s="206">
        <v>7670</v>
      </c>
      <c r="D9" s="206"/>
      <c r="E9" s="296">
        <v>65700</v>
      </c>
      <c r="F9" s="206"/>
      <c r="G9" s="207">
        <v>8.56</v>
      </c>
      <c r="H9" s="208"/>
      <c r="I9" s="246">
        <v>7860</v>
      </c>
      <c r="J9" s="206"/>
      <c r="K9" s="296">
        <v>59300</v>
      </c>
      <c r="L9" s="206"/>
      <c r="M9" s="207">
        <v>7.54</v>
      </c>
    </row>
    <row r="10" spans="1:13" ht="11.25" customHeight="1">
      <c r="A10" s="205" t="s">
        <v>319</v>
      </c>
      <c r="B10" s="201"/>
      <c r="C10" s="206">
        <v>4710</v>
      </c>
      <c r="D10" s="206"/>
      <c r="E10" s="206">
        <v>37000</v>
      </c>
      <c r="F10" s="206"/>
      <c r="G10" s="209">
        <v>7.85</v>
      </c>
      <c r="H10" s="208"/>
      <c r="I10" s="246">
        <v>4100</v>
      </c>
      <c r="J10" s="206"/>
      <c r="K10" s="206">
        <v>38100</v>
      </c>
      <c r="L10" s="206"/>
      <c r="M10" s="209">
        <v>9.29</v>
      </c>
    </row>
    <row r="11" spans="1:13" ht="11.25" customHeight="1">
      <c r="A11" s="205" t="s">
        <v>183</v>
      </c>
      <c r="B11" s="201"/>
      <c r="C11" s="206">
        <v>2</v>
      </c>
      <c r="D11" s="206"/>
      <c r="E11" s="206">
        <v>905</v>
      </c>
      <c r="F11" s="206"/>
      <c r="G11" s="209">
        <v>474.57</v>
      </c>
      <c r="H11" s="208"/>
      <c r="I11" s="246">
        <v>11</v>
      </c>
      <c r="J11" s="206"/>
      <c r="K11" s="206">
        <v>2350</v>
      </c>
      <c r="L11" s="206"/>
      <c r="M11" s="209">
        <v>213.55</v>
      </c>
    </row>
    <row r="12" spans="1:17" ht="11.25" customHeight="1">
      <c r="A12" s="205" t="s">
        <v>109</v>
      </c>
      <c r="B12" s="201"/>
      <c r="C12" s="210">
        <v>6240</v>
      </c>
      <c r="D12" s="297" t="s">
        <v>8</v>
      </c>
      <c r="E12" s="210">
        <v>74700</v>
      </c>
      <c r="F12" s="297" t="s">
        <v>8</v>
      </c>
      <c r="G12" s="209">
        <v>11.98</v>
      </c>
      <c r="H12" s="211" t="s">
        <v>8</v>
      </c>
      <c r="I12" s="246">
        <v>8990</v>
      </c>
      <c r="J12" s="210"/>
      <c r="K12" s="206">
        <v>93800</v>
      </c>
      <c r="L12" s="210"/>
      <c r="M12" s="298">
        <v>10.43</v>
      </c>
      <c r="Q12" s="210"/>
    </row>
    <row r="13" spans="1:13" ht="11.25" customHeight="1">
      <c r="A13" s="212" t="s">
        <v>37</v>
      </c>
      <c r="B13" s="201"/>
      <c r="C13" s="213">
        <v>18600</v>
      </c>
      <c r="D13" s="297" t="s">
        <v>8</v>
      </c>
      <c r="E13" s="213">
        <v>178000</v>
      </c>
      <c r="F13" s="297" t="s">
        <v>8</v>
      </c>
      <c r="G13" s="214" t="s">
        <v>38</v>
      </c>
      <c r="H13" s="213"/>
      <c r="I13" s="214">
        <v>21000</v>
      </c>
      <c r="J13" s="214"/>
      <c r="K13" s="214">
        <v>194000</v>
      </c>
      <c r="L13" s="214"/>
      <c r="M13" s="299" t="s">
        <v>38</v>
      </c>
    </row>
    <row r="14" spans="1:12" ht="11.25" customHeight="1">
      <c r="A14" s="204" t="s">
        <v>320</v>
      </c>
      <c r="B14" s="201"/>
      <c r="C14" s="206"/>
      <c r="D14" s="215"/>
      <c r="E14" s="206"/>
      <c r="F14" s="215"/>
      <c r="G14" s="206"/>
      <c r="H14" s="206"/>
      <c r="J14" s="206"/>
      <c r="L14" s="206"/>
    </row>
    <row r="15" spans="1:13" ht="11.25" customHeight="1">
      <c r="A15" s="205" t="s">
        <v>321</v>
      </c>
      <c r="B15" s="201"/>
      <c r="C15" s="216" t="s">
        <v>322</v>
      </c>
      <c r="D15" s="206"/>
      <c r="E15" s="206">
        <v>11</v>
      </c>
      <c r="F15" s="206"/>
      <c r="G15" s="300">
        <v>95.47</v>
      </c>
      <c r="H15" s="208"/>
      <c r="I15" s="301" t="s">
        <v>322</v>
      </c>
      <c r="J15" s="206"/>
      <c r="K15">
        <v>21</v>
      </c>
      <c r="L15" s="206"/>
      <c r="M15" s="302">
        <v>87.87</v>
      </c>
    </row>
    <row r="16" spans="1:13" ht="11.25" customHeight="1">
      <c r="A16" s="205" t="s">
        <v>323</v>
      </c>
      <c r="B16" s="201"/>
      <c r="C16" s="303">
        <v>1</v>
      </c>
      <c r="D16" s="210"/>
      <c r="E16" s="210">
        <v>275</v>
      </c>
      <c r="F16" s="210"/>
      <c r="G16" s="217">
        <v>325.06</v>
      </c>
      <c r="H16" s="211"/>
      <c r="I16" s="304">
        <v>1</v>
      </c>
      <c r="J16" s="210"/>
      <c r="K16">
        <v>496</v>
      </c>
      <c r="L16" s="210"/>
      <c r="M16" s="298">
        <v>597.59</v>
      </c>
    </row>
    <row r="17" spans="1:13" ht="11.25" customHeight="1">
      <c r="A17" s="212" t="s">
        <v>37</v>
      </c>
      <c r="B17" s="201"/>
      <c r="C17" s="305">
        <v>1</v>
      </c>
      <c r="D17" s="218"/>
      <c r="E17" s="213">
        <v>286</v>
      </c>
      <c r="F17" s="306"/>
      <c r="G17" s="214" t="s">
        <v>38</v>
      </c>
      <c r="H17" s="213"/>
      <c r="I17" s="307">
        <v>1</v>
      </c>
      <c r="J17" s="213"/>
      <c r="K17" s="214">
        <v>517</v>
      </c>
      <c r="L17" s="213"/>
      <c r="M17" s="308" t="s">
        <v>38</v>
      </c>
    </row>
    <row r="18" spans="1:13" ht="11.25" customHeight="1">
      <c r="A18" s="219" t="s">
        <v>59</v>
      </c>
      <c r="B18" s="203"/>
      <c r="C18" s="309">
        <v>18600</v>
      </c>
      <c r="D18" s="297" t="s">
        <v>8</v>
      </c>
      <c r="E18" s="309">
        <v>179000</v>
      </c>
      <c r="F18" s="297" t="s">
        <v>8</v>
      </c>
      <c r="G18" s="220" t="s">
        <v>38</v>
      </c>
      <c r="H18" s="203"/>
      <c r="I18" s="310">
        <v>21000</v>
      </c>
      <c r="J18" s="203"/>
      <c r="K18" s="206">
        <v>194000</v>
      </c>
      <c r="L18" s="203"/>
      <c r="M18" s="226" t="s">
        <v>38</v>
      </c>
    </row>
    <row r="19" spans="1:13" ht="11.25" customHeight="1">
      <c r="A19" s="451" t="s">
        <v>469</v>
      </c>
      <c r="B19" s="452"/>
      <c r="C19" s="452"/>
      <c r="D19" s="452"/>
      <c r="E19" s="452"/>
      <c r="F19" s="452"/>
      <c r="G19" s="452"/>
      <c r="H19" s="452"/>
      <c r="I19" s="453"/>
      <c r="J19" s="452"/>
      <c r="K19" s="452"/>
      <c r="L19" s="452"/>
      <c r="M19" s="452"/>
    </row>
    <row r="20" spans="1:16" ht="11.25" customHeight="1">
      <c r="A20" s="449" t="s">
        <v>277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P20" s="209"/>
    </row>
    <row r="21" spans="1:13" ht="11.25" customHeight="1">
      <c r="A21" s="449" t="s">
        <v>324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</row>
    <row r="22" spans="1:13" ht="11.25" customHeight="1">
      <c r="A22" s="449" t="s">
        <v>15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</row>
    <row r="23" spans="1:13" ht="11.25" customHeight="1">
      <c r="A23" s="449" t="s">
        <v>365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</row>
    <row r="24" spans="1:13" ht="11.25" customHeight="1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</row>
    <row r="25" spans="1:13" ht="11.25" customHeight="1">
      <c r="A25" s="311" t="s">
        <v>464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30" ht="10.5">
      <c r="A30" s="313"/>
    </row>
    <row r="31" ht="10.5">
      <c r="A31" s="313"/>
    </row>
  </sheetData>
  <mergeCells count="11">
    <mergeCell ref="A23:M23"/>
    <mergeCell ref="A24:M24"/>
    <mergeCell ref="A19:M19"/>
    <mergeCell ref="A20:M20"/>
    <mergeCell ref="A21:M21"/>
    <mergeCell ref="A22:M22"/>
    <mergeCell ref="A1:M1"/>
    <mergeCell ref="A2:M2"/>
    <mergeCell ref="A3:M3"/>
    <mergeCell ref="C4:G4"/>
    <mergeCell ref="I4:M4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24"/>
  <sheetViews>
    <sheetView workbookViewId="0" topLeftCell="A1">
      <selection activeCell="A1" sqref="A1:R1"/>
    </sheetView>
  </sheetViews>
  <sheetFormatPr defaultColWidth="9.140625" defaultRowHeight="12"/>
  <cols>
    <col min="1" max="1" width="24.00390625" style="0" customWidth="1"/>
    <col min="2" max="2" width="1.8515625" style="0" customWidth="1"/>
    <col min="4" max="4" width="1.8515625" style="0" customWidth="1"/>
    <col min="5" max="5" width="10.281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5.7109375" style="0" bestFit="1" customWidth="1"/>
    <col min="10" max="10" width="1.1484375" style="0" bestFit="1" customWidth="1"/>
    <col min="11" max="11" width="1.8515625" style="0" customWidth="1"/>
    <col min="13" max="13" width="1.8515625" style="0" customWidth="1"/>
    <col min="14" max="14" width="10.28125" style="0" bestFit="1" customWidth="1"/>
    <col min="15" max="15" width="1.8515625" style="0" customWidth="1"/>
    <col min="16" max="16" width="10.140625" style="0" bestFit="1" customWidth="1"/>
    <col min="17" max="17" width="1.8515625" style="0" customWidth="1"/>
    <col min="18" max="18" width="5.7109375" style="0" bestFit="1" customWidth="1"/>
  </cols>
  <sheetData>
    <row r="1" spans="1:18" ht="11.25" customHeight="1">
      <c r="A1" s="381" t="s">
        <v>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18" ht="11.25" customHeight="1">
      <c r="A2" s="381" t="s">
        <v>17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8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</row>
    <row r="4" spans="1:18" ht="11.25" customHeight="1">
      <c r="A4" s="21"/>
      <c r="B4" s="21"/>
      <c r="C4" s="382" t="s">
        <v>347</v>
      </c>
      <c r="D4" s="382"/>
      <c r="E4" s="382"/>
      <c r="F4" s="382"/>
      <c r="G4" s="382"/>
      <c r="H4" s="382"/>
      <c r="I4" s="382"/>
      <c r="J4" s="382"/>
      <c r="K4" s="21"/>
      <c r="L4" s="382" t="s">
        <v>379</v>
      </c>
      <c r="M4" s="383"/>
      <c r="N4" s="383"/>
      <c r="O4" s="383"/>
      <c r="P4" s="383"/>
      <c r="Q4" s="383"/>
      <c r="R4" s="383"/>
    </row>
    <row r="5" spans="1:18" ht="11.25" customHeight="1">
      <c r="A5" s="7"/>
      <c r="B5" s="7"/>
      <c r="C5" s="23"/>
      <c r="D5" s="24"/>
      <c r="E5" s="23" t="s">
        <v>7</v>
      </c>
      <c r="F5" s="25"/>
      <c r="G5" s="25"/>
      <c r="H5" s="25"/>
      <c r="I5" s="25"/>
      <c r="J5" s="7"/>
      <c r="K5" s="7"/>
      <c r="L5" s="23"/>
      <c r="M5" s="24"/>
      <c r="N5" s="23" t="s">
        <v>7</v>
      </c>
      <c r="O5" s="25"/>
      <c r="P5" s="25"/>
      <c r="Q5" s="25"/>
      <c r="R5" s="25"/>
    </row>
    <row r="6" spans="1:18" ht="11.25" customHeight="1">
      <c r="A6" s="7"/>
      <c r="B6" s="7"/>
      <c r="C6" s="1" t="s">
        <v>18</v>
      </c>
      <c r="D6" s="7"/>
      <c r="E6" s="1" t="s">
        <v>19</v>
      </c>
      <c r="F6" s="7"/>
      <c r="G6" s="1" t="s">
        <v>9</v>
      </c>
      <c r="H6" s="7"/>
      <c r="I6" s="1" t="s">
        <v>20</v>
      </c>
      <c r="J6" s="7"/>
      <c r="K6" s="7"/>
      <c r="L6" s="1" t="s">
        <v>18</v>
      </c>
      <c r="M6" s="7"/>
      <c r="N6" s="1" t="s">
        <v>19</v>
      </c>
      <c r="O6" s="7"/>
      <c r="P6" s="1" t="s">
        <v>9</v>
      </c>
      <c r="Q6" s="7"/>
      <c r="R6" s="1" t="s">
        <v>20</v>
      </c>
    </row>
    <row r="7" spans="1:18" ht="11.25" customHeight="1">
      <c r="A7" s="2" t="s">
        <v>21</v>
      </c>
      <c r="B7" s="9"/>
      <c r="C7" s="2" t="s">
        <v>376</v>
      </c>
      <c r="D7" s="9"/>
      <c r="E7" s="2" t="s">
        <v>23</v>
      </c>
      <c r="F7" s="9"/>
      <c r="G7" s="2" t="s">
        <v>24</v>
      </c>
      <c r="H7" s="9"/>
      <c r="I7" s="2" t="s">
        <v>25</v>
      </c>
      <c r="J7" s="9"/>
      <c r="K7" s="9"/>
      <c r="L7" s="2" t="s">
        <v>376</v>
      </c>
      <c r="M7" s="9"/>
      <c r="N7" s="2" t="s">
        <v>23</v>
      </c>
      <c r="O7" s="9"/>
      <c r="P7" s="2" t="s">
        <v>24</v>
      </c>
      <c r="Q7" s="9"/>
      <c r="R7" s="2" t="s">
        <v>25</v>
      </c>
    </row>
    <row r="8" spans="1:18" ht="11.25" customHeight="1">
      <c r="A8" s="6" t="s">
        <v>26</v>
      </c>
      <c r="B8" s="7"/>
      <c r="C8" s="19">
        <v>1873</v>
      </c>
      <c r="D8" s="26" t="s">
        <v>8</v>
      </c>
      <c r="E8" s="19">
        <v>1050000</v>
      </c>
      <c r="F8" s="26" t="s">
        <v>8</v>
      </c>
      <c r="G8" s="27">
        <v>5970000</v>
      </c>
      <c r="H8" s="26" t="s">
        <v>8</v>
      </c>
      <c r="I8" s="28">
        <v>5.68</v>
      </c>
      <c r="J8" s="26" t="s">
        <v>8</v>
      </c>
      <c r="K8" s="19"/>
      <c r="L8" s="19">
        <v>1904</v>
      </c>
      <c r="M8" s="19"/>
      <c r="N8" s="19">
        <v>1090000</v>
      </c>
      <c r="O8" s="19"/>
      <c r="P8" s="29">
        <v>7490000</v>
      </c>
      <c r="Q8" s="19"/>
      <c r="R8" s="28">
        <v>6.9</v>
      </c>
    </row>
    <row r="9" spans="1:18" ht="11.25" customHeight="1">
      <c r="A9" s="6" t="s">
        <v>27</v>
      </c>
      <c r="B9" s="7"/>
      <c r="C9" s="19">
        <v>209</v>
      </c>
      <c r="D9" s="26" t="s">
        <v>8</v>
      </c>
      <c r="E9" s="19">
        <v>91100</v>
      </c>
      <c r="F9" s="26" t="s">
        <v>8</v>
      </c>
      <c r="G9" s="19">
        <v>535000</v>
      </c>
      <c r="H9" s="26" t="s">
        <v>8</v>
      </c>
      <c r="I9" s="30">
        <v>5.87</v>
      </c>
      <c r="J9" s="26" t="s">
        <v>8</v>
      </c>
      <c r="K9" s="26"/>
      <c r="L9" s="7">
        <v>205</v>
      </c>
      <c r="M9" s="19"/>
      <c r="N9" s="19">
        <v>95200</v>
      </c>
      <c r="O9" s="19"/>
      <c r="P9" s="19">
        <v>649000</v>
      </c>
      <c r="Q9" s="19"/>
      <c r="R9" s="30">
        <v>6.82</v>
      </c>
    </row>
    <row r="10" spans="1:18" ht="11.25" customHeight="1">
      <c r="A10" s="6" t="s">
        <v>28</v>
      </c>
      <c r="B10" s="7"/>
      <c r="C10" s="19">
        <v>25</v>
      </c>
      <c r="D10" s="26" t="s">
        <v>8</v>
      </c>
      <c r="E10" s="19">
        <v>9910</v>
      </c>
      <c r="F10" s="26" t="s">
        <v>8</v>
      </c>
      <c r="G10" s="19">
        <v>69500</v>
      </c>
      <c r="H10" s="26" t="s">
        <v>8</v>
      </c>
      <c r="I10" s="30">
        <v>7.01</v>
      </c>
      <c r="J10" s="26" t="s">
        <v>8</v>
      </c>
      <c r="K10" s="26"/>
      <c r="L10" s="7">
        <v>21</v>
      </c>
      <c r="M10" s="19"/>
      <c r="N10" s="19">
        <v>7760</v>
      </c>
      <c r="O10" s="19"/>
      <c r="P10" s="19">
        <v>58700</v>
      </c>
      <c r="Q10" s="19"/>
      <c r="R10" s="30">
        <v>7.57</v>
      </c>
    </row>
    <row r="11" spans="1:18" ht="11.25" customHeight="1">
      <c r="A11" s="6" t="s">
        <v>29</v>
      </c>
      <c r="B11" s="7"/>
      <c r="C11" s="19">
        <v>7</v>
      </c>
      <c r="D11" s="26"/>
      <c r="E11" s="19">
        <v>3740</v>
      </c>
      <c r="F11" s="26"/>
      <c r="G11" s="19">
        <v>16100</v>
      </c>
      <c r="H11" s="26"/>
      <c r="I11" s="30">
        <v>4.3</v>
      </c>
      <c r="J11" s="26"/>
      <c r="K11" s="26"/>
      <c r="L11" s="7">
        <v>6</v>
      </c>
      <c r="M11" s="19"/>
      <c r="N11" s="19">
        <v>4950</v>
      </c>
      <c r="O11" s="19"/>
      <c r="P11" s="19">
        <v>28300</v>
      </c>
      <c r="Q11" s="19"/>
      <c r="R11" s="30">
        <v>5.73</v>
      </c>
    </row>
    <row r="12" spans="1:18" ht="11.25" customHeight="1">
      <c r="A12" s="6" t="s">
        <v>30</v>
      </c>
      <c r="B12" s="7"/>
      <c r="C12" s="19">
        <v>7</v>
      </c>
      <c r="D12" s="26"/>
      <c r="E12" s="19">
        <v>1450</v>
      </c>
      <c r="F12" s="26"/>
      <c r="G12" s="19">
        <v>8240</v>
      </c>
      <c r="H12" s="26"/>
      <c r="I12" s="30">
        <v>5.67</v>
      </c>
      <c r="J12" s="26"/>
      <c r="K12" s="26"/>
      <c r="L12" s="7">
        <v>8</v>
      </c>
      <c r="M12" s="19"/>
      <c r="N12" s="19">
        <v>4420</v>
      </c>
      <c r="O12" s="19"/>
      <c r="P12" s="19">
        <v>27200</v>
      </c>
      <c r="Q12" s="19"/>
      <c r="R12" s="30">
        <v>6.15</v>
      </c>
    </row>
    <row r="13" spans="1:18" ht="11.25" customHeight="1">
      <c r="A13" s="6" t="s">
        <v>31</v>
      </c>
      <c r="B13" s="7"/>
      <c r="C13" s="19">
        <v>342</v>
      </c>
      <c r="D13" s="26" t="s">
        <v>8</v>
      </c>
      <c r="E13" s="19">
        <v>260000</v>
      </c>
      <c r="F13" s="26" t="s">
        <v>8</v>
      </c>
      <c r="G13" s="19">
        <v>1870000</v>
      </c>
      <c r="H13" s="26" t="s">
        <v>8</v>
      </c>
      <c r="I13" s="30">
        <v>7.19</v>
      </c>
      <c r="J13" s="26" t="s">
        <v>8</v>
      </c>
      <c r="K13" s="26"/>
      <c r="L13" s="7">
        <v>339</v>
      </c>
      <c r="M13" s="19"/>
      <c r="N13" s="19">
        <v>263000</v>
      </c>
      <c r="O13" s="19"/>
      <c r="P13" s="19">
        <v>2160000</v>
      </c>
      <c r="Q13" s="19"/>
      <c r="R13" s="30">
        <v>8.21</v>
      </c>
    </row>
    <row r="14" spans="1:18" ht="11.25" customHeight="1">
      <c r="A14" s="6" t="s">
        <v>32</v>
      </c>
      <c r="B14" s="7"/>
      <c r="C14" s="19">
        <v>370</v>
      </c>
      <c r="D14" s="26" t="s">
        <v>8</v>
      </c>
      <c r="E14" s="19">
        <v>124000</v>
      </c>
      <c r="F14" s="26" t="s">
        <v>8</v>
      </c>
      <c r="G14" s="19">
        <v>878000</v>
      </c>
      <c r="H14" s="26" t="s">
        <v>8</v>
      </c>
      <c r="I14" s="30">
        <v>7.08</v>
      </c>
      <c r="J14" s="26" t="s">
        <v>8</v>
      </c>
      <c r="K14" s="26"/>
      <c r="L14" s="7">
        <v>348</v>
      </c>
      <c r="M14" s="19"/>
      <c r="N14" s="19">
        <v>130000</v>
      </c>
      <c r="O14" s="19"/>
      <c r="P14" s="19">
        <v>1040000</v>
      </c>
      <c r="Q14" s="19"/>
      <c r="R14" s="30">
        <v>7.97</v>
      </c>
    </row>
    <row r="15" spans="1:18" ht="11.25" customHeight="1">
      <c r="A15" s="6" t="s">
        <v>33</v>
      </c>
      <c r="B15" s="7"/>
      <c r="C15" s="19">
        <v>162</v>
      </c>
      <c r="D15" s="26"/>
      <c r="E15" s="19">
        <v>50600</v>
      </c>
      <c r="F15" s="26" t="s">
        <v>8</v>
      </c>
      <c r="G15" s="19">
        <v>325000</v>
      </c>
      <c r="H15" s="26" t="s">
        <v>8</v>
      </c>
      <c r="I15" s="30">
        <v>6.43</v>
      </c>
      <c r="J15" s="26" t="s">
        <v>8</v>
      </c>
      <c r="K15" s="26"/>
      <c r="L15" s="7">
        <v>154</v>
      </c>
      <c r="M15" s="19"/>
      <c r="N15" s="19">
        <v>55300</v>
      </c>
      <c r="O15" s="19"/>
      <c r="P15" s="19">
        <v>387000</v>
      </c>
      <c r="Q15" s="19"/>
      <c r="R15" s="30">
        <v>7</v>
      </c>
    </row>
    <row r="16" spans="1:18" ht="11.25" customHeight="1">
      <c r="A16" s="6" t="s">
        <v>34</v>
      </c>
      <c r="B16" s="7"/>
      <c r="C16" s="19">
        <v>16</v>
      </c>
      <c r="D16" s="26"/>
      <c r="E16" s="19">
        <v>3530</v>
      </c>
      <c r="F16" s="26"/>
      <c r="G16" s="19">
        <v>26800</v>
      </c>
      <c r="H16" s="26"/>
      <c r="I16" s="30">
        <v>7.58</v>
      </c>
      <c r="J16" s="26"/>
      <c r="K16" s="26"/>
      <c r="L16" s="7">
        <v>16</v>
      </c>
      <c r="M16" s="19"/>
      <c r="N16" s="19">
        <v>3340</v>
      </c>
      <c r="O16" s="19"/>
      <c r="P16" s="19">
        <v>23600</v>
      </c>
      <c r="Q16" s="19"/>
      <c r="R16" s="30">
        <v>7.08</v>
      </c>
    </row>
    <row r="17" spans="1:18" ht="11.25" customHeight="1">
      <c r="A17" s="6" t="s">
        <v>35</v>
      </c>
      <c r="B17" s="7"/>
      <c r="C17" s="19">
        <v>39</v>
      </c>
      <c r="D17" s="26" t="s">
        <v>8</v>
      </c>
      <c r="E17" s="19">
        <v>1910</v>
      </c>
      <c r="F17" s="26" t="s">
        <v>8</v>
      </c>
      <c r="G17" s="19">
        <v>13200</v>
      </c>
      <c r="H17" s="26" t="s">
        <v>8</v>
      </c>
      <c r="I17" s="30">
        <v>6.9</v>
      </c>
      <c r="J17" s="26" t="s">
        <v>8</v>
      </c>
      <c r="K17" s="26"/>
      <c r="L17" s="7">
        <v>40</v>
      </c>
      <c r="M17" s="19"/>
      <c r="N17" s="19">
        <v>2960</v>
      </c>
      <c r="O17" s="19"/>
      <c r="P17" s="19">
        <v>21400</v>
      </c>
      <c r="Q17" s="19"/>
      <c r="R17" s="30">
        <v>7.21</v>
      </c>
    </row>
    <row r="18" spans="1:18" ht="11.25" customHeight="1">
      <c r="A18" s="6" t="s">
        <v>36</v>
      </c>
      <c r="B18" s="7"/>
      <c r="C18" s="10">
        <v>144</v>
      </c>
      <c r="D18" s="11" t="s">
        <v>8</v>
      </c>
      <c r="E18" s="10">
        <v>29800</v>
      </c>
      <c r="F18" s="11" t="s">
        <v>8</v>
      </c>
      <c r="G18" s="10">
        <v>181000</v>
      </c>
      <c r="H18" s="11"/>
      <c r="I18" s="34">
        <v>6.09</v>
      </c>
      <c r="J18" s="11" t="s">
        <v>8</v>
      </c>
      <c r="K18" s="11"/>
      <c r="L18" s="9">
        <v>147</v>
      </c>
      <c r="M18" s="10"/>
      <c r="N18" s="10">
        <v>33000</v>
      </c>
      <c r="O18" s="10"/>
      <c r="P18" s="10">
        <v>226000</v>
      </c>
      <c r="Q18" s="10"/>
      <c r="R18" s="34">
        <v>6.85</v>
      </c>
    </row>
    <row r="19" spans="1:18" ht="11.25" customHeight="1">
      <c r="A19" s="8" t="s">
        <v>37</v>
      </c>
      <c r="B19" s="9"/>
      <c r="C19" s="33" t="s">
        <v>38</v>
      </c>
      <c r="D19" s="10"/>
      <c r="E19" s="10">
        <v>1630000</v>
      </c>
      <c r="F19" s="11" t="s">
        <v>8</v>
      </c>
      <c r="G19" s="10">
        <v>9890000</v>
      </c>
      <c r="H19" s="11" t="s">
        <v>8</v>
      </c>
      <c r="I19" s="34">
        <v>6.08</v>
      </c>
      <c r="J19" s="11" t="s">
        <v>8</v>
      </c>
      <c r="K19" s="10"/>
      <c r="L19" s="33" t="s">
        <v>38</v>
      </c>
      <c r="M19" s="10"/>
      <c r="N19" s="10">
        <v>1690000</v>
      </c>
      <c r="O19" s="10"/>
      <c r="P19" s="10">
        <v>12100000</v>
      </c>
      <c r="Q19" s="10"/>
      <c r="R19" s="34">
        <v>7.18</v>
      </c>
    </row>
    <row r="20" spans="1:18" ht="11.25" customHeight="1">
      <c r="A20" s="379" t="s">
        <v>39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8" ht="11.25" customHeight="1">
      <c r="A21" s="384" t="s">
        <v>40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</row>
    <row r="22" spans="1:18" ht="11.25" customHeight="1">
      <c r="A22" s="384" t="s">
        <v>14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</row>
    <row r="23" spans="1:18" ht="11.25" customHeight="1">
      <c r="A23" s="384" t="s">
        <v>41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</row>
    <row r="24" spans="1:18" ht="11.25" customHeight="1">
      <c r="A24" s="384" t="s">
        <v>42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</row>
  </sheetData>
  <mergeCells count="10">
    <mergeCell ref="A24:R24"/>
    <mergeCell ref="A20:R20"/>
    <mergeCell ref="A21:R21"/>
    <mergeCell ref="A22:R22"/>
    <mergeCell ref="A23:R23"/>
    <mergeCell ref="A1:R1"/>
    <mergeCell ref="A2:R2"/>
    <mergeCell ref="A3:R3"/>
    <mergeCell ref="C4:J4"/>
    <mergeCell ref="L4:R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workbookViewId="0" topLeftCell="A1">
      <selection activeCell="A1" sqref="A1:J1"/>
    </sheetView>
  </sheetViews>
  <sheetFormatPr defaultColWidth="9.140625" defaultRowHeight="12"/>
  <cols>
    <col min="1" max="1" width="34.7109375" style="255" customWidth="1"/>
    <col min="2" max="2" width="1.8515625" style="255" customWidth="1"/>
    <col min="3" max="3" width="9.140625" style="255" bestFit="1" customWidth="1"/>
    <col min="4" max="4" width="4.140625" style="255" customWidth="1"/>
    <col min="5" max="5" width="9.140625" style="255" bestFit="1" customWidth="1"/>
    <col min="6" max="7" width="1.8515625" style="255" customWidth="1"/>
    <col min="8" max="8" width="9.140625" style="255" bestFit="1" customWidth="1"/>
    <col min="9" max="9" width="4.140625" style="255" customWidth="1"/>
    <col min="10" max="10" width="10.00390625" style="255" customWidth="1"/>
    <col min="11" max="14" width="9.28125" style="255" customWidth="1"/>
    <col min="15" max="15" width="10.140625" style="255" bestFit="1" customWidth="1"/>
    <col min="16" max="16384" width="9.28125" style="255" customWidth="1"/>
  </cols>
  <sheetData>
    <row r="1" spans="1:10" ht="11.25" customHeight="1">
      <c r="A1" s="385" t="s">
        <v>43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1.25" customHeight="1">
      <c r="A2" s="385" t="s">
        <v>44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1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</row>
    <row r="4" spans="1:10" ht="11.25" customHeight="1">
      <c r="A4" s="385" t="s">
        <v>2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1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</row>
    <row r="6" spans="1:10" ht="11.25" customHeight="1">
      <c r="A6" s="257"/>
      <c r="B6" s="257"/>
      <c r="C6" s="389">
        <v>2004</v>
      </c>
      <c r="D6" s="389"/>
      <c r="E6" s="389"/>
      <c r="F6" s="389"/>
      <c r="G6" s="257"/>
      <c r="H6" s="389">
        <v>2005</v>
      </c>
      <c r="I6" s="390"/>
      <c r="J6" s="390"/>
    </row>
    <row r="7" spans="1:10" ht="11.25" customHeight="1">
      <c r="A7" s="256" t="s">
        <v>45</v>
      </c>
      <c r="B7" s="258"/>
      <c r="C7" s="256" t="s">
        <v>7</v>
      </c>
      <c r="D7" s="259"/>
      <c r="E7" s="256" t="s">
        <v>442</v>
      </c>
      <c r="F7" s="258"/>
      <c r="G7" s="258"/>
      <c r="H7" s="256" t="s">
        <v>7</v>
      </c>
      <c r="I7" s="258"/>
      <c r="J7" s="256" t="s">
        <v>9</v>
      </c>
    </row>
    <row r="8" spans="1:10" ht="11.25" customHeight="1">
      <c r="A8" s="260" t="s">
        <v>46</v>
      </c>
      <c r="B8" s="261"/>
      <c r="C8" s="261"/>
      <c r="D8" s="261"/>
      <c r="E8" s="261"/>
      <c r="F8" s="261"/>
      <c r="G8" s="261"/>
      <c r="H8" s="262"/>
      <c r="I8" s="261"/>
      <c r="J8" s="263"/>
    </row>
    <row r="9" spans="1:15" ht="11.25" customHeight="1">
      <c r="A9" s="264" t="s">
        <v>47</v>
      </c>
      <c r="B9" s="265"/>
      <c r="C9" s="266">
        <v>39600</v>
      </c>
      <c r="D9" s="267" t="s">
        <v>8</v>
      </c>
      <c r="E9" s="261">
        <v>282000</v>
      </c>
      <c r="F9" s="267"/>
      <c r="G9" s="267"/>
      <c r="H9" s="263">
        <v>40000</v>
      </c>
      <c r="I9" s="261"/>
      <c r="J9" s="263">
        <v>336000</v>
      </c>
      <c r="L9" s="266"/>
      <c r="O9" s="266"/>
    </row>
    <row r="10" spans="1:15" ht="11.25" customHeight="1">
      <c r="A10" s="264" t="s">
        <v>48</v>
      </c>
      <c r="B10" s="265"/>
      <c r="C10" s="266">
        <v>188000</v>
      </c>
      <c r="D10" s="267" t="s">
        <v>8</v>
      </c>
      <c r="E10" s="261">
        <v>1150000</v>
      </c>
      <c r="F10" s="267"/>
      <c r="G10" s="267"/>
      <c r="H10" s="263">
        <v>181000</v>
      </c>
      <c r="I10" s="261"/>
      <c r="J10" s="263">
        <v>1310000</v>
      </c>
      <c r="L10" s="266"/>
      <c r="O10" s="266"/>
    </row>
    <row r="11" spans="1:15" ht="11.25" customHeight="1">
      <c r="A11" s="268" t="s">
        <v>49</v>
      </c>
      <c r="B11" s="265"/>
      <c r="C11" s="266"/>
      <c r="D11" s="267"/>
      <c r="E11" s="261"/>
      <c r="F11" s="267"/>
      <c r="G11" s="267"/>
      <c r="H11" s="261"/>
      <c r="I11" s="261"/>
      <c r="J11" s="263"/>
      <c r="L11" s="266"/>
      <c r="O11" s="266"/>
    </row>
    <row r="12" spans="1:15" ht="11.25" customHeight="1">
      <c r="A12" s="264" t="s">
        <v>50</v>
      </c>
      <c r="B12" s="265"/>
      <c r="C12" s="266">
        <v>285000</v>
      </c>
      <c r="D12" s="267" t="s">
        <v>8</v>
      </c>
      <c r="E12" s="261">
        <v>1440000</v>
      </c>
      <c r="F12" s="267"/>
      <c r="G12" s="267"/>
      <c r="H12" s="263">
        <v>284000</v>
      </c>
      <c r="I12" s="261"/>
      <c r="J12" s="263">
        <v>1660000</v>
      </c>
      <c r="L12" s="266"/>
      <c r="O12" s="266"/>
    </row>
    <row r="13" spans="1:15" ht="11.25" customHeight="1">
      <c r="A13" s="264" t="s">
        <v>51</v>
      </c>
      <c r="B13" s="265"/>
      <c r="C13" s="266">
        <v>173000</v>
      </c>
      <c r="D13" s="267" t="s">
        <v>8</v>
      </c>
      <c r="E13" s="261">
        <v>1050000</v>
      </c>
      <c r="F13" s="267"/>
      <c r="G13" s="267"/>
      <c r="H13" s="263">
        <v>180000</v>
      </c>
      <c r="I13" s="261"/>
      <c r="J13" s="263">
        <v>1310000</v>
      </c>
      <c r="L13" s="266"/>
      <c r="O13" s="266"/>
    </row>
    <row r="14" spans="1:15" ht="11.25" customHeight="1">
      <c r="A14" s="268" t="s">
        <v>52</v>
      </c>
      <c r="B14" s="265"/>
      <c r="C14" s="266"/>
      <c r="D14" s="267"/>
      <c r="E14" s="261"/>
      <c r="F14" s="267"/>
      <c r="G14" s="267"/>
      <c r="H14" s="261"/>
      <c r="I14" s="261"/>
      <c r="J14" s="263"/>
      <c r="L14" s="266"/>
      <c r="O14" s="266"/>
    </row>
    <row r="15" spans="1:15" ht="11.25" customHeight="1">
      <c r="A15" s="264" t="s">
        <v>53</v>
      </c>
      <c r="B15" s="265"/>
      <c r="C15" s="266">
        <v>412000</v>
      </c>
      <c r="D15" s="267" t="s">
        <v>8</v>
      </c>
      <c r="E15" s="261">
        <v>2820000</v>
      </c>
      <c r="F15" s="267"/>
      <c r="G15" s="267"/>
      <c r="H15" s="263">
        <v>438000</v>
      </c>
      <c r="I15" s="261"/>
      <c r="J15" s="263">
        <v>3660000</v>
      </c>
      <c r="L15" s="266"/>
      <c r="O15" s="266"/>
    </row>
    <row r="16" spans="1:15" ht="11.25" customHeight="1">
      <c r="A16" s="264" t="s">
        <v>54</v>
      </c>
      <c r="B16" s="265"/>
      <c r="C16" s="266">
        <v>172000</v>
      </c>
      <c r="D16" s="267" t="s">
        <v>8</v>
      </c>
      <c r="E16" s="261">
        <v>1100000</v>
      </c>
      <c r="F16" s="267"/>
      <c r="G16" s="267"/>
      <c r="H16" s="263">
        <v>176000</v>
      </c>
      <c r="I16" s="261"/>
      <c r="J16" s="263">
        <v>1280000</v>
      </c>
      <c r="L16" s="266"/>
      <c r="O16" s="266"/>
    </row>
    <row r="17" spans="1:15" ht="11.25" customHeight="1">
      <c r="A17" s="264" t="s">
        <v>55</v>
      </c>
      <c r="B17" s="265"/>
      <c r="C17" s="266">
        <v>200000</v>
      </c>
      <c r="D17" s="267" t="s">
        <v>8</v>
      </c>
      <c r="E17" s="261">
        <v>1050000</v>
      </c>
      <c r="F17" s="267"/>
      <c r="G17" s="267"/>
      <c r="H17" s="263">
        <v>223000</v>
      </c>
      <c r="I17" s="261"/>
      <c r="J17" s="263">
        <v>1370000</v>
      </c>
      <c r="L17" s="266"/>
      <c r="O17" s="266"/>
    </row>
    <row r="18" spans="1:15" ht="11.25" customHeight="1">
      <c r="A18" s="268" t="s">
        <v>56</v>
      </c>
      <c r="B18" s="265"/>
      <c r="C18" s="266"/>
      <c r="D18" s="267"/>
      <c r="E18" s="261"/>
      <c r="F18" s="267"/>
      <c r="G18" s="267"/>
      <c r="H18" s="261"/>
      <c r="I18" s="261"/>
      <c r="J18" s="263"/>
      <c r="L18" s="266"/>
      <c r="O18" s="266"/>
    </row>
    <row r="19" spans="1:15" ht="11.25" customHeight="1">
      <c r="A19" s="264" t="s">
        <v>57</v>
      </c>
      <c r="B19" s="265"/>
      <c r="C19" s="266">
        <v>60500</v>
      </c>
      <c r="D19" s="267" t="s">
        <v>8</v>
      </c>
      <c r="E19" s="261">
        <v>355000</v>
      </c>
      <c r="F19" s="267"/>
      <c r="G19" s="267"/>
      <c r="H19" s="263">
        <v>61200</v>
      </c>
      <c r="I19" s="261"/>
      <c r="J19" s="263">
        <v>375000</v>
      </c>
      <c r="L19" s="266"/>
      <c r="O19" s="266"/>
    </row>
    <row r="20" spans="1:15" ht="11.25" customHeight="1">
      <c r="A20" s="264" t="s">
        <v>58</v>
      </c>
      <c r="B20" s="265"/>
      <c r="C20" s="325">
        <v>97900</v>
      </c>
      <c r="D20" s="259"/>
      <c r="E20" s="323">
        <v>641000</v>
      </c>
      <c r="F20" s="259"/>
      <c r="G20" s="259"/>
      <c r="H20" s="324">
        <v>103000</v>
      </c>
      <c r="I20" s="323"/>
      <c r="J20" s="324">
        <v>805000</v>
      </c>
      <c r="L20" s="266"/>
      <c r="O20" s="266"/>
    </row>
    <row r="21" spans="1:15" ht="11.25" customHeight="1">
      <c r="A21" s="269" t="s">
        <v>37</v>
      </c>
      <c r="B21" s="258"/>
      <c r="C21" s="266">
        <v>1630000</v>
      </c>
      <c r="D21" s="259" t="s">
        <v>8</v>
      </c>
      <c r="E21" s="323">
        <v>9890000</v>
      </c>
      <c r="F21" s="259"/>
      <c r="G21" s="259"/>
      <c r="H21" s="324">
        <v>1690000</v>
      </c>
      <c r="I21" s="323"/>
      <c r="J21" s="324">
        <v>12100000</v>
      </c>
      <c r="L21" s="266"/>
      <c r="O21" s="266"/>
    </row>
    <row r="22" spans="1:10" ht="11.25" customHeight="1">
      <c r="A22" s="391" t="s">
        <v>12</v>
      </c>
      <c r="B22" s="392"/>
      <c r="C22" s="392"/>
      <c r="D22" s="392"/>
      <c r="E22" s="392"/>
      <c r="F22" s="392"/>
      <c r="G22" s="392"/>
      <c r="H22" s="392"/>
      <c r="I22" s="392"/>
      <c r="J22" s="392"/>
    </row>
    <row r="23" spans="1:10" ht="11.25" customHeight="1">
      <c r="A23" s="386" t="s">
        <v>60</v>
      </c>
      <c r="B23" s="387"/>
      <c r="C23" s="387"/>
      <c r="D23" s="387"/>
      <c r="E23" s="387"/>
      <c r="F23" s="387"/>
      <c r="G23" s="387"/>
      <c r="H23" s="387"/>
      <c r="I23" s="387"/>
      <c r="J23" s="387"/>
    </row>
    <row r="24" spans="1:10" ht="11.25" customHeight="1">
      <c r="A24" s="386" t="s">
        <v>61</v>
      </c>
      <c r="B24" s="387"/>
      <c r="C24" s="387"/>
      <c r="D24" s="387"/>
      <c r="E24" s="387"/>
      <c r="F24" s="387"/>
      <c r="G24" s="387"/>
      <c r="H24" s="387"/>
      <c r="I24" s="387"/>
      <c r="J24" s="387"/>
    </row>
    <row r="27" ht="10.5">
      <c r="U27" s="270" t="s">
        <v>437</v>
      </c>
    </row>
  </sheetData>
  <mergeCells count="10">
    <mergeCell ref="A23:J23"/>
    <mergeCell ref="A24:J24"/>
    <mergeCell ref="A5:J5"/>
    <mergeCell ref="C6:F6"/>
    <mergeCell ref="H6:J6"/>
    <mergeCell ref="A22:J22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87"/>
  <sheetViews>
    <sheetView workbookViewId="0" topLeftCell="A22">
      <selection activeCell="A67" sqref="A67:N67"/>
    </sheetView>
  </sheetViews>
  <sheetFormatPr defaultColWidth="9.140625" defaultRowHeight="12"/>
  <cols>
    <col min="1" max="1" width="25.281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3.28125" style="0" customWidth="1"/>
    <col min="7" max="7" width="5.7109375" style="0" bestFit="1" customWidth="1"/>
    <col min="8" max="9" width="1.8515625" style="0" customWidth="1"/>
    <col min="10" max="10" width="10.28125" style="0" bestFit="1" customWidth="1"/>
    <col min="11" max="11" width="3.28125" style="0" customWidth="1"/>
    <col min="12" max="12" width="10.140625" style="0" bestFit="1" customWidth="1"/>
    <col min="13" max="13" width="3.28125" style="0" customWidth="1"/>
    <col min="14" max="14" width="7.140625" style="0" customWidth="1"/>
    <col min="18" max="18" width="10.140625" style="0" bestFit="1" customWidth="1"/>
  </cols>
  <sheetData>
    <row r="1" spans="1:14" ht="11.25" customHeight="1">
      <c r="A1" s="396" t="s">
        <v>62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ht="11.25" customHeight="1">
      <c r="A2" s="396" t="s">
        <v>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1.25" customHeight="1">
      <c r="A4" s="21"/>
      <c r="B4" s="21"/>
      <c r="C4" s="382" t="s">
        <v>347</v>
      </c>
      <c r="D4" s="382"/>
      <c r="E4" s="382"/>
      <c r="F4" s="382"/>
      <c r="G4" s="382"/>
      <c r="H4" s="382"/>
      <c r="I4" s="21"/>
      <c r="J4" s="382" t="s">
        <v>379</v>
      </c>
      <c r="K4" s="383"/>
      <c r="L4" s="383"/>
      <c r="M4" s="383"/>
      <c r="N4" s="383"/>
    </row>
    <row r="5" spans="1:14" ht="11.25" customHeight="1">
      <c r="A5" s="42"/>
      <c r="B5" s="42"/>
      <c r="C5" s="23" t="s">
        <v>7</v>
      </c>
      <c r="D5" s="42"/>
      <c r="E5" s="42"/>
      <c r="F5" s="42"/>
      <c r="G5" s="42"/>
      <c r="H5" s="42"/>
      <c r="I5" s="42"/>
      <c r="J5" s="23" t="s">
        <v>7</v>
      </c>
      <c r="K5" s="42"/>
      <c r="L5" s="42"/>
      <c r="M5" s="42"/>
      <c r="N5" s="42"/>
    </row>
    <row r="6" spans="1:14" ht="11.25" customHeight="1">
      <c r="A6" s="42"/>
      <c r="B6" s="42"/>
      <c r="C6" s="23" t="s">
        <v>19</v>
      </c>
      <c r="D6" s="42"/>
      <c r="E6" s="23" t="s">
        <v>9</v>
      </c>
      <c r="F6" s="42"/>
      <c r="G6" s="23" t="s">
        <v>20</v>
      </c>
      <c r="H6" s="42"/>
      <c r="I6" s="42"/>
      <c r="J6" s="23" t="s">
        <v>19</v>
      </c>
      <c r="K6" s="42"/>
      <c r="L6" s="23" t="s">
        <v>9</v>
      </c>
      <c r="M6" s="42"/>
      <c r="N6" s="23" t="s">
        <v>20</v>
      </c>
    </row>
    <row r="7" spans="1:14" ht="11.25" customHeight="1">
      <c r="A7" s="2" t="s">
        <v>64</v>
      </c>
      <c r="B7" s="9"/>
      <c r="C7" s="2" t="s">
        <v>23</v>
      </c>
      <c r="D7" s="9"/>
      <c r="E7" s="2" t="s">
        <v>24</v>
      </c>
      <c r="F7" s="9"/>
      <c r="G7" s="2" t="s">
        <v>25</v>
      </c>
      <c r="H7" s="9"/>
      <c r="I7" s="9"/>
      <c r="J7" s="2" t="s">
        <v>23</v>
      </c>
      <c r="K7" s="9"/>
      <c r="L7" s="2" t="s">
        <v>24</v>
      </c>
      <c r="M7" s="9"/>
      <c r="N7" s="2" t="s">
        <v>25</v>
      </c>
    </row>
    <row r="8" spans="1:14" ht="11.25" customHeight="1">
      <c r="A8" s="6" t="s">
        <v>65</v>
      </c>
      <c r="B8" s="42"/>
      <c r="C8" s="43">
        <v>47800</v>
      </c>
      <c r="D8" s="45" t="s">
        <v>8</v>
      </c>
      <c r="E8" s="44">
        <v>296000</v>
      </c>
      <c r="F8" s="45" t="s">
        <v>8</v>
      </c>
      <c r="G8" s="46">
        <v>6.19</v>
      </c>
      <c r="H8" s="45" t="s">
        <v>8</v>
      </c>
      <c r="I8" s="45"/>
      <c r="J8" s="43">
        <v>49500</v>
      </c>
      <c r="K8" s="42"/>
      <c r="L8" s="44">
        <v>325000</v>
      </c>
      <c r="M8" s="42"/>
      <c r="N8" s="46">
        <v>6.57</v>
      </c>
    </row>
    <row r="9" spans="1:14" ht="11.25" customHeight="1">
      <c r="A9" s="6" t="s">
        <v>66</v>
      </c>
      <c r="B9" s="42"/>
      <c r="C9" s="43">
        <v>2270</v>
      </c>
      <c r="D9" s="45" t="s">
        <v>8</v>
      </c>
      <c r="E9" s="43">
        <v>14200</v>
      </c>
      <c r="F9" s="45" t="s">
        <v>8</v>
      </c>
      <c r="G9" s="47">
        <v>6.25</v>
      </c>
      <c r="H9" s="45" t="s">
        <v>8</v>
      </c>
      <c r="I9" s="45"/>
      <c r="J9" s="43">
        <v>2360</v>
      </c>
      <c r="K9" s="48"/>
      <c r="L9" s="43">
        <v>15600</v>
      </c>
      <c r="M9" s="48"/>
      <c r="N9" s="47">
        <v>6.6</v>
      </c>
    </row>
    <row r="10" spans="1:14" ht="11.25" customHeight="1">
      <c r="A10" s="6" t="s">
        <v>413</v>
      </c>
      <c r="B10" s="42"/>
      <c r="C10" s="43">
        <v>14100</v>
      </c>
      <c r="D10" s="45" t="s">
        <v>8</v>
      </c>
      <c r="E10" s="43">
        <v>75900</v>
      </c>
      <c r="F10" s="45" t="s">
        <v>8</v>
      </c>
      <c r="G10" s="47">
        <v>5.37</v>
      </c>
      <c r="H10" s="45" t="s">
        <v>8</v>
      </c>
      <c r="I10" s="45"/>
      <c r="J10" s="43">
        <v>12000</v>
      </c>
      <c r="K10" s="42"/>
      <c r="L10" s="43">
        <v>69300</v>
      </c>
      <c r="M10" s="42"/>
      <c r="N10" s="47">
        <v>5.75</v>
      </c>
    </row>
    <row r="11" spans="1:14" ht="11.25" customHeight="1">
      <c r="A11" s="6" t="s">
        <v>414</v>
      </c>
      <c r="B11" s="42"/>
      <c r="C11" s="43">
        <v>34100</v>
      </c>
      <c r="D11" s="45" t="s">
        <v>8</v>
      </c>
      <c r="E11" s="43">
        <v>173000</v>
      </c>
      <c r="F11" s="45" t="s">
        <v>8</v>
      </c>
      <c r="G11" s="47">
        <v>5.07</v>
      </c>
      <c r="H11" s="45" t="s">
        <v>8</v>
      </c>
      <c r="I11" s="45"/>
      <c r="J11" s="43">
        <v>35400</v>
      </c>
      <c r="K11" s="42"/>
      <c r="L11" s="43">
        <v>223000</v>
      </c>
      <c r="M11" s="42"/>
      <c r="N11" s="47">
        <v>6.29</v>
      </c>
    </row>
    <row r="12" spans="1:14" ht="11.25" customHeight="1">
      <c r="A12" s="6" t="s">
        <v>415</v>
      </c>
      <c r="B12" s="42"/>
      <c r="C12" s="43">
        <v>55300</v>
      </c>
      <c r="D12" s="45" t="s">
        <v>8</v>
      </c>
      <c r="E12" s="43">
        <v>364000</v>
      </c>
      <c r="F12" s="45" t="s">
        <v>8</v>
      </c>
      <c r="G12" s="47">
        <v>6.59</v>
      </c>
      <c r="H12" s="45" t="s">
        <v>8</v>
      </c>
      <c r="I12" s="45"/>
      <c r="J12" s="43">
        <v>54300</v>
      </c>
      <c r="K12" s="42"/>
      <c r="L12" s="43">
        <v>455000</v>
      </c>
      <c r="M12" s="42"/>
      <c r="N12" s="47">
        <v>8.37</v>
      </c>
    </row>
    <row r="13" spans="1:14" ht="11.25" customHeight="1">
      <c r="A13" s="6" t="s">
        <v>70</v>
      </c>
      <c r="B13" s="42"/>
      <c r="C13" s="43">
        <v>11100</v>
      </c>
      <c r="D13" s="45" t="s">
        <v>8</v>
      </c>
      <c r="E13" s="43">
        <v>68300</v>
      </c>
      <c r="F13" s="45" t="s">
        <v>8</v>
      </c>
      <c r="G13" s="47">
        <v>6.14</v>
      </c>
      <c r="H13" s="45" t="s">
        <v>8</v>
      </c>
      <c r="I13" s="45"/>
      <c r="J13" s="43">
        <v>13000</v>
      </c>
      <c r="K13" s="42"/>
      <c r="L13" s="43">
        <v>89100</v>
      </c>
      <c r="M13" s="42"/>
      <c r="N13" s="47">
        <v>6.85</v>
      </c>
    </row>
    <row r="14" spans="1:14" ht="11.25" customHeight="1">
      <c r="A14" s="6" t="s">
        <v>71</v>
      </c>
      <c r="B14" s="42"/>
      <c r="C14" s="43">
        <v>10100</v>
      </c>
      <c r="D14" s="45" t="s">
        <v>8</v>
      </c>
      <c r="E14" s="43">
        <v>75700</v>
      </c>
      <c r="F14" s="45"/>
      <c r="G14" s="47">
        <v>7.53</v>
      </c>
      <c r="H14" s="45"/>
      <c r="I14" s="45"/>
      <c r="J14" s="43">
        <v>10100</v>
      </c>
      <c r="K14" s="42"/>
      <c r="L14" s="43">
        <v>92600</v>
      </c>
      <c r="M14" s="42"/>
      <c r="N14" s="47">
        <v>9.19</v>
      </c>
    </row>
    <row r="15" spans="1:14" ht="11.25" customHeight="1">
      <c r="A15" s="6" t="s">
        <v>416</v>
      </c>
      <c r="B15" s="42"/>
      <c r="C15" s="51" t="s">
        <v>156</v>
      </c>
      <c r="D15" s="42"/>
      <c r="E15" s="51" t="s">
        <v>156</v>
      </c>
      <c r="F15" s="45"/>
      <c r="G15" s="248" t="s">
        <v>156</v>
      </c>
      <c r="H15" s="45"/>
      <c r="I15" s="45"/>
      <c r="J15" s="51" t="s">
        <v>80</v>
      </c>
      <c r="K15" s="42"/>
      <c r="L15" s="51" t="s">
        <v>80</v>
      </c>
      <c r="M15" s="42"/>
      <c r="N15" s="47">
        <v>6.89</v>
      </c>
    </row>
    <row r="16" spans="1:14" ht="11.25" customHeight="1">
      <c r="A16" s="6" t="s">
        <v>417</v>
      </c>
      <c r="B16" s="42"/>
      <c r="C16" s="43">
        <v>105000</v>
      </c>
      <c r="D16" s="45"/>
      <c r="E16" s="43">
        <v>680000</v>
      </c>
      <c r="F16" s="45" t="s">
        <v>8</v>
      </c>
      <c r="G16" s="47">
        <v>6.5</v>
      </c>
      <c r="H16" s="45" t="s">
        <v>8</v>
      </c>
      <c r="I16" s="45"/>
      <c r="J16" s="43">
        <v>115000</v>
      </c>
      <c r="K16" s="42"/>
      <c r="L16" s="43">
        <v>994000</v>
      </c>
      <c r="M16" s="42"/>
      <c r="N16" s="47">
        <v>8.67</v>
      </c>
    </row>
    <row r="17" spans="1:14" ht="11.25" customHeight="1">
      <c r="A17" s="6" t="s">
        <v>73</v>
      </c>
      <c r="B17" s="42"/>
      <c r="C17" s="43">
        <v>79700</v>
      </c>
      <c r="D17" s="45" t="s">
        <v>8</v>
      </c>
      <c r="E17" s="43">
        <v>548000</v>
      </c>
      <c r="F17" s="45" t="s">
        <v>8</v>
      </c>
      <c r="G17" s="47">
        <v>6.88</v>
      </c>
      <c r="H17" s="45" t="s">
        <v>8</v>
      </c>
      <c r="I17" s="45"/>
      <c r="J17" s="43">
        <v>79400</v>
      </c>
      <c r="K17" s="48"/>
      <c r="L17" s="43">
        <v>606000</v>
      </c>
      <c r="M17" s="48"/>
      <c r="N17" s="47">
        <v>7.63</v>
      </c>
    </row>
    <row r="18" spans="1:14" ht="11.25" customHeight="1">
      <c r="A18" s="6" t="s">
        <v>74</v>
      </c>
      <c r="B18" s="42"/>
      <c r="C18" s="43">
        <v>5470</v>
      </c>
      <c r="D18" s="45" t="s">
        <v>8</v>
      </c>
      <c r="E18" s="43">
        <v>61300</v>
      </c>
      <c r="F18" s="45" t="s">
        <v>8</v>
      </c>
      <c r="G18" s="47">
        <v>11.21</v>
      </c>
      <c r="H18" s="45" t="s">
        <v>8</v>
      </c>
      <c r="I18" s="45"/>
      <c r="J18" s="43">
        <v>6170</v>
      </c>
      <c r="K18" s="42"/>
      <c r="L18" s="43">
        <v>82300</v>
      </c>
      <c r="M18" s="42"/>
      <c r="N18" s="47">
        <v>13.34</v>
      </c>
    </row>
    <row r="19" spans="1:14" ht="11.25" customHeight="1">
      <c r="A19" s="6" t="s">
        <v>75</v>
      </c>
      <c r="B19" s="42"/>
      <c r="C19" s="43">
        <v>3420</v>
      </c>
      <c r="D19" s="45" t="s">
        <v>8</v>
      </c>
      <c r="E19" s="43">
        <v>18100</v>
      </c>
      <c r="F19" s="45" t="s">
        <v>8</v>
      </c>
      <c r="G19" s="47">
        <v>5.3</v>
      </c>
      <c r="H19" s="45" t="s">
        <v>8</v>
      </c>
      <c r="I19" s="45"/>
      <c r="J19" s="43">
        <v>4450</v>
      </c>
      <c r="K19" s="42"/>
      <c r="L19" s="43">
        <v>23900</v>
      </c>
      <c r="M19" s="42"/>
      <c r="N19" s="47">
        <v>5.37</v>
      </c>
    </row>
    <row r="20" spans="1:14" ht="11.25" customHeight="1">
      <c r="A20" s="6" t="s">
        <v>157</v>
      </c>
      <c r="B20" s="42"/>
      <c r="C20" s="43">
        <v>75300</v>
      </c>
      <c r="D20" s="45" t="s">
        <v>8</v>
      </c>
      <c r="E20" s="43">
        <v>462000</v>
      </c>
      <c r="F20" s="45" t="s">
        <v>8</v>
      </c>
      <c r="G20" s="47">
        <v>6.14</v>
      </c>
      <c r="H20" s="45" t="s">
        <v>8</v>
      </c>
      <c r="I20" s="45"/>
      <c r="J20" s="43">
        <v>76200</v>
      </c>
      <c r="K20" s="48"/>
      <c r="L20" s="43">
        <v>545000</v>
      </c>
      <c r="M20" s="48"/>
      <c r="N20" s="47">
        <v>7.16</v>
      </c>
    </row>
    <row r="21" spans="1:14" ht="11.25" customHeight="1">
      <c r="A21" s="6" t="s">
        <v>76</v>
      </c>
      <c r="B21" s="42"/>
      <c r="C21" s="43">
        <v>56800</v>
      </c>
      <c r="D21" s="42"/>
      <c r="E21" s="43">
        <v>265000</v>
      </c>
      <c r="F21" s="45" t="s">
        <v>8</v>
      </c>
      <c r="G21" s="47">
        <v>4.68</v>
      </c>
      <c r="H21" s="45" t="s">
        <v>8</v>
      </c>
      <c r="I21" s="45"/>
      <c r="J21" s="43">
        <v>57500</v>
      </c>
      <c r="K21" s="42"/>
      <c r="L21" s="43">
        <v>311000</v>
      </c>
      <c r="M21" s="42"/>
      <c r="N21" s="47">
        <v>5.4</v>
      </c>
    </row>
    <row r="22" spans="1:14" ht="11.25" customHeight="1">
      <c r="A22" s="6" t="s">
        <v>77</v>
      </c>
      <c r="B22" s="42"/>
      <c r="C22" s="43">
        <v>35800</v>
      </c>
      <c r="D22" s="45" t="s">
        <v>8</v>
      </c>
      <c r="E22" s="43">
        <v>219000</v>
      </c>
      <c r="F22" s="45" t="s">
        <v>8</v>
      </c>
      <c r="G22" s="47">
        <v>6.12</v>
      </c>
      <c r="H22" s="45" t="s">
        <v>8</v>
      </c>
      <c r="I22" s="45"/>
      <c r="J22" s="43">
        <v>34500</v>
      </c>
      <c r="K22" s="42"/>
      <c r="L22" s="43">
        <v>251000</v>
      </c>
      <c r="M22" s="42"/>
      <c r="N22" s="47">
        <v>7.27</v>
      </c>
    </row>
    <row r="23" spans="1:14" ht="11.25" customHeight="1">
      <c r="A23" s="6" t="s">
        <v>78</v>
      </c>
      <c r="B23" s="42"/>
      <c r="C23" s="43">
        <v>20600</v>
      </c>
      <c r="D23" s="45" t="s">
        <v>8</v>
      </c>
      <c r="E23" s="43">
        <v>122000</v>
      </c>
      <c r="F23" s="45" t="s">
        <v>8</v>
      </c>
      <c r="G23" s="47">
        <v>5.93</v>
      </c>
      <c r="H23" s="45" t="s">
        <v>8</v>
      </c>
      <c r="I23" s="45"/>
      <c r="J23" s="43">
        <v>22100</v>
      </c>
      <c r="K23" s="42"/>
      <c r="L23" s="43">
        <v>159000</v>
      </c>
      <c r="M23" s="42"/>
      <c r="N23" s="47">
        <v>7.2</v>
      </c>
    </row>
    <row r="24" spans="1:14" ht="11.25" customHeight="1">
      <c r="A24" s="6" t="s">
        <v>418</v>
      </c>
      <c r="B24" s="42"/>
      <c r="C24" s="43">
        <v>62100</v>
      </c>
      <c r="D24" s="45" t="s">
        <v>8</v>
      </c>
      <c r="E24" s="43">
        <v>384000</v>
      </c>
      <c r="F24" s="45" t="s">
        <v>8</v>
      </c>
      <c r="G24" s="47">
        <v>6.18</v>
      </c>
      <c r="H24" s="45" t="s">
        <v>8</v>
      </c>
      <c r="I24" s="45"/>
      <c r="J24" s="43">
        <v>58200</v>
      </c>
      <c r="K24" s="42"/>
      <c r="L24" s="43">
        <v>421000</v>
      </c>
      <c r="M24" s="42"/>
      <c r="N24" s="47">
        <v>7.24</v>
      </c>
    </row>
    <row r="25" spans="1:14" ht="11.25" customHeight="1">
      <c r="A25" s="6" t="s">
        <v>419</v>
      </c>
      <c r="B25" s="42"/>
      <c r="C25" s="49" t="s">
        <v>80</v>
      </c>
      <c r="D25" s="50"/>
      <c r="E25" s="51" t="s">
        <v>80</v>
      </c>
      <c r="F25" s="50"/>
      <c r="G25" s="47">
        <v>11.27</v>
      </c>
      <c r="H25" s="45" t="s">
        <v>8</v>
      </c>
      <c r="I25" s="45"/>
      <c r="J25" s="51" t="s">
        <v>80</v>
      </c>
      <c r="K25" s="50"/>
      <c r="L25" s="51" t="s">
        <v>80</v>
      </c>
      <c r="M25" s="50"/>
      <c r="N25" s="47">
        <v>8.18</v>
      </c>
    </row>
    <row r="26" spans="1:14" ht="11.25" customHeight="1">
      <c r="A26" s="6" t="s">
        <v>81</v>
      </c>
      <c r="B26" s="42"/>
      <c r="C26" s="43">
        <v>4370</v>
      </c>
      <c r="D26" s="45"/>
      <c r="E26" s="43">
        <v>29500</v>
      </c>
      <c r="F26" s="45"/>
      <c r="G26" s="47">
        <v>6.75</v>
      </c>
      <c r="H26" s="45"/>
      <c r="I26" s="45"/>
      <c r="J26" s="43">
        <v>4490</v>
      </c>
      <c r="K26" s="42"/>
      <c r="L26" s="43">
        <v>30700</v>
      </c>
      <c r="M26" s="42"/>
      <c r="N26" s="47">
        <v>6.85</v>
      </c>
    </row>
    <row r="27" spans="1:14" ht="11.25" customHeight="1">
      <c r="A27" s="6" t="s">
        <v>159</v>
      </c>
      <c r="B27" s="42"/>
      <c r="C27" s="43">
        <v>35300</v>
      </c>
      <c r="D27" s="45" t="s">
        <v>8</v>
      </c>
      <c r="E27" s="43">
        <v>214000</v>
      </c>
      <c r="F27" s="45" t="s">
        <v>8</v>
      </c>
      <c r="G27" s="47">
        <v>6.05</v>
      </c>
      <c r="H27" s="45" t="s">
        <v>8</v>
      </c>
      <c r="I27" s="45"/>
      <c r="J27" s="43">
        <v>33100</v>
      </c>
      <c r="K27" s="45"/>
      <c r="L27" s="43">
        <v>274000</v>
      </c>
      <c r="M27" s="45"/>
      <c r="N27" s="47">
        <v>8.28</v>
      </c>
    </row>
    <row r="28" spans="1:14" ht="11.25" customHeight="1">
      <c r="A28" s="6" t="s">
        <v>82</v>
      </c>
      <c r="B28" s="42"/>
      <c r="C28" s="43">
        <v>13700</v>
      </c>
      <c r="D28" s="45" t="s">
        <v>8</v>
      </c>
      <c r="E28" s="43">
        <v>109000</v>
      </c>
      <c r="F28" s="45"/>
      <c r="G28" s="47">
        <v>7.97</v>
      </c>
      <c r="H28" s="45" t="s">
        <v>8</v>
      </c>
      <c r="I28" s="45"/>
      <c r="J28" s="43">
        <v>13200</v>
      </c>
      <c r="K28" s="42"/>
      <c r="L28" s="43">
        <v>121000</v>
      </c>
      <c r="M28" s="42"/>
      <c r="N28" s="47">
        <v>9.19</v>
      </c>
    </row>
    <row r="29" spans="1:14" ht="11.25" customHeight="1">
      <c r="A29" s="6" t="s">
        <v>420</v>
      </c>
      <c r="B29" s="42"/>
      <c r="C29" s="43">
        <v>36700</v>
      </c>
      <c r="D29" s="45" t="s">
        <v>8</v>
      </c>
      <c r="E29" s="43">
        <v>143000</v>
      </c>
      <c r="F29" s="45" t="s">
        <v>8</v>
      </c>
      <c r="G29" s="47">
        <v>3.9</v>
      </c>
      <c r="H29" s="45" t="s">
        <v>8</v>
      </c>
      <c r="I29" s="45"/>
      <c r="J29" s="43">
        <v>36100</v>
      </c>
      <c r="K29" s="45"/>
      <c r="L29" s="43">
        <v>141000</v>
      </c>
      <c r="M29" s="45"/>
      <c r="N29" s="47">
        <v>3.89</v>
      </c>
    </row>
    <row r="30" spans="1:14" ht="11.25" customHeight="1">
      <c r="A30" s="6" t="s">
        <v>421</v>
      </c>
      <c r="B30" s="42"/>
      <c r="C30" s="43">
        <v>10400</v>
      </c>
      <c r="D30" s="45" t="s">
        <v>8</v>
      </c>
      <c r="E30" s="43">
        <v>64900</v>
      </c>
      <c r="F30" s="45" t="s">
        <v>8</v>
      </c>
      <c r="G30" s="47">
        <v>6.24</v>
      </c>
      <c r="H30" s="45" t="s">
        <v>8</v>
      </c>
      <c r="I30" s="45"/>
      <c r="J30" s="43">
        <v>10500</v>
      </c>
      <c r="K30" s="42"/>
      <c r="L30" s="43">
        <v>86900</v>
      </c>
      <c r="M30" s="42"/>
      <c r="N30" s="47">
        <v>8.3</v>
      </c>
    </row>
    <row r="31" spans="1:14" ht="11.25" customHeight="1">
      <c r="A31" s="6" t="s">
        <v>422</v>
      </c>
      <c r="B31" s="42"/>
      <c r="C31" s="43">
        <v>2760</v>
      </c>
      <c r="D31" s="45"/>
      <c r="E31" s="43">
        <v>34200</v>
      </c>
      <c r="F31" s="45"/>
      <c r="G31" s="47">
        <v>12.4</v>
      </c>
      <c r="H31" s="45"/>
      <c r="I31" s="45"/>
      <c r="J31" s="43">
        <v>3500</v>
      </c>
      <c r="K31" s="42"/>
      <c r="L31" s="43">
        <v>41700</v>
      </c>
      <c r="M31" s="42"/>
      <c r="N31" s="47">
        <v>11.9</v>
      </c>
    </row>
    <row r="32" spans="1:14" ht="11.25" customHeight="1">
      <c r="A32" s="6" t="s">
        <v>84</v>
      </c>
      <c r="B32" s="42"/>
      <c r="C32" s="43">
        <v>92600</v>
      </c>
      <c r="D32" s="45" t="s">
        <v>8</v>
      </c>
      <c r="E32" s="43">
        <v>564000</v>
      </c>
      <c r="F32" s="45" t="s">
        <v>8</v>
      </c>
      <c r="G32" s="47">
        <v>6.09</v>
      </c>
      <c r="H32" s="45" t="s">
        <v>8</v>
      </c>
      <c r="I32" s="45"/>
      <c r="J32" s="43">
        <v>99400</v>
      </c>
      <c r="K32" s="42"/>
      <c r="L32" s="43">
        <v>733000</v>
      </c>
      <c r="M32" s="42"/>
      <c r="N32" s="47">
        <v>7.37</v>
      </c>
    </row>
    <row r="33" spans="1:14" ht="11.25" customHeight="1">
      <c r="A33" s="6" t="s">
        <v>85</v>
      </c>
      <c r="B33" s="42"/>
      <c r="C33" s="43">
        <v>4090</v>
      </c>
      <c r="D33" s="42"/>
      <c r="E33" s="43">
        <v>13700</v>
      </c>
      <c r="F33" s="45" t="s">
        <v>8</v>
      </c>
      <c r="G33" s="47">
        <v>3.35</v>
      </c>
      <c r="H33" s="45" t="s">
        <v>8</v>
      </c>
      <c r="I33" s="45"/>
      <c r="J33" s="43">
        <v>3540</v>
      </c>
      <c r="K33" s="42"/>
      <c r="L33" s="43">
        <v>16800</v>
      </c>
      <c r="M33" s="42"/>
      <c r="N33" s="47">
        <v>4.76</v>
      </c>
    </row>
    <row r="34" spans="1:14" ht="11.25" customHeight="1">
      <c r="A34" s="6" t="s">
        <v>86</v>
      </c>
      <c r="B34" s="42"/>
      <c r="C34" s="43">
        <v>6900</v>
      </c>
      <c r="D34" s="42"/>
      <c r="E34" s="43">
        <v>51900</v>
      </c>
      <c r="F34" s="42"/>
      <c r="G34" s="47">
        <v>7.52</v>
      </c>
      <c r="H34" s="45"/>
      <c r="I34" s="45"/>
      <c r="J34" s="43">
        <v>6950</v>
      </c>
      <c r="K34" s="42"/>
      <c r="L34" s="43">
        <v>49300</v>
      </c>
      <c r="M34" s="42"/>
      <c r="N34" s="47">
        <v>7.1</v>
      </c>
    </row>
    <row r="35" spans="1:14" ht="11.25" customHeight="1">
      <c r="A35" s="6" t="s">
        <v>87</v>
      </c>
      <c r="B35" s="42"/>
      <c r="C35" s="43">
        <v>9760</v>
      </c>
      <c r="D35" s="45"/>
      <c r="E35" s="43">
        <v>72800</v>
      </c>
      <c r="F35" s="45"/>
      <c r="G35" s="47">
        <v>7.46</v>
      </c>
      <c r="H35" s="45"/>
      <c r="I35" s="45"/>
      <c r="J35" s="43">
        <v>9320</v>
      </c>
      <c r="K35" s="42"/>
      <c r="L35" s="43">
        <v>66800</v>
      </c>
      <c r="M35" s="42"/>
      <c r="N35" s="47">
        <v>7.17</v>
      </c>
    </row>
    <row r="36" spans="1:14" ht="11.25" customHeight="1">
      <c r="A36" s="6" t="s">
        <v>88</v>
      </c>
      <c r="B36" s="42"/>
      <c r="C36" s="43">
        <v>4720</v>
      </c>
      <c r="D36" s="45" t="s">
        <v>8</v>
      </c>
      <c r="E36" s="43">
        <v>23900</v>
      </c>
      <c r="F36" s="45" t="s">
        <v>8</v>
      </c>
      <c r="G36" s="47">
        <v>5.06</v>
      </c>
      <c r="H36" s="45"/>
      <c r="I36" s="45"/>
      <c r="J36" s="43">
        <v>5100</v>
      </c>
      <c r="K36" s="48"/>
      <c r="L36" s="43">
        <v>40900</v>
      </c>
      <c r="M36" s="48"/>
      <c r="N36" s="47">
        <v>8.02</v>
      </c>
    </row>
    <row r="37" spans="1:14" ht="11.25" customHeight="1">
      <c r="A37" s="6" t="s">
        <v>423</v>
      </c>
      <c r="B37" s="42"/>
      <c r="C37" s="43">
        <v>25400</v>
      </c>
      <c r="D37" s="45" t="s">
        <v>8</v>
      </c>
      <c r="E37" s="43">
        <v>185000</v>
      </c>
      <c r="F37" s="45" t="s">
        <v>8</v>
      </c>
      <c r="G37" s="47">
        <v>7.29</v>
      </c>
      <c r="H37" s="45" t="s">
        <v>8</v>
      </c>
      <c r="I37" s="45"/>
      <c r="J37" s="43">
        <v>22700</v>
      </c>
      <c r="K37" s="42"/>
      <c r="L37" s="43">
        <v>160000</v>
      </c>
      <c r="M37" s="42"/>
      <c r="N37" s="47">
        <v>7.04</v>
      </c>
    </row>
    <row r="38" spans="1:14" ht="11.25" customHeight="1">
      <c r="A38" s="6" t="s">
        <v>424</v>
      </c>
      <c r="B38" s="42"/>
      <c r="C38" s="43">
        <v>2830</v>
      </c>
      <c r="D38" s="45" t="s">
        <v>8</v>
      </c>
      <c r="E38" s="43">
        <v>16400</v>
      </c>
      <c r="F38" s="45" t="s">
        <v>8</v>
      </c>
      <c r="G38" s="47">
        <v>5.79</v>
      </c>
      <c r="H38" s="45" t="s">
        <v>8</v>
      </c>
      <c r="I38" s="45"/>
      <c r="J38" s="43">
        <v>3010</v>
      </c>
      <c r="K38" s="42"/>
      <c r="L38" s="43">
        <v>20100</v>
      </c>
      <c r="M38" s="42"/>
      <c r="N38" s="47">
        <v>6.67</v>
      </c>
    </row>
    <row r="39" spans="1:14" ht="11.25" customHeight="1">
      <c r="A39" s="6" t="s">
        <v>91</v>
      </c>
      <c r="B39" s="42"/>
      <c r="C39" s="43">
        <v>49400</v>
      </c>
      <c r="D39" s="45" t="s">
        <v>8</v>
      </c>
      <c r="E39" s="43">
        <v>327000</v>
      </c>
      <c r="F39" s="45" t="s">
        <v>8</v>
      </c>
      <c r="G39" s="47">
        <v>6.62</v>
      </c>
      <c r="H39" s="45"/>
      <c r="I39" s="45"/>
      <c r="J39" s="43">
        <v>52700</v>
      </c>
      <c r="K39" s="42"/>
      <c r="L39" s="43">
        <v>445000</v>
      </c>
      <c r="M39" s="42"/>
      <c r="N39" s="47">
        <v>8.44</v>
      </c>
    </row>
    <row r="40" spans="1:14" ht="11.25" customHeight="1">
      <c r="A40" s="6" t="s">
        <v>92</v>
      </c>
      <c r="B40" s="42"/>
      <c r="C40" s="43">
        <v>72300</v>
      </c>
      <c r="D40" s="45" t="s">
        <v>8</v>
      </c>
      <c r="E40" s="43">
        <v>549000</v>
      </c>
      <c r="F40" s="45" t="s">
        <v>8</v>
      </c>
      <c r="G40" s="47">
        <v>7.59</v>
      </c>
      <c r="H40" s="45"/>
      <c r="I40" s="45"/>
      <c r="J40" s="43">
        <v>74300</v>
      </c>
      <c r="K40" s="42"/>
      <c r="L40" s="43">
        <v>638000</v>
      </c>
      <c r="M40" s="42"/>
      <c r="N40" s="47">
        <v>8.59</v>
      </c>
    </row>
    <row r="41" spans="1:14" ht="11.25" customHeight="1">
      <c r="A41" s="6" t="s">
        <v>425</v>
      </c>
      <c r="B41" s="42"/>
      <c r="C41" s="49" t="s">
        <v>80</v>
      </c>
      <c r="D41" s="50"/>
      <c r="E41" s="51" t="s">
        <v>80</v>
      </c>
      <c r="F41" s="50"/>
      <c r="G41" s="47">
        <v>3.88</v>
      </c>
      <c r="H41" s="45" t="s">
        <v>8</v>
      </c>
      <c r="I41" s="45"/>
      <c r="J41" s="49">
        <v>89</v>
      </c>
      <c r="K41" s="50"/>
      <c r="L41" s="51">
        <v>396</v>
      </c>
      <c r="M41" s="50"/>
      <c r="N41" s="47">
        <v>4.45</v>
      </c>
    </row>
    <row r="42" spans="1:14" ht="11.25" customHeight="1">
      <c r="A42" s="6" t="s">
        <v>93</v>
      </c>
      <c r="B42" s="42"/>
      <c r="C42" s="43">
        <v>76500</v>
      </c>
      <c r="D42" s="45" t="s">
        <v>8</v>
      </c>
      <c r="E42" s="43">
        <v>396000</v>
      </c>
      <c r="F42" s="45" t="s">
        <v>8</v>
      </c>
      <c r="G42" s="47">
        <v>5.17</v>
      </c>
      <c r="H42" s="45" t="s">
        <v>8</v>
      </c>
      <c r="I42" s="45"/>
      <c r="J42" s="43">
        <v>75200</v>
      </c>
      <c r="K42" s="42"/>
      <c r="L42" s="43">
        <v>437000</v>
      </c>
      <c r="M42" s="42"/>
      <c r="N42" s="47">
        <v>5.82</v>
      </c>
    </row>
    <row r="43" spans="1:14" ht="11.25" customHeight="1">
      <c r="A43" s="6" t="s">
        <v>94</v>
      </c>
      <c r="B43" s="42"/>
      <c r="C43" s="43">
        <v>39800</v>
      </c>
      <c r="D43" s="45"/>
      <c r="E43" s="43">
        <v>206000</v>
      </c>
      <c r="F43" s="45" t="s">
        <v>8</v>
      </c>
      <c r="G43" s="47">
        <v>5.19</v>
      </c>
      <c r="H43" s="45" t="s">
        <v>8</v>
      </c>
      <c r="I43" s="45"/>
      <c r="J43" s="43">
        <v>45400</v>
      </c>
      <c r="K43" s="42"/>
      <c r="L43" s="43">
        <v>257000</v>
      </c>
      <c r="M43" s="42"/>
      <c r="N43" s="47">
        <v>5.67</v>
      </c>
    </row>
    <row r="44" spans="1:14" ht="11.25" customHeight="1">
      <c r="A44" s="6" t="s">
        <v>95</v>
      </c>
      <c r="B44" s="42"/>
      <c r="C44" s="43">
        <v>22700</v>
      </c>
      <c r="D44" s="45" t="s">
        <v>8</v>
      </c>
      <c r="E44" s="43">
        <v>126000</v>
      </c>
      <c r="F44" s="45"/>
      <c r="G44" s="47">
        <v>5.54</v>
      </c>
      <c r="H44" s="45" t="s">
        <v>8</v>
      </c>
      <c r="I44" s="45"/>
      <c r="J44" s="43">
        <v>26000</v>
      </c>
      <c r="K44" s="42"/>
      <c r="L44" s="43">
        <v>157000</v>
      </c>
      <c r="M44" s="42"/>
      <c r="N44" s="47">
        <v>6.01</v>
      </c>
    </row>
    <row r="45" spans="1:14" ht="11.25" customHeight="1">
      <c r="A45" s="6" t="s">
        <v>96</v>
      </c>
      <c r="B45" s="42"/>
      <c r="C45" s="43">
        <v>113000</v>
      </c>
      <c r="D45" s="45" t="s">
        <v>8</v>
      </c>
      <c r="E45" s="43">
        <v>639000</v>
      </c>
      <c r="F45" s="45" t="s">
        <v>8</v>
      </c>
      <c r="G45" s="47">
        <v>5.68</v>
      </c>
      <c r="H45" s="45" t="s">
        <v>8</v>
      </c>
      <c r="I45" s="45"/>
      <c r="J45" s="43">
        <v>106000</v>
      </c>
      <c r="K45" s="42"/>
      <c r="L45" s="43">
        <v>704000</v>
      </c>
      <c r="M45" s="42"/>
      <c r="N45" s="47">
        <v>6.67</v>
      </c>
    </row>
    <row r="46" spans="1:14" ht="11.25" customHeight="1">
      <c r="A46" s="6" t="s">
        <v>426</v>
      </c>
      <c r="B46" s="42"/>
      <c r="C46" s="43">
        <v>1600</v>
      </c>
      <c r="D46" s="42"/>
      <c r="E46" s="43">
        <v>12400</v>
      </c>
      <c r="F46" s="42"/>
      <c r="G46" s="47">
        <v>7.74</v>
      </c>
      <c r="H46" s="45"/>
      <c r="I46" s="45"/>
      <c r="J46" s="43">
        <v>1610</v>
      </c>
      <c r="K46" s="42"/>
      <c r="L46" s="43">
        <v>12400</v>
      </c>
      <c r="M46" s="42"/>
      <c r="N46" s="47">
        <v>7.74</v>
      </c>
    </row>
    <row r="47" spans="1:14" ht="11.25" customHeight="1">
      <c r="A47" s="6" t="s">
        <v>427</v>
      </c>
      <c r="B47" s="42"/>
      <c r="C47" s="43">
        <v>31300</v>
      </c>
      <c r="D47" s="42"/>
      <c r="E47" s="43">
        <v>210000</v>
      </c>
      <c r="F47" s="42"/>
      <c r="G47" s="47">
        <v>6.7</v>
      </c>
      <c r="H47" s="45"/>
      <c r="I47" s="45"/>
      <c r="J47" s="43">
        <v>33800</v>
      </c>
      <c r="K47" s="42"/>
      <c r="L47" s="43">
        <v>258000</v>
      </c>
      <c r="M47" s="42"/>
      <c r="N47" s="47">
        <v>7.61</v>
      </c>
    </row>
    <row r="48" spans="1:14" ht="11.25" customHeight="1">
      <c r="A48" s="6" t="s">
        <v>99</v>
      </c>
      <c r="B48" s="42"/>
      <c r="C48" s="43">
        <v>6410</v>
      </c>
      <c r="D48" s="45" t="s">
        <v>8</v>
      </c>
      <c r="E48" s="43">
        <v>27600</v>
      </c>
      <c r="F48" s="45" t="s">
        <v>8</v>
      </c>
      <c r="G48" s="47">
        <v>4.3</v>
      </c>
      <c r="H48" s="45" t="s">
        <v>8</v>
      </c>
      <c r="I48" s="45"/>
      <c r="J48" s="43">
        <v>6650</v>
      </c>
      <c r="K48" s="42"/>
      <c r="L48" s="43">
        <v>30600</v>
      </c>
      <c r="M48" s="42"/>
      <c r="N48" s="47">
        <v>4.6</v>
      </c>
    </row>
    <row r="49" spans="1:14" ht="11.25" customHeight="1">
      <c r="A49" s="6" t="s">
        <v>100</v>
      </c>
      <c r="B49" s="42"/>
      <c r="C49" s="43">
        <v>57900</v>
      </c>
      <c r="D49" s="42"/>
      <c r="E49" s="43">
        <v>381000</v>
      </c>
      <c r="F49" s="45" t="s">
        <v>8</v>
      </c>
      <c r="G49" s="47">
        <v>6.58</v>
      </c>
      <c r="H49" s="45" t="s">
        <v>8</v>
      </c>
      <c r="I49" s="45"/>
      <c r="J49" s="43">
        <v>63900</v>
      </c>
      <c r="K49" s="42"/>
      <c r="L49" s="43">
        <v>482000</v>
      </c>
      <c r="M49" s="42"/>
      <c r="N49" s="47">
        <v>7.55</v>
      </c>
    </row>
    <row r="50" spans="1:14" ht="11.25" customHeight="1">
      <c r="A50" s="6" t="s">
        <v>101</v>
      </c>
      <c r="B50" s="42"/>
      <c r="C50" s="43">
        <v>122000</v>
      </c>
      <c r="D50" s="45"/>
      <c r="E50" s="43">
        <v>621000</v>
      </c>
      <c r="F50" s="45" t="s">
        <v>8</v>
      </c>
      <c r="G50" s="47">
        <v>5.11</v>
      </c>
      <c r="H50" s="45" t="s">
        <v>8</v>
      </c>
      <c r="I50" s="45"/>
      <c r="J50" s="43">
        <v>134000</v>
      </c>
      <c r="K50" s="42"/>
      <c r="L50" s="43">
        <v>823000</v>
      </c>
      <c r="M50" s="42"/>
      <c r="N50" s="47">
        <v>6.15</v>
      </c>
    </row>
    <row r="51" spans="1:14" ht="11.25" customHeight="1">
      <c r="A51" s="6" t="s">
        <v>102</v>
      </c>
      <c r="B51" s="42"/>
      <c r="C51" s="43">
        <v>8030</v>
      </c>
      <c r="D51" s="45" t="s">
        <v>8</v>
      </c>
      <c r="E51" s="43">
        <v>45100</v>
      </c>
      <c r="F51" s="45" t="s">
        <v>8</v>
      </c>
      <c r="G51" s="47">
        <v>5.62</v>
      </c>
      <c r="H51" s="45" t="s">
        <v>8</v>
      </c>
      <c r="I51" s="45"/>
      <c r="J51" s="43">
        <v>8350</v>
      </c>
      <c r="K51" s="42"/>
      <c r="L51" s="43">
        <v>46600</v>
      </c>
      <c r="M51" s="42"/>
      <c r="N51" s="47">
        <v>5.58</v>
      </c>
    </row>
    <row r="52" spans="1:18" ht="11.25" customHeight="1">
      <c r="A52" s="6" t="s">
        <v>428</v>
      </c>
      <c r="B52" s="42"/>
      <c r="C52" s="43">
        <v>5110</v>
      </c>
      <c r="D52" s="42"/>
      <c r="E52" s="43">
        <v>30800</v>
      </c>
      <c r="F52" s="45"/>
      <c r="G52" s="47">
        <v>6.03</v>
      </c>
      <c r="H52" s="45"/>
      <c r="I52" s="45"/>
      <c r="J52" s="43">
        <v>5480</v>
      </c>
      <c r="K52" s="42"/>
      <c r="L52" s="43">
        <v>37000</v>
      </c>
      <c r="M52" s="42"/>
      <c r="N52" s="47">
        <v>6.75</v>
      </c>
      <c r="Q52" s="247"/>
      <c r="R52" s="247"/>
    </row>
    <row r="53" spans="1:14" ht="11.25" customHeight="1">
      <c r="A53" s="6" t="s">
        <v>429</v>
      </c>
      <c r="B53" s="42"/>
      <c r="C53" s="43">
        <v>73700</v>
      </c>
      <c r="D53" s="45" t="s">
        <v>8</v>
      </c>
      <c r="E53" s="43">
        <v>540000</v>
      </c>
      <c r="F53" s="45" t="s">
        <v>8</v>
      </c>
      <c r="G53" s="47">
        <v>7.33</v>
      </c>
      <c r="H53" s="45" t="s">
        <v>8</v>
      </c>
      <c r="I53" s="45"/>
      <c r="J53" s="43">
        <v>86200</v>
      </c>
      <c r="K53" s="42"/>
      <c r="L53" s="43">
        <v>778000</v>
      </c>
      <c r="M53" s="42"/>
      <c r="N53" s="47">
        <v>9.03</v>
      </c>
    </row>
    <row r="54" spans="1:18" ht="11.25" customHeight="1">
      <c r="A54" s="17" t="s">
        <v>105</v>
      </c>
      <c r="B54" s="7"/>
      <c r="C54" s="19">
        <v>12100</v>
      </c>
      <c r="D54" s="45" t="s">
        <v>8</v>
      </c>
      <c r="E54" s="19">
        <v>75500</v>
      </c>
      <c r="F54" s="45" t="s">
        <v>8</v>
      </c>
      <c r="G54" s="47">
        <v>6.25</v>
      </c>
      <c r="H54" s="45" t="s">
        <v>8</v>
      </c>
      <c r="I54" s="45"/>
      <c r="J54" s="19">
        <v>13900</v>
      </c>
      <c r="K54" s="7"/>
      <c r="L54" s="19">
        <v>96300</v>
      </c>
      <c r="M54" s="7"/>
      <c r="N54" s="47">
        <v>6.92</v>
      </c>
      <c r="Q54" s="246"/>
      <c r="R54" s="246"/>
    </row>
    <row r="55" spans="1:18" ht="11.25" customHeight="1">
      <c r="A55" s="6" t="s">
        <v>106</v>
      </c>
      <c r="B55" s="42"/>
      <c r="C55" s="43">
        <v>14700</v>
      </c>
      <c r="D55" s="42"/>
      <c r="E55" s="43">
        <v>72600</v>
      </c>
      <c r="F55" s="45" t="s">
        <v>8</v>
      </c>
      <c r="G55" s="47">
        <v>4.95</v>
      </c>
      <c r="H55" s="45" t="s">
        <v>8</v>
      </c>
      <c r="I55" s="45"/>
      <c r="J55" s="43">
        <v>14500</v>
      </c>
      <c r="K55" s="42"/>
      <c r="L55" s="43">
        <v>99400</v>
      </c>
      <c r="M55" s="42"/>
      <c r="N55" s="47">
        <v>6.86</v>
      </c>
      <c r="Q55" s="246"/>
      <c r="R55" s="246"/>
    </row>
    <row r="56" spans="1:18" ht="11.25" customHeight="1">
      <c r="A56" s="6" t="s">
        <v>107</v>
      </c>
      <c r="B56" s="42"/>
      <c r="C56" s="43">
        <v>39300</v>
      </c>
      <c r="D56" s="45" t="s">
        <v>8</v>
      </c>
      <c r="E56" s="43">
        <v>172000</v>
      </c>
      <c r="F56" s="45" t="s">
        <v>8</v>
      </c>
      <c r="G56" s="47">
        <v>4.38</v>
      </c>
      <c r="H56" s="45" t="s">
        <v>8</v>
      </c>
      <c r="I56" s="45"/>
      <c r="J56" s="43">
        <v>38900</v>
      </c>
      <c r="K56" s="42"/>
      <c r="L56" s="43">
        <v>227000</v>
      </c>
      <c r="M56" s="42"/>
      <c r="N56" s="47">
        <v>5.83</v>
      </c>
      <c r="Q56" s="246"/>
      <c r="R56" s="246"/>
    </row>
    <row r="57" spans="1:18" ht="11.25" customHeight="1">
      <c r="A57" s="6" t="s">
        <v>108</v>
      </c>
      <c r="B57" s="7"/>
      <c r="C57" s="19">
        <v>6300</v>
      </c>
      <c r="D57" s="45" t="s">
        <v>8</v>
      </c>
      <c r="E57" s="19">
        <v>35300</v>
      </c>
      <c r="F57" s="45" t="s">
        <v>8</v>
      </c>
      <c r="G57" s="47">
        <v>5.6</v>
      </c>
      <c r="H57" s="45" t="s">
        <v>8</v>
      </c>
      <c r="I57" s="45"/>
      <c r="J57" s="19">
        <v>7370</v>
      </c>
      <c r="K57" s="7"/>
      <c r="L57" s="19">
        <v>41800</v>
      </c>
      <c r="M57" s="7"/>
      <c r="N57" s="47">
        <v>5.68</v>
      </c>
      <c r="Q57" s="246"/>
      <c r="R57" s="246"/>
    </row>
    <row r="58" spans="1:18" ht="11.25" customHeight="1">
      <c r="A58" s="6" t="s">
        <v>109</v>
      </c>
      <c r="B58" s="7"/>
      <c r="C58" s="10">
        <v>7240</v>
      </c>
      <c r="D58" s="12" t="s">
        <v>8</v>
      </c>
      <c r="E58" s="10">
        <v>71400</v>
      </c>
      <c r="F58" s="12" t="s">
        <v>8</v>
      </c>
      <c r="G58" s="34">
        <v>9.86</v>
      </c>
      <c r="H58" s="12" t="s">
        <v>8</v>
      </c>
      <c r="I58" s="12"/>
      <c r="J58" s="10">
        <v>11000</v>
      </c>
      <c r="K58" s="9"/>
      <c r="L58" s="10">
        <v>86500</v>
      </c>
      <c r="M58" s="9"/>
      <c r="N58" s="47">
        <v>7.89</v>
      </c>
      <c r="Q58" s="246"/>
      <c r="R58" s="246"/>
    </row>
    <row r="59" spans="1:18" ht="11.25" customHeight="1">
      <c r="A59" s="8" t="s">
        <v>37</v>
      </c>
      <c r="B59" s="9"/>
      <c r="C59" s="10">
        <v>1630000</v>
      </c>
      <c r="D59" s="45" t="s">
        <v>8</v>
      </c>
      <c r="E59" s="10">
        <v>9890000</v>
      </c>
      <c r="F59" s="45" t="s">
        <v>8</v>
      </c>
      <c r="G59" s="47">
        <v>6.08</v>
      </c>
      <c r="H59" s="45" t="s">
        <v>8</v>
      </c>
      <c r="I59" s="9"/>
      <c r="J59" s="10">
        <v>1690000</v>
      </c>
      <c r="K59" s="9"/>
      <c r="L59" s="10">
        <v>12100000</v>
      </c>
      <c r="M59" s="9"/>
      <c r="N59" s="52">
        <v>7.18</v>
      </c>
      <c r="Q59" s="246"/>
      <c r="R59" s="246"/>
    </row>
    <row r="60" spans="1:18" ht="11.25" customHeight="1">
      <c r="A60" s="380" t="s">
        <v>256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Q60" s="246"/>
      <c r="R60" s="246"/>
    </row>
    <row r="61" spans="1:18" ht="11.25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Q61" s="246"/>
      <c r="R61" s="246"/>
    </row>
    <row r="62" spans="1:18" ht="11.25" customHeight="1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Q62" s="246"/>
      <c r="R62" s="246"/>
    </row>
    <row r="63" spans="1:18" ht="11.25" customHeight="1">
      <c r="A63" s="396" t="s">
        <v>339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Q63" s="246"/>
      <c r="R63" s="246"/>
    </row>
    <row r="64" spans="1:18" ht="11.25" customHeight="1">
      <c r="A64" s="396" t="s">
        <v>63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Q64" s="246"/>
      <c r="R64" s="246"/>
    </row>
    <row r="65" spans="1:18" ht="11.2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Q65" s="246"/>
      <c r="R65" s="246"/>
    </row>
    <row r="66" spans="1:18" ht="11.25" customHeight="1">
      <c r="A66" s="379" t="s">
        <v>465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Q66" s="246"/>
      <c r="R66" s="246"/>
    </row>
    <row r="67" spans="1:14" ht="11.25" customHeight="1">
      <c r="A67" s="384" t="s">
        <v>60</v>
      </c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</row>
    <row r="68" spans="1:14" ht="11.25" customHeight="1">
      <c r="A68" s="384" t="s">
        <v>337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</row>
    <row r="69" spans="1:14" ht="11.25" customHeight="1">
      <c r="A69" s="377" t="s">
        <v>338</v>
      </c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</row>
    <row r="70" spans="1:14" ht="11.25" customHeight="1">
      <c r="A70" s="384" t="s">
        <v>397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</row>
    <row r="71" spans="1:14" ht="11.25" customHeight="1">
      <c r="A71" s="384" t="s">
        <v>398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</row>
    <row r="72" spans="1:14" ht="11.25" customHeight="1">
      <c r="A72" s="384" t="s">
        <v>399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</row>
    <row r="73" spans="1:14" ht="11.25" customHeight="1">
      <c r="A73" s="384" t="s">
        <v>400</v>
      </c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</row>
    <row r="74" spans="1:14" ht="11.25" customHeight="1">
      <c r="A74" s="384" t="s">
        <v>404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</row>
    <row r="75" spans="1:14" ht="11.25" customHeight="1">
      <c r="A75" s="384" t="s">
        <v>401</v>
      </c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</row>
    <row r="76" spans="1:14" ht="11.25" customHeight="1">
      <c r="A76" s="384" t="s">
        <v>402</v>
      </c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</row>
    <row r="77" spans="1:14" ht="11.25" customHeight="1">
      <c r="A77" s="384" t="s">
        <v>457</v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</row>
    <row r="78" spans="1:14" ht="11.25" customHeight="1">
      <c r="A78" s="384" t="s">
        <v>403</v>
      </c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</row>
    <row r="79" spans="1:14" ht="11.25">
      <c r="A79" s="393" t="s">
        <v>405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</row>
    <row r="80" spans="1:14" ht="11.25">
      <c r="A80" s="393" t="s">
        <v>430</v>
      </c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</row>
    <row r="81" spans="1:14" ht="11.25">
      <c r="A81" s="393" t="s">
        <v>406</v>
      </c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</row>
    <row r="82" spans="1:14" ht="11.25">
      <c r="A82" s="393" t="s">
        <v>407</v>
      </c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</row>
    <row r="83" spans="1:14" ht="11.25">
      <c r="A83" s="393" t="s">
        <v>408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</row>
    <row r="84" spans="1:14" ht="11.25">
      <c r="A84" s="393" t="s">
        <v>409</v>
      </c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</row>
    <row r="85" spans="1:14" ht="11.25">
      <c r="A85" s="393" t="s">
        <v>410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</row>
    <row r="86" spans="1:14" ht="11.25">
      <c r="A86" s="393" t="s">
        <v>411</v>
      </c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</row>
    <row r="87" spans="1:14" ht="11.25">
      <c r="A87" s="393" t="s">
        <v>412</v>
      </c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</row>
  </sheetData>
  <mergeCells count="33">
    <mergeCell ref="A1:N1"/>
    <mergeCell ref="A2:N2"/>
    <mergeCell ref="A3:N3"/>
    <mergeCell ref="C4:H4"/>
    <mergeCell ref="J4:N4"/>
    <mergeCell ref="A66:N66"/>
    <mergeCell ref="A67:N67"/>
    <mergeCell ref="A68:N68"/>
    <mergeCell ref="A69:N69"/>
    <mergeCell ref="A77:N77"/>
    <mergeCell ref="A70:N70"/>
    <mergeCell ref="A71:N71"/>
    <mergeCell ref="A73:N73"/>
    <mergeCell ref="A72:N72"/>
    <mergeCell ref="A78:N78"/>
    <mergeCell ref="A60:N60"/>
    <mergeCell ref="A61:N61"/>
    <mergeCell ref="A62:N62"/>
    <mergeCell ref="A63:N63"/>
    <mergeCell ref="A64:N64"/>
    <mergeCell ref="A65:N65"/>
    <mergeCell ref="A74:N74"/>
    <mergeCell ref="A75:N75"/>
    <mergeCell ref="A76:N76"/>
    <mergeCell ref="A79:N79"/>
    <mergeCell ref="A81:N81"/>
    <mergeCell ref="A82:N82"/>
    <mergeCell ref="A83:N83"/>
    <mergeCell ref="A80:N80"/>
    <mergeCell ref="A84:N84"/>
    <mergeCell ref="A85:N85"/>
    <mergeCell ref="A86:N86"/>
    <mergeCell ref="A87:N87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V28"/>
  <sheetViews>
    <sheetView workbookViewId="0" topLeftCell="A1">
      <selection activeCell="A26" sqref="A26:V26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0.28125" style="0" bestFit="1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1" max="11" width="10.28125" style="0" bestFit="1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  <col min="18" max="18" width="1.8515625" style="0" customWidth="1"/>
    <col min="19" max="19" width="10.28125" style="0" bestFit="1" customWidth="1"/>
    <col min="20" max="20" width="1.28515625" style="0" bestFit="1" customWidth="1"/>
    <col min="21" max="21" width="10.140625" style="0" bestFit="1" customWidth="1"/>
    <col min="22" max="22" width="1.28515625" style="0" bestFit="1" customWidth="1"/>
  </cols>
  <sheetData>
    <row r="1" spans="1:22" ht="11.25" customHeight="1">
      <c r="A1" s="381" t="s">
        <v>110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</row>
    <row r="2" spans="1:22" ht="11.25" customHeight="1">
      <c r="A2" s="381" t="s">
        <v>433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</row>
    <row r="4" spans="1:22" ht="11.25" customHeight="1">
      <c r="A4" s="21"/>
      <c r="B4" s="21"/>
      <c r="C4" s="229" t="s">
        <v>371</v>
      </c>
      <c r="D4" s="21"/>
      <c r="E4" s="21"/>
      <c r="F4" s="21"/>
      <c r="G4" s="229" t="s">
        <v>371</v>
      </c>
      <c r="H4" s="21"/>
      <c r="I4" s="21"/>
      <c r="J4" s="21"/>
      <c r="K4" s="229" t="s">
        <v>371</v>
      </c>
      <c r="L4" s="21"/>
      <c r="M4" s="21"/>
      <c r="N4" s="21"/>
      <c r="O4" s="229" t="s">
        <v>371</v>
      </c>
      <c r="P4" s="21"/>
      <c r="Q4" s="21"/>
      <c r="R4" s="21"/>
      <c r="S4" s="383" t="s">
        <v>115</v>
      </c>
      <c r="T4" s="383"/>
      <c r="U4" s="383"/>
      <c r="V4" s="383"/>
    </row>
    <row r="5" spans="1:22" ht="11.25" customHeight="1">
      <c r="A5" s="7"/>
      <c r="B5" s="7"/>
      <c r="C5" s="229" t="s">
        <v>111</v>
      </c>
      <c r="D5" s="7"/>
      <c r="E5" s="7"/>
      <c r="F5" s="7"/>
      <c r="G5" s="1" t="s">
        <v>112</v>
      </c>
      <c r="H5" s="7"/>
      <c r="I5" s="7"/>
      <c r="J5" s="7"/>
      <c r="K5" s="1" t="s">
        <v>113</v>
      </c>
      <c r="L5" s="7"/>
      <c r="M5" s="7"/>
      <c r="N5" s="7"/>
      <c r="O5" s="1" t="s">
        <v>114</v>
      </c>
      <c r="P5" s="7"/>
      <c r="Q5" s="7"/>
      <c r="R5" s="7"/>
      <c r="S5" s="1" t="s">
        <v>7</v>
      </c>
      <c r="T5" s="7"/>
      <c r="U5" s="7"/>
      <c r="V5" s="7"/>
    </row>
    <row r="6" spans="1:22" ht="11.25" customHeight="1">
      <c r="A6" s="7"/>
      <c r="B6" s="7"/>
      <c r="C6" s="1" t="s">
        <v>19</v>
      </c>
      <c r="D6" s="7"/>
      <c r="E6" s="1" t="s">
        <v>116</v>
      </c>
      <c r="F6" s="7"/>
      <c r="G6" s="1" t="s">
        <v>19</v>
      </c>
      <c r="H6" s="7"/>
      <c r="I6" s="1" t="s">
        <v>116</v>
      </c>
      <c r="J6" s="7"/>
      <c r="K6" s="1" t="s">
        <v>19</v>
      </c>
      <c r="L6" s="7"/>
      <c r="M6" s="1" t="s">
        <v>116</v>
      </c>
      <c r="N6" s="7"/>
      <c r="O6" s="1" t="s">
        <v>19</v>
      </c>
      <c r="P6" s="7"/>
      <c r="Q6" s="1" t="s">
        <v>116</v>
      </c>
      <c r="R6" s="7"/>
      <c r="S6" s="1" t="s">
        <v>19</v>
      </c>
      <c r="T6" s="7"/>
      <c r="U6" s="1" t="s">
        <v>9</v>
      </c>
      <c r="V6" s="7"/>
    </row>
    <row r="7" spans="1:22" ht="11.25" customHeight="1">
      <c r="A7" s="54" t="s">
        <v>45</v>
      </c>
      <c r="B7" s="9"/>
      <c r="C7" s="2" t="s">
        <v>23</v>
      </c>
      <c r="D7" s="9"/>
      <c r="E7" s="2" t="s">
        <v>117</v>
      </c>
      <c r="F7" s="9"/>
      <c r="G7" s="2" t="s">
        <v>23</v>
      </c>
      <c r="H7" s="9"/>
      <c r="I7" s="2" t="s">
        <v>117</v>
      </c>
      <c r="J7" s="9"/>
      <c r="K7" s="2" t="s">
        <v>23</v>
      </c>
      <c r="L7" s="9"/>
      <c r="M7" s="2" t="s">
        <v>117</v>
      </c>
      <c r="N7" s="9"/>
      <c r="O7" s="2" t="s">
        <v>23</v>
      </c>
      <c r="P7" s="9"/>
      <c r="Q7" s="2" t="s">
        <v>117</v>
      </c>
      <c r="R7" s="9"/>
      <c r="S7" s="2" t="s">
        <v>23</v>
      </c>
      <c r="T7" s="2"/>
      <c r="U7" s="2" t="s">
        <v>24</v>
      </c>
      <c r="V7" s="7"/>
    </row>
    <row r="8" spans="1:22" ht="11.25" customHeight="1">
      <c r="A8" s="6" t="s">
        <v>46</v>
      </c>
      <c r="B8" s="4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1.25" customHeight="1">
      <c r="A9" s="13" t="s">
        <v>47</v>
      </c>
      <c r="B9" s="42"/>
      <c r="C9" s="19">
        <v>2610</v>
      </c>
      <c r="D9" s="7"/>
      <c r="E9" s="55">
        <v>-10.9</v>
      </c>
      <c r="F9" s="7"/>
      <c r="G9" s="19">
        <v>12000</v>
      </c>
      <c r="H9" s="7"/>
      <c r="I9" s="55">
        <v>7.3</v>
      </c>
      <c r="J9" s="7"/>
      <c r="K9" s="19">
        <v>13400</v>
      </c>
      <c r="L9" s="7"/>
      <c r="M9" s="56">
        <v>-4</v>
      </c>
      <c r="N9" s="7"/>
      <c r="O9" s="19">
        <v>10300</v>
      </c>
      <c r="P9" s="7"/>
      <c r="Q9" s="55">
        <v>-9.8</v>
      </c>
      <c r="R9" s="7"/>
      <c r="S9" s="19">
        <v>38300</v>
      </c>
      <c r="T9" s="7"/>
      <c r="U9" s="29">
        <v>283000</v>
      </c>
      <c r="V9" s="7"/>
    </row>
    <row r="10" spans="1:22" ht="11.25" customHeight="1">
      <c r="A10" s="13" t="s">
        <v>48</v>
      </c>
      <c r="B10" s="42"/>
      <c r="C10" s="19">
        <v>22500</v>
      </c>
      <c r="D10" s="7"/>
      <c r="E10" s="55">
        <v>-3.2</v>
      </c>
      <c r="F10" s="7"/>
      <c r="G10" s="19">
        <v>58100</v>
      </c>
      <c r="H10" s="7"/>
      <c r="I10" s="55">
        <v>7.3</v>
      </c>
      <c r="J10" s="7"/>
      <c r="K10" s="19">
        <v>60500</v>
      </c>
      <c r="L10" s="7"/>
      <c r="M10" s="56">
        <v>-7.4</v>
      </c>
      <c r="N10" s="7"/>
      <c r="O10" s="19">
        <v>44700</v>
      </c>
      <c r="P10" s="7"/>
      <c r="Q10" s="55">
        <v>-6</v>
      </c>
      <c r="R10" s="7"/>
      <c r="S10" s="19">
        <v>186000</v>
      </c>
      <c r="T10" s="7"/>
      <c r="U10" s="19">
        <v>1190000</v>
      </c>
      <c r="V10" s="7"/>
    </row>
    <row r="11" spans="1:22" ht="11.25" customHeight="1">
      <c r="A11" s="6" t="s">
        <v>49</v>
      </c>
      <c r="B11" s="42"/>
      <c r="C11" s="19"/>
      <c r="D11" s="7"/>
      <c r="E11" s="55"/>
      <c r="F11" s="7"/>
      <c r="G11" s="19"/>
      <c r="H11" s="7"/>
      <c r="I11" s="55"/>
      <c r="J11" s="7"/>
      <c r="K11" s="19"/>
      <c r="L11" s="7"/>
      <c r="M11" s="7"/>
      <c r="N11" s="7"/>
      <c r="O11" s="19"/>
      <c r="P11" s="7"/>
      <c r="Q11" s="57"/>
      <c r="R11" s="7"/>
      <c r="S11" s="19"/>
      <c r="T11" s="7"/>
      <c r="U11" s="19"/>
      <c r="V11" s="7"/>
    </row>
    <row r="12" spans="1:22" ht="11.25" customHeight="1">
      <c r="A12" s="13" t="s">
        <v>50</v>
      </c>
      <c r="B12" s="42"/>
      <c r="C12" s="19">
        <v>34700</v>
      </c>
      <c r="D12" s="7"/>
      <c r="E12" s="55">
        <v>-2.3</v>
      </c>
      <c r="F12" s="7"/>
      <c r="G12" s="19">
        <v>78700</v>
      </c>
      <c r="H12" s="7"/>
      <c r="I12" s="252" t="s">
        <v>156</v>
      </c>
      <c r="J12" s="7"/>
      <c r="K12" s="19">
        <v>84100</v>
      </c>
      <c r="L12" s="7"/>
      <c r="M12" s="56">
        <v>-8.8</v>
      </c>
      <c r="N12" s="7"/>
      <c r="O12" s="19">
        <v>72200</v>
      </c>
      <c r="P12" s="7"/>
      <c r="Q12" s="55">
        <v>-7</v>
      </c>
      <c r="R12" s="7"/>
      <c r="S12" s="19">
        <v>270000</v>
      </c>
      <c r="T12" s="7"/>
      <c r="U12" s="19">
        <v>1400000</v>
      </c>
      <c r="V12" s="7"/>
    </row>
    <row r="13" spans="1:22" ht="11.25" customHeight="1">
      <c r="A13" s="13" t="s">
        <v>51</v>
      </c>
      <c r="B13" s="42"/>
      <c r="C13" s="19">
        <v>27700</v>
      </c>
      <c r="D13" s="7"/>
      <c r="E13" s="55">
        <v>15.9</v>
      </c>
      <c r="F13" s="7"/>
      <c r="G13" s="19">
        <v>48000</v>
      </c>
      <c r="H13" s="7"/>
      <c r="I13" s="58">
        <v>13.8</v>
      </c>
      <c r="J13" s="7"/>
      <c r="K13" s="19">
        <v>51200</v>
      </c>
      <c r="L13" s="7"/>
      <c r="M13" s="56">
        <v>11.3</v>
      </c>
      <c r="N13" s="7"/>
      <c r="O13" s="19">
        <v>38500</v>
      </c>
      <c r="P13" s="7"/>
      <c r="Q13" s="56">
        <v>4.8</v>
      </c>
      <c r="R13" s="7"/>
      <c r="S13" s="19">
        <v>165000</v>
      </c>
      <c r="T13" s="7"/>
      <c r="U13" s="19">
        <v>1030000</v>
      </c>
      <c r="V13" s="7"/>
    </row>
    <row r="14" spans="1:22" ht="11.25" customHeight="1">
      <c r="A14" s="6" t="s">
        <v>52</v>
      </c>
      <c r="B14" s="42"/>
      <c r="C14" s="19"/>
      <c r="D14" s="7"/>
      <c r="E14" s="55"/>
      <c r="F14" s="7"/>
      <c r="G14" s="19"/>
      <c r="H14" s="7"/>
      <c r="I14" s="7"/>
      <c r="J14" s="7"/>
      <c r="K14" s="19"/>
      <c r="L14" s="7"/>
      <c r="M14" s="7"/>
      <c r="N14" s="7"/>
      <c r="O14" s="19"/>
      <c r="P14" s="7"/>
      <c r="Q14" s="7"/>
      <c r="R14" s="7"/>
      <c r="S14" s="19"/>
      <c r="T14" s="7"/>
      <c r="U14" s="19"/>
      <c r="V14" s="7"/>
    </row>
    <row r="15" spans="1:22" ht="11.25" customHeight="1">
      <c r="A15" s="13" t="s">
        <v>53</v>
      </c>
      <c r="B15" s="42"/>
      <c r="C15" s="19">
        <v>88600</v>
      </c>
      <c r="D15" s="7"/>
      <c r="E15" s="55">
        <v>4.5</v>
      </c>
      <c r="F15" s="7"/>
      <c r="G15" s="19">
        <v>112000</v>
      </c>
      <c r="H15" s="7"/>
      <c r="I15" s="56">
        <v>2.7</v>
      </c>
      <c r="J15" s="7"/>
      <c r="K15" s="19">
        <v>115000</v>
      </c>
      <c r="L15" s="7"/>
      <c r="M15" s="58">
        <v>6.2</v>
      </c>
      <c r="N15" s="7"/>
      <c r="O15" s="19">
        <v>102000</v>
      </c>
      <c r="P15" s="7"/>
      <c r="Q15" s="56">
        <v>-1.1</v>
      </c>
      <c r="R15" s="7"/>
      <c r="S15" s="19">
        <v>418000</v>
      </c>
      <c r="T15" s="7"/>
      <c r="U15" s="19">
        <v>2990000</v>
      </c>
      <c r="V15" s="7"/>
    </row>
    <row r="16" spans="1:22" ht="11.25" customHeight="1">
      <c r="A16" s="13" t="s">
        <v>54</v>
      </c>
      <c r="B16" s="42"/>
      <c r="C16" s="19">
        <v>33900</v>
      </c>
      <c r="D16" s="7"/>
      <c r="E16" s="58">
        <v>3.9</v>
      </c>
      <c r="F16" s="7"/>
      <c r="G16" s="19">
        <v>46400</v>
      </c>
      <c r="H16" s="7"/>
      <c r="I16" s="58">
        <v>7.8</v>
      </c>
      <c r="J16" s="7"/>
      <c r="K16" s="19">
        <v>45600</v>
      </c>
      <c r="L16" s="7"/>
      <c r="M16" s="56">
        <v>-5.4</v>
      </c>
      <c r="N16" s="7"/>
      <c r="O16" s="19">
        <v>45700</v>
      </c>
      <c r="P16" s="7"/>
      <c r="Q16" s="58">
        <v>9.8</v>
      </c>
      <c r="R16" s="7"/>
      <c r="S16" s="19">
        <v>172000</v>
      </c>
      <c r="T16" s="7"/>
      <c r="U16" s="19">
        <v>1150000</v>
      </c>
      <c r="V16" s="7"/>
    </row>
    <row r="17" spans="1:22" ht="11.25" customHeight="1">
      <c r="A17" s="13" t="s">
        <v>55</v>
      </c>
      <c r="B17" s="42"/>
      <c r="C17" s="19">
        <v>50100</v>
      </c>
      <c r="D17" s="7"/>
      <c r="E17" s="56">
        <v>16.5</v>
      </c>
      <c r="F17" s="7"/>
      <c r="G17" s="19">
        <v>58000</v>
      </c>
      <c r="H17" s="7"/>
      <c r="I17" s="56">
        <v>17.3</v>
      </c>
      <c r="J17" s="7"/>
      <c r="K17" s="19">
        <v>57500</v>
      </c>
      <c r="L17" s="7"/>
      <c r="M17" s="58">
        <v>4.4</v>
      </c>
      <c r="N17" s="7"/>
      <c r="O17" s="19">
        <v>52200</v>
      </c>
      <c r="P17" s="7"/>
      <c r="Q17" s="56">
        <v>10.4</v>
      </c>
      <c r="R17" s="7"/>
      <c r="S17" s="19">
        <v>218000</v>
      </c>
      <c r="T17" s="7"/>
      <c r="U17" s="19">
        <v>1090000</v>
      </c>
      <c r="V17" s="7"/>
    </row>
    <row r="18" spans="1:22" ht="11.25" customHeight="1">
      <c r="A18" s="6" t="s">
        <v>56</v>
      </c>
      <c r="B18" s="42"/>
      <c r="C18" s="19"/>
      <c r="D18" s="7"/>
      <c r="E18" s="56"/>
      <c r="F18" s="7"/>
      <c r="G18" s="19"/>
      <c r="H18" s="7"/>
      <c r="I18" s="56"/>
      <c r="J18" s="7"/>
      <c r="K18" s="19"/>
      <c r="L18" s="7"/>
      <c r="M18" s="59"/>
      <c r="N18" s="7"/>
      <c r="O18" s="19"/>
      <c r="P18" s="7"/>
      <c r="Q18" s="59"/>
      <c r="R18" s="7"/>
      <c r="S18" s="19"/>
      <c r="T18" s="7"/>
      <c r="U18" s="19"/>
      <c r="V18" s="7"/>
    </row>
    <row r="19" spans="1:22" ht="11.25" customHeight="1">
      <c r="A19" s="13" t="s">
        <v>57</v>
      </c>
      <c r="B19" s="42"/>
      <c r="C19" s="19">
        <v>10800</v>
      </c>
      <c r="D19" s="7"/>
      <c r="E19" s="56">
        <v>3.5</v>
      </c>
      <c r="F19" s="7"/>
      <c r="G19" s="19">
        <v>15600</v>
      </c>
      <c r="H19" s="7"/>
      <c r="I19" s="56">
        <v>-1.9</v>
      </c>
      <c r="J19" s="7"/>
      <c r="K19" s="19">
        <v>18800</v>
      </c>
      <c r="L19" s="7"/>
      <c r="M19" s="56">
        <v>1.3</v>
      </c>
      <c r="N19" s="7"/>
      <c r="O19" s="19">
        <v>13700</v>
      </c>
      <c r="P19" s="7"/>
      <c r="Q19" s="56">
        <v>6</v>
      </c>
      <c r="R19" s="7"/>
      <c r="S19" s="19">
        <v>58900</v>
      </c>
      <c r="T19" s="7"/>
      <c r="U19" s="19">
        <v>352000</v>
      </c>
      <c r="V19" s="7"/>
    </row>
    <row r="20" spans="1:22" ht="11.25" customHeight="1">
      <c r="A20" s="13" t="s">
        <v>118</v>
      </c>
      <c r="B20" s="42"/>
      <c r="C20" s="10">
        <v>18000</v>
      </c>
      <c r="D20" s="9"/>
      <c r="E20" s="326">
        <v>1.5</v>
      </c>
      <c r="F20" s="9"/>
      <c r="G20" s="10">
        <v>23200</v>
      </c>
      <c r="H20" s="9"/>
      <c r="I20" s="326">
        <v>-1.7</v>
      </c>
      <c r="J20" s="9"/>
      <c r="K20" s="10">
        <v>25400</v>
      </c>
      <c r="L20" s="9"/>
      <c r="M20" s="326">
        <v>-4.1</v>
      </c>
      <c r="N20" s="9"/>
      <c r="O20" s="10">
        <v>23900</v>
      </c>
      <c r="P20" s="9"/>
      <c r="Q20" s="326">
        <v>5.7</v>
      </c>
      <c r="R20" s="9"/>
      <c r="S20" s="10">
        <v>90500</v>
      </c>
      <c r="T20" s="9"/>
      <c r="U20" s="10">
        <v>587000</v>
      </c>
      <c r="V20" s="9"/>
    </row>
    <row r="21" spans="1:22" ht="11.25" customHeight="1">
      <c r="A21" s="8" t="s">
        <v>368</v>
      </c>
      <c r="B21" s="9"/>
      <c r="C21" s="10">
        <v>297000</v>
      </c>
      <c r="D21" s="9"/>
      <c r="E21" s="326">
        <v>5.5</v>
      </c>
      <c r="F21" s="9"/>
      <c r="G21" s="10">
        <v>453000</v>
      </c>
      <c r="H21" s="9"/>
      <c r="I21" s="326">
        <v>5.7</v>
      </c>
      <c r="J21" s="9"/>
      <c r="K21" s="10">
        <v>470000</v>
      </c>
      <c r="L21" s="9"/>
      <c r="M21" s="326">
        <v>-0.2</v>
      </c>
      <c r="N21" s="9"/>
      <c r="O21" s="10">
        <v>405000</v>
      </c>
      <c r="P21" s="9"/>
      <c r="Q21" s="327">
        <v>0.5</v>
      </c>
      <c r="R21" s="9"/>
      <c r="S21" s="10">
        <v>1630000</v>
      </c>
      <c r="T21" s="104">
        <v>6</v>
      </c>
      <c r="U21" s="10">
        <v>10100000</v>
      </c>
      <c r="V21" s="104">
        <v>6</v>
      </c>
    </row>
    <row r="22" spans="1:22" ht="11.25" customHeight="1">
      <c r="A22" s="400" t="s">
        <v>291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</row>
    <row r="23" spans="1:22" ht="11.25" customHeight="1">
      <c r="A23" s="398" t="s">
        <v>434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</row>
    <row r="24" spans="1:22" ht="11.25" customHeight="1">
      <c r="A24" s="384" t="s">
        <v>458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</row>
    <row r="25" spans="1:22" ht="11.25" customHeight="1">
      <c r="A25" s="384" t="s">
        <v>459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</row>
    <row r="26" spans="1:22" ht="11.25" customHeight="1">
      <c r="A26" s="384" t="s">
        <v>119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</row>
    <row r="27" spans="1:22" ht="11.25" customHeight="1">
      <c r="A27" s="384" t="s">
        <v>120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</row>
    <row r="28" spans="1:22" ht="11.25" customHeight="1">
      <c r="A28" s="384" t="s">
        <v>446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</row>
  </sheetData>
  <mergeCells count="11">
    <mergeCell ref="A1:V1"/>
    <mergeCell ref="A2:V2"/>
    <mergeCell ref="A3:V3"/>
    <mergeCell ref="A23:V23"/>
    <mergeCell ref="S4:V4"/>
    <mergeCell ref="A22:V22"/>
    <mergeCell ref="A28:V28"/>
    <mergeCell ref="A24:V24"/>
    <mergeCell ref="A25:V25"/>
    <mergeCell ref="A26:V26"/>
    <mergeCell ref="A27:V27"/>
  </mergeCells>
  <printOptions/>
  <pageMargins left="1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U73"/>
  <sheetViews>
    <sheetView workbookViewId="0" topLeftCell="A1">
      <selection activeCell="A1" sqref="A1:U1"/>
    </sheetView>
  </sheetViews>
  <sheetFormatPr defaultColWidth="9.140625" defaultRowHeight="12"/>
  <cols>
    <col min="1" max="1" width="17.7109375" style="0" customWidth="1"/>
    <col min="2" max="2" width="1.8515625" style="0" customWidth="1"/>
    <col min="3" max="3" width="9.8515625" style="0" customWidth="1"/>
    <col min="4" max="4" width="1.8515625" style="130" customWidth="1"/>
    <col min="6" max="6" width="1.8515625" style="130" customWidth="1"/>
    <col min="7" max="7" width="9.8515625" style="0" customWidth="1"/>
    <col min="8" max="8" width="1.8515625" style="130" customWidth="1"/>
    <col min="10" max="10" width="1.8515625" style="130" customWidth="1"/>
    <col min="11" max="11" width="9.8515625" style="0" customWidth="1"/>
    <col min="12" max="12" width="1.8515625" style="130" customWidth="1"/>
    <col min="14" max="14" width="1.8515625" style="130" customWidth="1"/>
    <col min="15" max="15" width="9.8515625" style="0" customWidth="1"/>
    <col min="16" max="16" width="1.8515625" style="130" customWidth="1"/>
    <col min="18" max="18" width="1.8515625" style="130" customWidth="1"/>
    <col min="19" max="19" width="10.28125" style="0" bestFit="1" customWidth="1"/>
    <col min="20" max="20" width="1.28515625" style="130" bestFit="1" customWidth="1"/>
    <col min="21" max="21" width="10.140625" style="0" bestFit="1" customWidth="1"/>
  </cols>
  <sheetData>
    <row r="1" spans="1:21" ht="11.25" customHeight="1">
      <c r="A1" s="372" t="s">
        <v>340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</row>
    <row r="2" spans="1:21" ht="11.25" customHeight="1">
      <c r="A2" s="372" t="s">
        <v>447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1" ht="11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1" ht="11.25" customHeight="1">
      <c r="A4" s="333"/>
      <c r="B4" s="333"/>
      <c r="C4" s="333" t="s">
        <v>371</v>
      </c>
      <c r="D4" s="127"/>
      <c r="E4" s="334"/>
      <c r="F4" s="127"/>
      <c r="G4" s="334" t="s">
        <v>371</v>
      </c>
      <c r="H4" s="127"/>
      <c r="I4" s="334"/>
      <c r="J4" s="127"/>
      <c r="K4" s="334" t="s">
        <v>371</v>
      </c>
      <c r="L4" s="127"/>
      <c r="M4" s="334"/>
      <c r="N4" s="127"/>
      <c r="O4" s="334" t="s">
        <v>371</v>
      </c>
      <c r="P4" s="127"/>
      <c r="Q4" s="334"/>
      <c r="R4" s="127"/>
      <c r="S4" s="373" t="s">
        <v>448</v>
      </c>
      <c r="T4" s="373"/>
      <c r="U4" s="373"/>
    </row>
    <row r="5" spans="1:21" ht="11.25" customHeight="1">
      <c r="A5" s="335"/>
      <c r="B5" s="335"/>
      <c r="C5" s="335" t="s">
        <v>111</v>
      </c>
      <c r="D5" s="128"/>
      <c r="E5" s="335"/>
      <c r="F5" s="128"/>
      <c r="G5" s="335" t="s">
        <v>112</v>
      </c>
      <c r="H5" s="128"/>
      <c r="I5" s="335"/>
      <c r="J5" s="128"/>
      <c r="K5" s="335" t="s">
        <v>113</v>
      </c>
      <c r="L5" s="128"/>
      <c r="M5" s="335"/>
      <c r="N5" s="128"/>
      <c r="O5" s="335" t="s">
        <v>114</v>
      </c>
      <c r="P5" s="128"/>
      <c r="Q5" s="335"/>
      <c r="R5" s="128"/>
      <c r="S5" s="335" t="s">
        <v>7</v>
      </c>
      <c r="T5" s="128"/>
      <c r="U5" s="335"/>
    </row>
    <row r="6" spans="1:21" ht="11.25" customHeight="1">
      <c r="A6" s="335"/>
      <c r="B6" s="335"/>
      <c r="C6" s="335" t="s">
        <v>19</v>
      </c>
      <c r="D6" s="128"/>
      <c r="E6" s="335" t="s">
        <v>116</v>
      </c>
      <c r="F6" s="128"/>
      <c r="G6" s="335" t="s">
        <v>19</v>
      </c>
      <c r="H6" s="128"/>
      <c r="I6" s="335" t="s">
        <v>116</v>
      </c>
      <c r="J6" s="128"/>
      <c r="K6" s="335" t="s">
        <v>19</v>
      </c>
      <c r="L6" s="128"/>
      <c r="M6" s="335" t="s">
        <v>116</v>
      </c>
      <c r="N6" s="128"/>
      <c r="O6" s="335" t="s">
        <v>19</v>
      </c>
      <c r="P6" s="128"/>
      <c r="Q6" s="335" t="s">
        <v>116</v>
      </c>
      <c r="R6" s="128"/>
      <c r="S6" s="335" t="s">
        <v>19</v>
      </c>
      <c r="T6" s="128"/>
      <c r="U6" s="335" t="s">
        <v>9</v>
      </c>
    </row>
    <row r="7" spans="1:21" ht="11.25" customHeight="1">
      <c r="A7" s="336" t="s">
        <v>64</v>
      </c>
      <c r="B7" s="336"/>
      <c r="C7" s="336" t="s">
        <v>23</v>
      </c>
      <c r="D7" s="129"/>
      <c r="E7" s="336" t="s">
        <v>449</v>
      </c>
      <c r="F7" s="129"/>
      <c r="G7" s="336" t="s">
        <v>23</v>
      </c>
      <c r="H7" s="129"/>
      <c r="I7" s="336" t="s">
        <v>449</v>
      </c>
      <c r="J7" s="129"/>
      <c r="K7" s="336" t="s">
        <v>23</v>
      </c>
      <c r="L7" s="129"/>
      <c r="M7" s="336" t="s">
        <v>449</v>
      </c>
      <c r="N7" s="129"/>
      <c r="O7" s="336" t="s">
        <v>23</v>
      </c>
      <c r="P7" s="129"/>
      <c r="Q7" s="336" t="s">
        <v>449</v>
      </c>
      <c r="R7" s="129"/>
      <c r="S7" s="336" t="s">
        <v>23</v>
      </c>
      <c r="T7" s="129"/>
      <c r="U7" s="336" t="s">
        <v>24</v>
      </c>
    </row>
    <row r="8" spans="1:21" ht="11.25" customHeight="1">
      <c r="A8" s="337" t="s">
        <v>65</v>
      </c>
      <c r="B8" s="338"/>
      <c r="C8" s="339">
        <v>10800</v>
      </c>
      <c r="E8" s="340">
        <v>-2.8</v>
      </c>
      <c r="G8" s="339">
        <v>12900</v>
      </c>
      <c r="I8" s="340">
        <v>2.7</v>
      </c>
      <c r="K8" s="339">
        <v>12800</v>
      </c>
      <c r="M8" s="340">
        <v>-2.3</v>
      </c>
      <c r="O8" s="339">
        <v>11400</v>
      </c>
      <c r="Q8" s="340">
        <v>-7.4</v>
      </c>
      <c r="S8" s="339">
        <v>47900</v>
      </c>
      <c r="U8" s="341">
        <v>308000</v>
      </c>
    </row>
    <row r="9" spans="1:21" ht="11.25" customHeight="1">
      <c r="A9" s="337" t="s">
        <v>281</v>
      </c>
      <c r="B9" s="338"/>
      <c r="C9" s="369" t="s">
        <v>341</v>
      </c>
      <c r="E9" s="369" t="s">
        <v>341</v>
      </c>
      <c r="G9" s="369" t="s">
        <v>341</v>
      </c>
      <c r="I9" s="369" t="s">
        <v>341</v>
      </c>
      <c r="K9" s="369" t="s">
        <v>341</v>
      </c>
      <c r="M9" s="369" t="s">
        <v>341</v>
      </c>
      <c r="O9" s="369" t="s">
        <v>341</v>
      </c>
      <c r="Q9" s="369" t="s">
        <v>341</v>
      </c>
      <c r="S9" s="369" t="s">
        <v>341</v>
      </c>
      <c r="U9" s="369" t="s">
        <v>341</v>
      </c>
    </row>
    <row r="10" spans="1:21" ht="11.25" customHeight="1">
      <c r="A10" s="337" t="s">
        <v>67</v>
      </c>
      <c r="B10" s="338"/>
      <c r="C10" s="368">
        <v>-7</v>
      </c>
      <c r="E10" s="368">
        <v>-7</v>
      </c>
      <c r="G10" s="368">
        <v>-7</v>
      </c>
      <c r="I10" s="368">
        <v>-7</v>
      </c>
      <c r="K10" s="368">
        <v>-7</v>
      </c>
      <c r="M10" s="368">
        <v>-7</v>
      </c>
      <c r="O10" s="368">
        <v>-7</v>
      </c>
      <c r="Q10" s="368">
        <v>-7</v>
      </c>
      <c r="S10" s="339">
        <v>14700</v>
      </c>
      <c r="U10" s="339">
        <v>79100</v>
      </c>
    </row>
    <row r="11" spans="1:21" ht="11.25" customHeight="1">
      <c r="A11" s="337" t="s">
        <v>68</v>
      </c>
      <c r="B11" s="338"/>
      <c r="C11" s="339">
        <v>8120</v>
      </c>
      <c r="E11" s="340">
        <v>19.5</v>
      </c>
      <c r="G11" s="339">
        <v>9420</v>
      </c>
      <c r="I11" s="340">
        <v>9.5</v>
      </c>
      <c r="K11" s="339">
        <v>9770</v>
      </c>
      <c r="M11" s="340">
        <v>1.9</v>
      </c>
      <c r="O11" s="339">
        <v>8710</v>
      </c>
      <c r="Q11" s="340">
        <v>9.7</v>
      </c>
      <c r="S11" s="339">
        <v>36000</v>
      </c>
      <c r="U11" s="339">
        <v>183000</v>
      </c>
    </row>
    <row r="12" spans="1:21" ht="11.25" customHeight="1">
      <c r="A12" s="337" t="s">
        <v>69</v>
      </c>
      <c r="B12" s="338"/>
      <c r="C12" s="339">
        <v>10600</v>
      </c>
      <c r="E12" s="340">
        <v>-9.6</v>
      </c>
      <c r="G12" s="339">
        <v>14100</v>
      </c>
      <c r="I12" s="340">
        <v>-1.1</v>
      </c>
      <c r="K12" s="339">
        <v>15100</v>
      </c>
      <c r="M12" s="340">
        <v>-1.6</v>
      </c>
      <c r="O12" s="339">
        <v>13600</v>
      </c>
      <c r="Q12" s="340">
        <v>-3.6</v>
      </c>
      <c r="S12" s="339">
        <v>53300</v>
      </c>
      <c r="U12" s="339">
        <v>366000</v>
      </c>
    </row>
    <row r="13" spans="1:21" ht="11.25" customHeight="1">
      <c r="A13" s="337" t="s">
        <v>70</v>
      </c>
      <c r="B13" s="338"/>
      <c r="C13" s="339">
        <v>2100</v>
      </c>
      <c r="E13" s="340">
        <v>45.2</v>
      </c>
      <c r="G13" s="339">
        <v>3210</v>
      </c>
      <c r="I13" s="340">
        <v>3.9</v>
      </c>
      <c r="K13" s="339">
        <v>3940</v>
      </c>
      <c r="M13" s="340">
        <v>1.6</v>
      </c>
      <c r="O13" s="339">
        <v>2560</v>
      </c>
      <c r="Q13" s="340">
        <v>-1.1</v>
      </c>
      <c r="S13" s="339">
        <v>11800</v>
      </c>
      <c r="U13" s="339">
        <v>75200</v>
      </c>
    </row>
    <row r="14" spans="1:21" ht="11.25" customHeight="1">
      <c r="A14" s="337" t="s">
        <v>71</v>
      </c>
      <c r="B14" s="338"/>
      <c r="C14" s="339">
        <v>579</v>
      </c>
      <c r="E14" s="340">
        <v>-18.5</v>
      </c>
      <c r="G14" s="339">
        <v>3110</v>
      </c>
      <c r="I14" s="340">
        <v>9.9</v>
      </c>
      <c r="K14" s="339">
        <v>3390</v>
      </c>
      <c r="M14" s="340">
        <v>-4.3</v>
      </c>
      <c r="O14" s="339">
        <v>2660</v>
      </c>
      <c r="Q14" s="340">
        <v>-10.4</v>
      </c>
      <c r="S14" s="339">
        <v>9740</v>
      </c>
      <c r="U14" s="339">
        <v>76300</v>
      </c>
    </row>
    <row r="15" spans="1:21" ht="11.25" customHeight="1">
      <c r="A15" s="337" t="s">
        <v>342</v>
      </c>
      <c r="B15" s="338"/>
      <c r="C15" s="368">
        <v>-5</v>
      </c>
      <c r="E15" s="368">
        <v>-5</v>
      </c>
      <c r="G15" s="368">
        <v>-5</v>
      </c>
      <c r="I15" s="368">
        <v>-5</v>
      </c>
      <c r="K15" s="368">
        <v>-5</v>
      </c>
      <c r="M15" s="368">
        <v>-5</v>
      </c>
      <c r="O15" s="368">
        <v>-5</v>
      </c>
      <c r="Q15" s="368">
        <v>-5</v>
      </c>
      <c r="S15" s="368">
        <v>-5</v>
      </c>
      <c r="U15" s="368">
        <v>-5</v>
      </c>
    </row>
    <row r="16" spans="1:21" ht="11.25" customHeight="1">
      <c r="A16" s="337" t="s">
        <v>72</v>
      </c>
      <c r="B16" s="338"/>
      <c r="C16" s="339">
        <v>28000</v>
      </c>
      <c r="E16" s="340">
        <v>9.5</v>
      </c>
      <c r="G16" s="339">
        <v>26700</v>
      </c>
      <c r="I16" s="340">
        <v>-1.6</v>
      </c>
      <c r="K16" s="339">
        <v>28100</v>
      </c>
      <c r="M16" s="340">
        <v>11.4</v>
      </c>
      <c r="O16" s="339">
        <v>29100</v>
      </c>
      <c r="Q16" s="340">
        <v>6.4</v>
      </c>
      <c r="S16" s="339">
        <v>112000</v>
      </c>
      <c r="U16" s="339">
        <v>747000</v>
      </c>
    </row>
    <row r="17" spans="1:21" ht="11.25" customHeight="1">
      <c r="A17" s="337" t="s">
        <v>73</v>
      </c>
      <c r="B17" s="338"/>
      <c r="C17" s="339">
        <v>17300</v>
      </c>
      <c r="E17" s="340">
        <v>-5.8</v>
      </c>
      <c r="G17" s="339">
        <v>20900</v>
      </c>
      <c r="I17" s="340">
        <v>-0.7</v>
      </c>
      <c r="K17" s="339">
        <v>21900</v>
      </c>
      <c r="M17" s="340">
        <v>3.7</v>
      </c>
      <c r="O17" s="339">
        <v>19600</v>
      </c>
      <c r="Q17" s="340">
        <v>3.6</v>
      </c>
      <c r="S17" s="339">
        <v>79700</v>
      </c>
      <c r="T17" s="130">
        <v>6</v>
      </c>
      <c r="U17" s="339">
        <v>568000</v>
      </c>
    </row>
    <row r="18" spans="1:21" ht="11.25" customHeight="1">
      <c r="A18" s="337" t="s">
        <v>74</v>
      </c>
      <c r="B18" s="338"/>
      <c r="C18" s="369" t="s">
        <v>341</v>
      </c>
      <c r="E18" s="369" t="s">
        <v>341</v>
      </c>
      <c r="G18" s="369" t="s">
        <v>341</v>
      </c>
      <c r="I18" s="369" t="s">
        <v>341</v>
      </c>
      <c r="K18" s="369" t="s">
        <v>341</v>
      </c>
      <c r="M18" s="369" t="s">
        <v>341</v>
      </c>
      <c r="O18" s="369" t="s">
        <v>341</v>
      </c>
      <c r="Q18" s="369" t="s">
        <v>341</v>
      </c>
      <c r="S18" s="369" t="s">
        <v>341</v>
      </c>
      <c r="U18" s="369" t="s">
        <v>341</v>
      </c>
    </row>
    <row r="19" spans="1:21" ht="11.25" customHeight="1">
      <c r="A19" s="337" t="s">
        <v>75</v>
      </c>
      <c r="B19" s="338"/>
      <c r="C19" s="339">
        <v>710</v>
      </c>
      <c r="E19" s="340">
        <v>-16.9</v>
      </c>
      <c r="G19" s="339">
        <v>1110</v>
      </c>
      <c r="I19" s="340">
        <v>76.6</v>
      </c>
      <c r="K19" s="339">
        <v>1070</v>
      </c>
      <c r="M19" s="340">
        <v>34.2</v>
      </c>
      <c r="O19" s="339">
        <v>842</v>
      </c>
      <c r="Q19" s="340">
        <v>-18.7</v>
      </c>
      <c r="S19" s="339">
        <v>3740</v>
      </c>
      <c r="U19" s="339">
        <v>20400</v>
      </c>
    </row>
    <row r="20" spans="1:21" ht="11.25" customHeight="1">
      <c r="A20" s="337" t="s">
        <v>157</v>
      </c>
      <c r="B20" s="338"/>
      <c r="C20" s="339">
        <v>10500</v>
      </c>
      <c r="E20" s="340">
        <v>13</v>
      </c>
      <c r="G20" s="339">
        <v>23700</v>
      </c>
      <c r="I20" s="340">
        <v>19.1</v>
      </c>
      <c r="K20" s="339">
        <v>25200</v>
      </c>
      <c r="M20" s="340">
        <v>2.1</v>
      </c>
      <c r="O20" s="339">
        <v>22700</v>
      </c>
      <c r="Q20" s="340">
        <v>0.5</v>
      </c>
      <c r="S20" s="339">
        <v>82100</v>
      </c>
      <c r="T20" s="130">
        <v>6</v>
      </c>
      <c r="U20" s="339">
        <v>519000</v>
      </c>
    </row>
    <row r="21" spans="1:21" ht="11.25" customHeight="1">
      <c r="A21" s="337" t="s">
        <v>76</v>
      </c>
      <c r="B21" s="338"/>
      <c r="C21" s="339">
        <v>8150</v>
      </c>
      <c r="E21" s="340">
        <v>1.8</v>
      </c>
      <c r="G21" s="339">
        <v>16600</v>
      </c>
      <c r="I21" s="340">
        <v>4.3</v>
      </c>
      <c r="K21" s="339">
        <v>17100</v>
      </c>
      <c r="M21" s="340">
        <v>-8.8</v>
      </c>
      <c r="O21" s="339">
        <v>14500</v>
      </c>
      <c r="Q21" s="340">
        <v>2.5</v>
      </c>
      <c r="S21" s="339">
        <v>56300</v>
      </c>
      <c r="U21" s="339">
        <v>261000</v>
      </c>
    </row>
    <row r="22" spans="1:21" ht="11.25" customHeight="1">
      <c r="A22" s="337" t="s">
        <v>77</v>
      </c>
      <c r="B22" s="338"/>
      <c r="C22" s="339">
        <v>5000</v>
      </c>
      <c r="E22" s="340">
        <v>16.6</v>
      </c>
      <c r="G22" s="339">
        <v>11800</v>
      </c>
      <c r="I22" s="340">
        <v>8.4</v>
      </c>
      <c r="K22" s="339">
        <v>13100</v>
      </c>
      <c r="M22" s="340">
        <v>12.6</v>
      </c>
      <c r="O22" s="339">
        <v>9750</v>
      </c>
      <c r="Q22" s="340">
        <v>-2.1</v>
      </c>
      <c r="S22" s="339">
        <v>39700</v>
      </c>
      <c r="U22" s="339">
        <v>241000</v>
      </c>
    </row>
    <row r="23" spans="1:21" ht="11.25" customHeight="1">
      <c r="A23" s="337" t="s">
        <v>78</v>
      </c>
      <c r="B23" s="338"/>
      <c r="C23" s="339">
        <v>4550</v>
      </c>
      <c r="E23" s="340">
        <v>10.6</v>
      </c>
      <c r="G23" s="339">
        <v>6680</v>
      </c>
      <c r="I23" s="340">
        <v>25.2</v>
      </c>
      <c r="K23" s="339">
        <v>6490</v>
      </c>
      <c r="M23" s="340">
        <v>16.4</v>
      </c>
      <c r="O23" s="339">
        <v>5430</v>
      </c>
      <c r="Q23" s="340">
        <v>13.9</v>
      </c>
      <c r="S23" s="339">
        <v>23200</v>
      </c>
      <c r="U23" s="339">
        <v>132000</v>
      </c>
    </row>
    <row r="24" spans="1:21" ht="11.25" customHeight="1">
      <c r="A24" s="337" t="s">
        <v>79</v>
      </c>
      <c r="B24" s="338"/>
      <c r="C24" s="339">
        <v>8630</v>
      </c>
      <c r="E24" s="340">
        <v>-11</v>
      </c>
      <c r="G24" s="339">
        <v>13800</v>
      </c>
      <c r="I24" s="340">
        <v>-5.3</v>
      </c>
      <c r="K24" s="339">
        <v>14100</v>
      </c>
      <c r="M24" s="340">
        <v>-19.4</v>
      </c>
      <c r="O24" s="339">
        <v>17900</v>
      </c>
      <c r="Q24" s="340">
        <v>29.4</v>
      </c>
      <c r="S24" s="339">
        <v>54500</v>
      </c>
      <c r="U24" s="339">
        <v>354000</v>
      </c>
    </row>
    <row r="25" spans="1:21" ht="11.25" customHeight="1">
      <c r="A25" s="337" t="s">
        <v>188</v>
      </c>
      <c r="B25" s="338"/>
      <c r="C25" s="369" t="s">
        <v>343</v>
      </c>
      <c r="E25" s="369" t="s">
        <v>343</v>
      </c>
      <c r="G25" s="369" t="s">
        <v>343</v>
      </c>
      <c r="I25" s="369" t="s">
        <v>343</v>
      </c>
      <c r="K25" s="369" t="s">
        <v>343</v>
      </c>
      <c r="M25" s="369" t="s">
        <v>343</v>
      </c>
      <c r="O25" s="369" t="s">
        <v>343</v>
      </c>
      <c r="Q25" s="369" t="s">
        <v>343</v>
      </c>
      <c r="S25" s="369" t="s">
        <v>343</v>
      </c>
      <c r="U25" s="369" t="s">
        <v>343</v>
      </c>
    </row>
    <row r="26" spans="1:21" ht="11.25" customHeight="1">
      <c r="A26" s="337" t="s">
        <v>81</v>
      </c>
      <c r="B26" s="338"/>
      <c r="C26" s="339">
        <v>483</v>
      </c>
      <c r="E26" s="340">
        <v>16.9</v>
      </c>
      <c r="G26" s="339">
        <v>1240</v>
      </c>
      <c r="I26" s="340">
        <v>-6.3</v>
      </c>
      <c r="K26" s="339">
        <v>1400</v>
      </c>
      <c r="M26" s="340">
        <v>-12.3</v>
      </c>
      <c r="O26" s="339">
        <v>902</v>
      </c>
      <c r="Q26" s="340">
        <v>-13.2</v>
      </c>
      <c r="S26" s="339">
        <v>4020</v>
      </c>
      <c r="U26" s="339">
        <v>28200</v>
      </c>
    </row>
    <row r="27" spans="1:21" ht="11.25" customHeight="1">
      <c r="A27" s="337" t="s">
        <v>159</v>
      </c>
      <c r="B27" s="338"/>
      <c r="C27" s="339">
        <v>5330</v>
      </c>
      <c r="E27" s="340">
        <v>8.2</v>
      </c>
      <c r="G27" s="339">
        <v>8530</v>
      </c>
      <c r="I27" s="340">
        <v>0.1</v>
      </c>
      <c r="K27" s="339">
        <v>8550</v>
      </c>
      <c r="M27" s="340">
        <v>-0.8</v>
      </c>
      <c r="O27" s="339">
        <v>7410</v>
      </c>
      <c r="Q27" s="340">
        <v>-5.1</v>
      </c>
      <c r="S27" s="339">
        <v>29800</v>
      </c>
      <c r="T27" s="130">
        <v>6</v>
      </c>
      <c r="U27" s="339">
        <v>192000</v>
      </c>
    </row>
    <row r="28" spans="1:21" ht="11.25" customHeight="1">
      <c r="A28" s="337" t="s">
        <v>82</v>
      </c>
      <c r="B28" s="338"/>
      <c r="C28" s="339">
        <v>764</v>
      </c>
      <c r="E28" s="340">
        <v>-27.1</v>
      </c>
      <c r="G28" s="339">
        <v>4140</v>
      </c>
      <c r="I28" s="340">
        <v>5.2</v>
      </c>
      <c r="K28" s="339">
        <v>4070</v>
      </c>
      <c r="M28" s="340">
        <v>-9.1</v>
      </c>
      <c r="O28" s="339">
        <v>3470</v>
      </c>
      <c r="Q28" s="340">
        <v>-17</v>
      </c>
      <c r="S28" s="339">
        <v>12400</v>
      </c>
      <c r="U28" s="339">
        <v>103000</v>
      </c>
    </row>
    <row r="29" spans="1:21" ht="11.25" customHeight="1">
      <c r="A29" s="337" t="s">
        <v>160</v>
      </c>
      <c r="B29" s="338"/>
      <c r="C29" s="339">
        <v>3290</v>
      </c>
      <c r="E29" s="340">
        <v>-1.2</v>
      </c>
      <c r="G29" s="339">
        <v>8640</v>
      </c>
      <c r="I29" s="340">
        <v>-19.1</v>
      </c>
      <c r="K29" s="339">
        <v>9850</v>
      </c>
      <c r="M29" s="340">
        <v>-17.3</v>
      </c>
      <c r="O29" s="339">
        <v>9060</v>
      </c>
      <c r="Q29" s="340">
        <v>-8.3</v>
      </c>
      <c r="S29" s="339">
        <v>30800</v>
      </c>
      <c r="T29" s="130">
        <v>6</v>
      </c>
      <c r="U29" s="339">
        <v>125000</v>
      </c>
    </row>
    <row r="30" spans="1:21" ht="11.25" customHeight="1">
      <c r="A30" s="337" t="s">
        <v>83</v>
      </c>
      <c r="B30" s="338"/>
      <c r="C30" s="339">
        <v>498</v>
      </c>
      <c r="E30" s="340">
        <v>-0.8</v>
      </c>
      <c r="G30" s="339">
        <v>3460</v>
      </c>
      <c r="I30" s="340">
        <v>-7.4</v>
      </c>
      <c r="K30" s="339">
        <v>4840</v>
      </c>
      <c r="M30" s="340">
        <v>10</v>
      </c>
      <c r="O30" s="339">
        <v>2230</v>
      </c>
      <c r="Q30" s="340">
        <v>-1.5</v>
      </c>
      <c r="S30" s="339">
        <v>11000</v>
      </c>
      <c r="U30" s="339">
        <v>71900</v>
      </c>
    </row>
    <row r="31" spans="1:21" ht="11.25" customHeight="1">
      <c r="A31" s="337" t="s">
        <v>189</v>
      </c>
      <c r="B31" s="338"/>
      <c r="C31" s="369" t="s">
        <v>343</v>
      </c>
      <c r="E31" s="369" t="s">
        <v>343</v>
      </c>
      <c r="G31" s="369" t="s">
        <v>343</v>
      </c>
      <c r="I31" s="369" t="s">
        <v>343</v>
      </c>
      <c r="K31" s="369" t="s">
        <v>343</v>
      </c>
      <c r="M31" s="369" t="s">
        <v>343</v>
      </c>
      <c r="O31" s="369" t="s">
        <v>343</v>
      </c>
      <c r="Q31" s="369" t="s">
        <v>343</v>
      </c>
      <c r="S31" s="339">
        <v>3660</v>
      </c>
      <c r="U31" s="339">
        <v>47200</v>
      </c>
    </row>
    <row r="32" spans="1:21" ht="11.25" customHeight="1">
      <c r="A32" s="337" t="s">
        <v>84</v>
      </c>
      <c r="B32" s="338"/>
      <c r="C32" s="339">
        <v>15800</v>
      </c>
      <c r="E32" s="340">
        <v>19.4</v>
      </c>
      <c r="G32" s="339">
        <v>22400</v>
      </c>
      <c r="I32" s="340">
        <v>22.2</v>
      </c>
      <c r="K32" s="339">
        <v>23000</v>
      </c>
      <c r="M32" s="340">
        <v>10</v>
      </c>
      <c r="O32" s="339">
        <v>18100</v>
      </c>
      <c r="Q32" s="340">
        <v>9</v>
      </c>
      <c r="S32" s="339">
        <v>79300</v>
      </c>
      <c r="U32" s="339">
        <v>496000</v>
      </c>
    </row>
    <row r="33" spans="1:21" ht="11.25" customHeight="1">
      <c r="A33" s="337" t="s">
        <v>85</v>
      </c>
      <c r="B33" s="338"/>
      <c r="C33" s="368">
        <v>-7</v>
      </c>
      <c r="E33" s="368">
        <v>-7</v>
      </c>
      <c r="G33" s="368">
        <v>-7</v>
      </c>
      <c r="I33" s="368">
        <v>-7</v>
      </c>
      <c r="K33" s="368">
        <v>-7</v>
      </c>
      <c r="M33" s="368">
        <v>-7</v>
      </c>
      <c r="O33" s="368">
        <v>-7</v>
      </c>
      <c r="Q33" s="368">
        <v>-7</v>
      </c>
      <c r="S33" s="339">
        <v>4170</v>
      </c>
      <c r="U33" s="339">
        <v>18500</v>
      </c>
    </row>
    <row r="34" spans="1:21" ht="11.25" customHeight="1">
      <c r="A34" s="337" t="s">
        <v>86</v>
      </c>
      <c r="B34" s="338"/>
      <c r="C34" s="339">
        <v>1050</v>
      </c>
      <c r="E34" s="340">
        <v>0.4</v>
      </c>
      <c r="G34" s="339">
        <v>2020</v>
      </c>
      <c r="I34" s="340">
        <v>1.5</v>
      </c>
      <c r="K34" s="339">
        <v>2090</v>
      </c>
      <c r="M34" s="340">
        <v>4.2</v>
      </c>
      <c r="O34" s="339">
        <v>1830</v>
      </c>
      <c r="Q34" s="340">
        <v>-1.7</v>
      </c>
      <c r="S34" s="339">
        <v>6990</v>
      </c>
      <c r="U34" s="339">
        <v>54700</v>
      </c>
    </row>
    <row r="35" spans="1:21" ht="11.25" customHeight="1">
      <c r="A35" s="337" t="s">
        <v>87</v>
      </c>
      <c r="B35" s="338"/>
      <c r="C35" s="339">
        <v>2100</v>
      </c>
      <c r="E35" s="340">
        <v>-10.9</v>
      </c>
      <c r="G35" s="339">
        <v>2420</v>
      </c>
      <c r="I35" s="340">
        <v>-22.3</v>
      </c>
      <c r="K35" s="339">
        <v>2260</v>
      </c>
      <c r="M35" s="340">
        <v>-2.2</v>
      </c>
      <c r="O35" s="339">
        <v>2060</v>
      </c>
      <c r="Q35" s="340">
        <v>4.5</v>
      </c>
      <c r="S35" s="339">
        <v>8850</v>
      </c>
      <c r="U35" s="339">
        <v>68600</v>
      </c>
    </row>
    <row r="36" spans="1:21" ht="11.25" customHeight="1">
      <c r="A36" s="337" t="s">
        <v>88</v>
      </c>
      <c r="B36" s="338"/>
      <c r="C36" s="339">
        <v>320</v>
      </c>
      <c r="E36" s="340">
        <v>8.5</v>
      </c>
      <c r="G36" s="339">
        <v>1500</v>
      </c>
      <c r="I36" s="340">
        <v>8.3</v>
      </c>
      <c r="K36" s="339">
        <v>1850</v>
      </c>
      <c r="M36" s="340">
        <v>8</v>
      </c>
      <c r="O36" s="339">
        <v>1460</v>
      </c>
      <c r="Q36" s="340">
        <v>7.6</v>
      </c>
      <c r="S36" s="339">
        <v>5120</v>
      </c>
      <c r="U36" s="339">
        <v>27000</v>
      </c>
    </row>
    <row r="37" spans="1:21" ht="11.25" customHeight="1">
      <c r="A37" s="337" t="s">
        <v>89</v>
      </c>
      <c r="B37" s="338"/>
      <c r="C37" s="339">
        <v>3370</v>
      </c>
      <c r="E37" s="340">
        <v>24.9</v>
      </c>
      <c r="G37" s="339">
        <v>8390</v>
      </c>
      <c r="I37" s="340">
        <v>32.9</v>
      </c>
      <c r="K37" s="339">
        <v>8000</v>
      </c>
      <c r="M37" s="340">
        <v>-8.7</v>
      </c>
      <c r="O37" s="339">
        <v>6920</v>
      </c>
      <c r="Q37" s="340">
        <v>-10.3</v>
      </c>
      <c r="S37" s="339">
        <v>26700</v>
      </c>
      <c r="U37" s="339">
        <v>202000</v>
      </c>
    </row>
    <row r="38" spans="1:21" ht="11.25" customHeight="1">
      <c r="A38" s="337" t="s">
        <v>90</v>
      </c>
      <c r="B38" s="338"/>
      <c r="C38" s="368">
        <v>-7</v>
      </c>
      <c r="E38" s="368">
        <v>-7</v>
      </c>
      <c r="G38" s="368">
        <v>-7</v>
      </c>
      <c r="I38" s="368">
        <v>-7</v>
      </c>
      <c r="K38" s="368">
        <v>-7</v>
      </c>
      <c r="M38" s="368">
        <v>-7</v>
      </c>
      <c r="O38" s="368">
        <v>-7</v>
      </c>
      <c r="Q38" s="368">
        <v>-7</v>
      </c>
      <c r="S38" s="339">
        <v>651</v>
      </c>
      <c r="U38" s="339">
        <v>4810</v>
      </c>
    </row>
    <row r="39" spans="1:21" ht="11.25" customHeight="1">
      <c r="A39" s="337" t="s">
        <v>91</v>
      </c>
      <c r="B39" s="338"/>
      <c r="C39" s="339">
        <v>4710</v>
      </c>
      <c r="E39" s="340">
        <v>2.4</v>
      </c>
      <c r="G39" s="339">
        <v>17200</v>
      </c>
      <c r="I39" s="340">
        <v>5.2</v>
      </c>
      <c r="K39" s="339">
        <v>19400</v>
      </c>
      <c r="M39" s="340">
        <v>-5.1</v>
      </c>
      <c r="O39" s="339">
        <v>12900</v>
      </c>
      <c r="Q39" s="340">
        <v>14.6</v>
      </c>
      <c r="S39" s="339">
        <v>54300</v>
      </c>
      <c r="U39" s="339">
        <v>374000</v>
      </c>
    </row>
    <row r="40" spans="1:21" ht="11.25" customHeight="1">
      <c r="A40" s="337" t="s">
        <v>92</v>
      </c>
      <c r="B40" s="338"/>
      <c r="C40" s="339">
        <v>14500</v>
      </c>
      <c r="E40" s="340">
        <v>7</v>
      </c>
      <c r="G40" s="339">
        <v>20400</v>
      </c>
      <c r="I40" s="340">
        <v>1.8</v>
      </c>
      <c r="K40" s="339">
        <v>21000</v>
      </c>
      <c r="M40" s="340">
        <v>5.7</v>
      </c>
      <c r="O40" s="339">
        <v>16800</v>
      </c>
      <c r="Q40" s="340">
        <v>-10.9</v>
      </c>
      <c r="S40" s="339">
        <v>72600</v>
      </c>
      <c r="U40" s="339">
        <v>573000</v>
      </c>
    </row>
    <row r="41" spans="1:21" ht="11.25" customHeight="1">
      <c r="A41" s="337" t="s">
        <v>162</v>
      </c>
      <c r="B41" s="338"/>
      <c r="C41" s="369" t="s">
        <v>341</v>
      </c>
      <c r="E41" s="369" t="s">
        <v>341</v>
      </c>
      <c r="G41" s="369" t="s">
        <v>341</v>
      </c>
      <c r="I41" s="369" t="s">
        <v>341</v>
      </c>
      <c r="K41" s="369" t="s">
        <v>341</v>
      </c>
      <c r="M41" s="369" t="s">
        <v>341</v>
      </c>
      <c r="O41" s="369" t="s">
        <v>341</v>
      </c>
      <c r="Q41" s="369" t="s">
        <v>341</v>
      </c>
      <c r="S41" s="369" t="s">
        <v>341</v>
      </c>
      <c r="U41" s="369" t="s">
        <v>341</v>
      </c>
    </row>
    <row r="42" spans="1:21" ht="11.25" customHeight="1">
      <c r="A42" s="337" t="s">
        <v>93</v>
      </c>
      <c r="B42" s="338"/>
      <c r="C42" s="339">
        <v>8790</v>
      </c>
      <c r="E42" s="340">
        <v>-16.1</v>
      </c>
      <c r="G42" s="339">
        <v>20400</v>
      </c>
      <c r="I42" s="340">
        <v>-4.1</v>
      </c>
      <c r="K42" s="339">
        <v>21300</v>
      </c>
      <c r="M42" s="340">
        <v>-11</v>
      </c>
      <c r="O42" s="339">
        <v>17300</v>
      </c>
      <c r="Q42" s="340">
        <v>-16.6</v>
      </c>
      <c r="S42" s="339">
        <v>67800</v>
      </c>
      <c r="U42" s="339">
        <v>355000</v>
      </c>
    </row>
    <row r="43" spans="1:21" ht="11.25" customHeight="1">
      <c r="A43" s="337" t="s">
        <v>94</v>
      </c>
      <c r="B43" s="338"/>
      <c r="C43" s="339">
        <v>10600</v>
      </c>
      <c r="E43" s="340">
        <v>11.3</v>
      </c>
      <c r="G43" s="339">
        <v>11900</v>
      </c>
      <c r="I43" s="340">
        <v>15.5</v>
      </c>
      <c r="K43" s="339">
        <v>11300</v>
      </c>
      <c r="M43" s="340">
        <v>2.8</v>
      </c>
      <c r="O43" s="339">
        <v>9860</v>
      </c>
      <c r="Q43" s="340">
        <v>4.5</v>
      </c>
      <c r="S43" s="339">
        <v>43600</v>
      </c>
      <c r="U43" s="339">
        <v>219000</v>
      </c>
    </row>
    <row r="44" spans="1:21" ht="11.25" customHeight="1">
      <c r="A44" s="337" t="s">
        <v>95</v>
      </c>
      <c r="B44" s="338"/>
      <c r="C44" s="339">
        <v>4650</v>
      </c>
      <c r="E44" s="340">
        <v>20.1</v>
      </c>
      <c r="G44" s="339">
        <v>6430</v>
      </c>
      <c r="I44" s="340">
        <v>3.5</v>
      </c>
      <c r="K44" s="339">
        <v>7440</v>
      </c>
      <c r="M44" s="340">
        <v>0.5</v>
      </c>
      <c r="O44" s="339">
        <v>6750</v>
      </c>
      <c r="Q44" s="340">
        <v>27.2</v>
      </c>
      <c r="S44" s="339">
        <v>25300</v>
      </c>
      <c r="U44" s="339">
        <v>14500</v>
      </c>
    </row>
    <row r="45" spans="1:21" ht="11.25" customHeight="1">
      <c r="A45" s="337" t="s">
        <v>96</v>
      </c>
      <c r="B45" s="338"/>
      <c r="C45" s="339">
        <v>14600</v>
      </c>
      <c r="E45" s="340">
        <v>-10.4</v>
      </c>
      <c r="G45" s="339">
        <v>32200</v>
      </c>
      <c r="I45" s="340">
        <v>2.6</v>
      </c>
      <c r="K45" s="339">
        <v>32700</v>
      </c>
      <c r="M45" s="340">
        <v>-8.5</v>
      </c>
      <c r="O45" s="339">
        <v>24700</v>
      </c>
      <c r="Q45" s="340">
        <v>-13.8</v>
      </c>
      <c r="S45" s="339">
        <v>104000</v>
      </c>
      <c r="U45" s="339">
        <v>614000</v>
      </c>
    </row>
    <row r="46" spans="1:21" ht="11.25" customHeight="1">
      <c r="A46" s="337" t="s">
        <v>97</v>
      </c>
      <c r="B46" s="338"/>
      <c r="C46" s="368">
        <v>-7</v>
      </c>
      <c r="E46" s="368">
        <v>-7</v>
      </c>
      <c r="G46" s="368">
        <v>-7</v>
      </c>
      <c r="I46" s="368">
        <v>-7</v>
      </c>
      <c r="K46" s="368">
        <v>-7</v>
      </c>
      <c r="M46" s="368">
        <v>-7</v>
      </c>
      <c r="O46" s="368">
        <v>-7</v>
      </c>
      <c r="Q46" s="368">
        <v>-7</v>
      </c>
      <c r="S46" s="339">
        <v>1730</v>
      </c>
      <c r="U46" s="339">
        <v>13900</v>
      </c>
    </row>
    <row r="47" spans="1:21" ht="11.25" customHeight="1">
      <c r="A47" s="337" t="s">
        <v>98</v>
      </c>
      <c r="B47" s="338"/>
      <c r="C47" s="339">
        <v>7570</v>
      </c>
      <c r="E47" s="340">
        <v>10.9</v>
      </c>
      <c r="G47" s="339">
        <v>8910</v>
      </c>
      <c r="I47" s="340">
        <v>8.4</v>
      </c>
      <c r="K47" s="339">
        <v>9540</v>
      </c>
      <c r="M47" s="340">
        <v>13.2</v>
      </c>
      <c r="O47" s="339">
        <v>8310</v>
      </c>
      <c r="Q47" s="340">
        <v>5.7</v>
      </c>
      <c r="S47" s="339">
        <v>34300</v>
      </c>
      <c r="U47" s="339">
        <v>239000</v>
      </c>
    </row>
    <row r="48" spans="1:21" ht="11.25" customHeight="1">
      <c r="A48" s="337" t="s">
        <v>99</v>
      </c>
      <c r="B48" s="338"/>
      <c r="C48" s="339">
        <v>810</v>
      </c>
      <c r="E48" s="340">
        <v>34.4</v>
      </c>
      <c r="G48" s="339">
        <v>1780</v>
      </c>
      <c r="I48" s="340">
        <v>-2.3</v>
      </c>
      <c r="K48" s="339">
        <v>2010</v>
      </c>
      <c r="M48" s="340">
        <v>15.3</v>
      </c>
      <c r="O48" s="339">
        <v>1150</v>
      </c>
      <c r="Q48" s="340">
        <v>-4.7</v>
      </c>
      <c r="S48" s="339">
        <v>5750</v>
      </c>
      <c r="U48" s="339">
        <v>30100</v>
      </c>
    </row>
    <row r="49" spans="1:21" ht="11.25" customHeight="1">
      <c r="A49" s="337" t="s">
        <v>100</v>
      </c>
      <c r="B49" s="338"/>
      <c r="C49" s="339">
        <v>13100</v>
      </c>
      <c r="E49" s="340">
        <v>19.3</v>
      </c>
      <c r="G49" s="339">
        <v>18400</v>
      </c>
      <c r="I49" s="340">
        <v>19.7</v>
      </c>
      <c r="K49" s="339">
        <v>17300</v>
      </c>
      <c r="M49" s="340">
        <v>2.3</v>
      </c>
      <c r="O49" s="339">
        <v>16200</v>
      </c>
      <c r="Q49" s="340">
        <v>10.3</v>
      </c>
      <c r="S49" s="339">
        <v>65000</v>
      </c>
      <c r="U49" s="339">
        <v>445000</v>
      </c>
    </row>
    <row r="50" spans="1:21" ht="11.25" customHeight="1">
      <c r="A50" s="337" t="s">
        <v>101</v>
      </c>
      <c r="B50" s="338"/>
      <c r="C50" s="339">
        <v>31500</v>
      </c>
      <c r="E50" s="340">
        <v>18.9</v>
      </c>
      <c r="G50" s="339">
        <v>36900</v>
      </c>
      <c r="I50" s="340">
        <v>20.2</v>
      </c>
      <c r="K50" s="339">
        <v>36600</v>
      </c>
      <c r="M50" s="340">
        <v>5.5</v>
      </c>
      <c r="O50" s="339">
        <v>33600</v>
      </c>
      <c r="Q50" s="340">
        <v>12.8</v>
      </c>
      <c r="S50" s="339">
        <v>139000</v>
      </c>
      <c r="U50" s="339">
        <v>691000</v>
      </c>
    </row>
    <row r="51" spans="1:21" ht="11.25" customHeight="1">
      <c r="A51" s="337" t="s">
        <v>102</v>
      </c>
      <c r="B51" s="338"/>
      <c r="C51" s="339">
        <v>1660</v>
      </c>
      <c r="E51" s="340">
        <v>13.8</v>
      </c>
      <c r="G51" s="339">
        <v>2160</v>
      </c>
      <c r="I51" s="340">
        <v>-3.9</v>
      </c>
      <c r="K51" s="339">
        <v>2790</v>
      </c>
      <c r="M51" s="340">
        <v>-1.5</v>
      </c>
      <c r="O51" s="339">
        <v>2190</v>
      </c>
      <c r="Q51" s="340">
        <v>47</v>
      </c>
      <c r="S51" s="339">
        <v>8800</v>
      </c>
      <c r="U51" s="339">
        <v>51100</v>
      </c>
    </row>
    <row r="52" spans="1:21" ht="11.25" customHeight="1">
      <c r="A52" s="337" t="s">
        <v>103</v>
      </c>
      <c r="B52" s="338"/>
      <c r="C52" s="368">
        <v>-7</v>
      </c>
      <c r="E52" s="368">
        <v>-7</v>
      </c>
      <c r="G52" s="368">
        <v>-7</v>
      </c>
      <c r="I52" s="368">
        <v>-7</v>
      </c>
      <c r="K52" s="368">
        <v>-7</v>
      </c>
      <c r="M52" s="368">
        <v>-7</v>
      </c>
      <c r="O52" s="368">
        <v>-7</v>
      </c>
      <c r="Q52" s="368">
        <v>-7</v>
      </c>
      <c r="S52" s="339">
        <v>5500</v>
      </c>
      <c r="U52" s="339">
        <v>34500</v>
      </c>
    </row>
    <row r="53" spans="1:21" ht="11.25" customHeight="1">
      <c r="A53" s="337" t="s">
        <v>104</v>
      </c>
      <c r="B53" s="338"/>
      <c r="C53" s="339">
        <v>14600</v>
      </c>
      <c r="E53" s="340">
        <v>5</v>
      </c>
      <c r="G53" s="339">
        <v>22100</v>
      </c>
      <c r="I53" s="340">
        <v>11.9</v>
      </c>
      <c r="K53" s="339">
        <v>21300</v>
      </c>
      <c r="M53" s="340">
        <v>5.9</v>
      </c>
      <c r="O53" s="339">
        <v>17700</v>
      </c>
      <c r="Q53" s="340">
        <v>-5.4</v>
      </c>
      <c r="S53" s="339">
        <v>75700</v>
      </c>
      <c r="U53" s="339">
        <v>593000</v>
      </c>
    </row>
    <row r="54" spans="1:21" ht="11.25" customHeight="1">
      <c r="A54" s="337" t="s">
        <v>105</v>
      </c>
      <c r="B54" s="338"/>
      <c r="C54" s="339">
        <v>2800</v>
      </c>
      <c r="E54" s="340">
        <v>34.6</v>
      </c>
      <c r="G54" s="339">
        <v>2590</v>
      </c>
      <c r="I54" s="340">
        <v>-17</v>
      </c>
      <c r="K54" s="339">
        <v>2830</v>
      </c>
      <c r="M54" s="340">
        <v>-26.1</v>
      </c>
      <c r="O54" s="339">
        <v>3660</v>
      </c>
      <c r="Q54" s="340">
        <v>12.7</v>
      </c>
      <c r="S54" s="339">
        <v>11900</v>
      </c>
      <c r="U54" s="339">
        <v>76500</v>
      </c>
    </row>
    <row r="55" spans="1:21" ht="11.25" customHeight="1">
      <c r="A55" s="337" t="s">
        <v>106</v>
      </c>
      <c r="B55" s="338"/>
      <c r="C55" s="339">
        <v>2580</v>
      </c>
      <c r="E55" s="340">
        <v>9.2</v>
      </c>
      <c r="G55" s="339">
        <v>4320</v>
      </c>
      <c r="I55" s="340">
        <v>4.2</v>
      </c>
      <c r="K55" s="339">
        <v>4300</v>
      </c>
      <c r="M55" s="340">
        <v>-1.4</v>
      </c>
      <c r="O55" s="339">
        <v>3360</v>
      </c>
      <c r="Q55" s="340">
        <v>-12</v>
      </c>
      <c r="S55" s="339">
        <v>14600</v>
      </c>
      <c r="U55" s="339">
        <v>75400</v>
      </c>
    </row>
    <row r="56" spans="1:21" ht="11.25" customHeight="1">
      <c r="A56" s="337" t="s">
        <v>107</v>
      </c>
      <c r="B56" s="338"/>
      <c r="C56" s="339">
        <v>3650</v>
      </c>
      <c r="E56" s="340">
        <v>-1.7</v>
      </c>
      <c r="G56" s="339">
        <v>8600</v>
      </c>
      <c r="I56" s="340">
        <v>-17.4</v>
      </c>
      <c r="K56" s="339">
        <v>11100</v>
      </c>
      <c r="M56" s="340">
        <v>-22.3</v>
      </c>
      <c r="O56" s="339">
        <v>7960</v>
      </c>
      <c r="Q56" s="340">
        <v>-22.2</v>
      </c>
      <c r="S56" s="339">
        <v>31300</v>
      </c>
      <c r="U56" s="339">
        <v>141000</v>
      </c>
    </row>
    <row r="57" spans="1:21" ht="11.25" customHeight="1">
      <c r="A57" s="337" t="s">
        <v>108</v>
      </c>
      <c r="B57" s="338"/>
      <c r="C57" s="339">
        <v>861</v>
      </c>
      <c r="E57" s="340">
        <v>-20.4</v>
      </c>
      <c r="G57" s="339">
        <v>1770</v>
      </c>
      <c r="I57" s="340">
        <v>-9.5</v>
      </c>
      <c r="K57" s="339">
        <v>2770</v>
      </c>
      <c r="M57" s="340">
        <v>13.8</v>
      </c>
      <c r="O57" s="339">
        <v>1470</v>
      </c>
      <c r="Q57" s="340">
        <v>-12.2</v>
      </c>
      <c r="S57" s="339">
        <v>6880</v>
      </c>
      <c r="U57" s="339">
        <v>34500</v>
      </c>
    </row>
    <row r="58" spans="1:21" ht="11.25" customHeight="1">
      <c r="A58" s="337" t="s">
        <v>109</v>
      </c>
      <c r="B58" s="338"/>
      <c r="C58" s="339" t="s">
        <v>38</v>
      </c>
      <c r="E58" s="340" t="s">
        <v>38</v>
      </c>
      <c r="G58" s="339" t="s">
        <v>38</v>
      </c>
      <c r="I58" s="340" t="s">
        <v>38</v>
      </c>
      <c r="K58" s="339" t="s">
        <v>38</v>
      </c>
      <c r="M58" s="340" t="s">
        <v>38</v>
      </c>
      <c r="O58" s="339" t="s">
        <v>38</v>
      </c>
      <c r="Q58" s="340" t="s">
        <v>38</v>
      </c>
      <c r="S58" s="339">
        <v>13800</v>
      </c>
      <c r="U58" s="339">
        <v>109000</v>
      </c>
    </row>
    <row r="59" spans="1:21" ht="11.25" customHeight="1">
      <c r="A59" s="342" t="s">
        <v>146</v>
      </c>
      <c r="B59" s="338"/>
      <c r="C59" s="343" t="s">
        <v>38</v>
      </c>
      <c r="D59" s="127"/>
      <c r="E59" s="344" t="s">
        <v>38</v>
      </c>
      <c r="F59" s="127"/>
      <c r="G59" s="343" t="s">
        <v>38</v>
      </c>
      <c r="H59" s="127"/>
      <c r="I59" s="344" t="s">
        <v>38</v>
      </c>
      <c r="J59" s="127"/>
      <c r="K59" s="343" t="s">
        <v>38</v>
      </c>
      <c r="L59" s="127"/>
      <c r="M59" s="344" t="s">
        <v>38</v>
      </c>
      <c r="N59" s="127"/>
      <c r="O59" s="343" t="s">
        <v>38</v>
      </c>
      <c r="P59" s="127"/>
      <c r="Q59" s="344" t="s">
        <v>38</v>
      </c>
      <c r="R59" s="127"/>
      <c r="S59" s="343">
        <v>1630000</v>
      </c>
      <c r="T59" s="127"/>
      <c r="U59" s="343">
        <v>10100000</v>
      </c>
    </row>
    <row r="60" spans="1:21" ht="11.25" customHeight="1">
      <c r="A60" s="404" t="s">
        <v>256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</row>
    <row r="61" spans="1:21" ht="11.25" customHeight="1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</row>
    <row r="62" spans="1:21" ht="11.25" customHeight="1">
      <c r="A62" s="406" t="s">
        <v>344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</row>
    <row r="63" spans="1:21" ht="11.25" customHeight="1">
      <c r="A63" s="406" t="s">
        <v>447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</row>
    <row r="64" spans="1:21" ht="11.2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</row>
    <row r="65" spans="1:21" ht="11.25" customHeight="1">
      <c r="A65" s="371" t="s">
        <v>358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</row>
    <row r="66" spans="1:21" ht="11.25" customHeight="1">
      <c r="A66" s="407" t="s">
        <v>450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</row>
    <row r="67" spans="1:21" ht="11.25" customHeight="1">
      <c r="A67" s="407" t="s">
        <v>451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</row>
    <row r="68" spans="1:21" ht="11.25" customHeight="1">
      <c r="A68" s="407" t="s">
        <v>452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</row>
    <row r="69" spans="1:21" ht="11.25" customHeight="1">
      <c r="A69" s="407" t="s">
        <v>453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</row>
    <row r="70" spans="1:21" ht="11.25" customHeight="1">
      <c r="A70" s="407" t="s">
        <v>454</v>
      </c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</row>
    <row r="71" spans="1:21" ht="11.25" customHeight="1">
      <c r="A71" s="407" t="s">
        <v>455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</row>
    <row r="72" spans="1:21" ht="11.25" customHeight="1">
      <c r="A72" s="403" t="s">
        <v>345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</row>
    <row r="73" spans="1:21" ht="11.25" customHeight="1">
      <c r="A73" s="407" t="s">
        <v>456</v>
      </c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</row>
  </sheetData>
  <mergeCells count="18">
    <mergeCell ref="A1:U1"/>
    <mergeCell ref="A2:U2"/>
    <mergeCell ref="A3:U3"/>
    <mergeCell ref="S4:U4"/>
    <mergeCell ref="A73:U73"/>
    <mergeCell ref="A65:U65"/>
    <mergeCell ref="A66:U66"/>
    <mergeCell ref="A67:U67"/>
    <mergeCell ref="A68:U68"/>
    <mergeCell ref="A64:U64"/>
    <mergeCell ref="A72:U72"/>
    <mergeCell ref="A60:U60"/>
    <mergeCell ref="A61:U61"/>
    <mergeCell ref="A62:U62"/>
    <mergeCell ref="A63:U63"/>
    <mergeCell ref="A69:U69"/>
    <mergeCell ref="A70:U70"/>
    <mergeCell ref="A71:U7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workbookViewId="0" topLeftCell="A1">
      <selection activeCell="I9" sqref="I9:I10"/>
    </sheetView>
  </sheetViews>
  <sheetFormatPr defaultColWidth="9.140625" defaultRowHeight="12"/>
  <cols>
    <col min="1" max="1" width="22.7109375" style="0" customWidth="1"/>
    <col min="2" max="2" width="1.8515625" style="0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</cols>
  <sheetData>
    <row r="1" spans="1:9" ht="11.25" customHeight="1">
      <c r="A1" s="381" t="s">
        <v>121</v>
      </c>
      <c r="B1" s="381"/>
      <c r="C1" s="381"/>
      <c r="D1" s="381"/>
      <c r="E1" s="381"/>
      <c r="F1" s="381"/>
      <c r="G1" s="381"/>
      <c r="H1" s="381"/>
      <c r="I1" s="381"/>
    </row>
    <row r="2" spans="1:9" ht="11.25" customHeight="1">
      <c r="A2" s="381" t="s">
        <v>382</v>
      </c>
      <c r="B2" s="381"/>
      <c r="C2" s="381"/>
      <c r="D2" s="381"/>
      <c r="E2" s="381"/>
      <c r="F2" s="381"/>
      <c r="G2" s="381"/>
      <c r="H2" s="381"/>
      <c r="I2" s="381"/>
    </row>
    <row r="3" spans="1:9" ht="11.25" customHeight="1">
      <c r="A3" s="381" t="s">
        <v>122</v>
      </c>
      <c r="B3" s="381"/>
      <c r="C3" s="381"/>
      <c r="D3" s="381"/>
      <c r="E3" s="381"/>
      <c r="F3" s="381"/>
      <c r="G3" s="381"/>
      <c r="H3" s="381"/>
      <c r="I3" s="381"/>
    </row>
    <row r="4" spans="1:9" ht="11.25" customHeight="1">
      <c r="A4" s="378"/>
      <c r="B4" s="378"/>
      <c r="C4" s="378"/>
      <c r="D4" s="378"/>
      <c r="E4" s="378"/>
      <c r="F4" s="378"/>
      <c r="G4" s="378"/>
      <c r="H4" s="378"/>
      <c r="I4" s="378"/>
    </row>
    <row r="5" spans="1:9" ht="11.25" customHeight="1">
      <c r="A5" s="7"/>
      <c r="B5" s="7"/>
      <c r="C5" s="383" t="s">
        <v>123</v>
      </c>
      <c r="D5" s="383"/>
      <c r="E5" s="383"/>
      <c r="F5" s="383"/>
      <c r="G5" s="383"/>
      <c r="H5" s="383"/>
      <c r="I5" s="383"/>
    </row>
    <row r="6" spans="1:9" ht="11.25" customHeight="1">
      <c r="A6" s="7"/>
      <c r="B6" s="7"/>
      <c r="C6" s="1"/>
      <c r="D6" s="1"/>
      <c r="E6" s="1"/>
      <c r="F6" s="1"/>
      <c r="G6" s="1" t="s">
        <v>7</v>
      </c>
      <c r="H6" s="1"/>
      <c r="I6" s="1"/>
    </row>
    <row r="7" spans="1:9" ht="11.25" customHeight="1">
      <c r="A7" s="1" t="s">
        <v>124</v>
      </c>
      <c r="B7" s="7"/>
      <c r="C7" s="1" t="s">
        <v>125</v>
      </c>
      <c r="D7" s="1"/>
      <c r="E7" s="1" t="s">
        <v>116</v>
      </c>
      <c r="F7" s="1"/>
      <c r="G7" s="1" t="s">
        <v>19</v>
      </c>
      <c r="H7" s="1"/>
      <c r="I7" s="1" t="s">
        <v>116</v>
      </c>
    </row>
    <row r="8" spans="1:9" ht="11.25" customHeight="1">
      <c r="A8" s="2" t="s">
        <v>126</v>
      </c>
      <c r="B8" s="9"/>
      <c r="C8" s="2" t="s">
        <v>127</v>
      </c>
      <c r="D8" s="2"/>
      <c r="E8" s="2" t="s">
        <v>128</v>
      </c>
      <c r="F8" s="2"/>
      <c r="G8" s="2" t="s">
        <v>23</v>
      </c>
      <c r="H8" s="2"/>
      <c r="I8" s="2" t="s">
        <v>128</v>
      </c>
    </row>
    <row r="9" spans="1:9" ht="11.25" customHeight="1">
      <c r="A9" s="62" t="s">
        <v>129</v>
      </c>
      <c r="B9" s="7"/>
      <c r="C9" s="7">
        <v>358</v>
      </c>
      <c r="D9" s="7"/>
      <c r="E9" s="55">
        <v>11.5</v>
      </c>
      <c r="F9" s="7"/>
      <c r="G9" s="19">
        <v>2860</v>
      </c>
      <c r="H9" s="7"/>
      <c r="I9" s="370">
        <v>-2</v>
      </c>
    </row>
    <row r="10" spans="1:9" ht="11.25" customHeight="1">
      <c r="A10" s="62" t="s">
        <v>130</v>
      </c>
      <c r="B10" s="7"/>
      <c r="C10" s="7">
        <v>192</v>
      </c>
      <c r="D10" s="7"/>
      <c r="E10" s="55">
        <v>6.2</v>
      </c>
      <c r="F10" s="7"/>
      <c r="G10" s="19">
        <v>6470</v>
      </c>
      <c r="H10" s="7"/>
      <c r="I10" s="370">
        <v>-2</v>
      </c>
    </row>
    <row r="11" spans="1:9" ht="11.25" customHeight="1">
      <c r="A11" s="62" t="s">
        <v>131</v>
      </c>
      <c r="B11" s="7"/>
      <c r="C11" s="7">
        <v>289</v>
      </c>
      <c r="D11" s="7"/>
      <c r="E11" s="55">
        <v>9.3</v>
      </c>
      <c r="F11" s="7"/>
      <c r="G11" s="19">
        <v>19400</v>
      </c>
      <c r="H11" s="7"/>
      <c r="I11" s="55">
        <v>0.1</v>
      </c>
    </row>
    <row r="12" spans="1:9" ht="11.25" customHeight="1">
      <c r="A12" s="62" t="s">
        <v>132</v>
      </c>
      <c r="B12" s="7"/>
      <c r="C12" s="7">
        <v>362</v>
      </c>
      <c r="D12" s="7"/>
      <c r="E12" s="55">
        <v>11.6</v>
      </c>
      <c r="F12" s="7"/>
      <c r="G12" s="19">
        <v>48100</v>
      </c>
      <c r="H12" s="7"/>
      <c r="I12" s="55">
        <v>0.3</v>
      </c>
    </row>
    <row r="13" spans="1:9" ht="11.25" customHeight="1">
      <c r="A13" s="62" t="s">
        <v>133</v>
      </c>
      <c r="B13" s="7"/>
      <c r="C13" s="7">
        <v>307</v>
      </c>
      <c r="D13" s="7"/>
      <c r="E13" s="55">
        <v>9.9</v>
      </c>
      <c r="F13" s="7"/>
      <c r="G13" s="19">
        <v>69700</v>
      </c>
      <c r="H13" s="7"/>
      <c r="I13" s="55">
        <v>0.4</v>
      </c>
    </row>
    <row r="14" spans="1:9" ht="11.25" customHeight="1">
      <c r="A14" s="62" t="s">
        <v>134</v>
      </c>
      <c r="B14" s="7"/>
      <c r="C14" s="7">
        <v>256</v>
      </c>
      <c r="D14" s="7"/>
      <c r="E14" s="55">
        <v>8.2</v>
      </c>
      <c r="F14" s="7"/>
      <c r="G14" s="19">
        <v>82900</v>
      </c>
      <c r="H14" s="7"/>
      <c r="I14" s="55">
        <v>0.5</v>
      </c>
    </row>
    <row r="15" spans="1:9" ht="11.25" customHeight="1">
      <c r="A15" s="62" t="s">
        <v>135</v>
      </c>
      <c r="B15" s="7"/>
      <c r="C15" s="7">
        <v>182</v>
      </c>
      <c r="D15" s="7"/>
      <c r="E15" s="55">
        <v>5.8</v>
      </c>
      <c r="F15" s="7"/>
      <c r="G15" s="19">
        <v>73600</v>
      </c>
      <c r="H15" s="7"/>
      <c r="I15" s="55">
        <v>0.4</v>
      </c>
    </row>
    <row r="16" spans="1:9" ht="11.25" customHeight="1">
      <c r="A16" s="62" t="s">
        <v>136</v>
      </c>
      <c r="B16" s="7"/>
      <c r="C16" s="7">
        <v>137</v>
      </c>
      <c r="D16" s="7"/>
      <c r="E16" s="55">
        <v>4.4</v>
      </c>
      <c r="F16" s="7"/>
      <c r="G16" s="19">
        <v>67900</v>
      </c>
      <c r="H16" s="7"/>
      <c r="I16" s="55">
        <v>0.4</v>
      </c>
    </row>
    <row r="17" spans="1:9" ht="11.25" customHeight="1">
      <c r="A17" s="62" t="s">
        <v>137</v>
      </c>
      <c r="B17" s="7"/>
      <c r="C17" s="7">
        <v>145</v>
      </c>
      <c r="D17" s="7"/>
      <c r="E17" s="55">
        <v>4.7</v>
      </c>
      <c r="F17" s="7"/>
      <c r="G17" s="19">
        <v>85700</v>
      </c>
      <c r="H17" s="7"/>
      <c r="I17" s="55">
        <v>0.5</v>
      </c>
    </row>
    <row r="18" spans="1:9" ht="11.25" customHeight="1">
      <c r="A18" s="62" t="s">
        <v>138</v>
      </c>
      <c r="B18" s="7"/>
      <c r="C18" s="7">
        <v>165</v>
      </c>
      <c r="D18" s="7"/>
      <c r="E18" s="55">
        <v>5.3</v>
      </c>
      <c r="F18" s="7"/>
      <c r="G18" s="19">
        <v>113000</v>
      </c>
      <c r="H18" s="7"/>
      <c r="I18" s="55">
        <v>0.7</v>
      </c>
    </row>
    <row r="19" spans="1:9" ht="11.25" customHeight="1">
      <c r="A19" s="62" t="s">
        <v>139</v>
      </c>
      <c r="B19" s="7"/>
      <c r="C19" s="7">
        <v>86</v>
      </c>
      <c r="D19" s="7"/>
      <c r="E19" s="55">
        <v>2.8</v>
      </c>
      <c r="F19" s="7"/>
      <c r="G19" s="19">
        <v>66500</v>
      </c>
      <c r="H19" s="7"/>
      <c r="I19" s="55">
        <v>0.4</v>
      </c>
    </row>
    <row r="20" spans="1:9" ht="11.25" customHeight="1">
      <c r="A20" s="62" t="s">
        <v>140</v>
      </c>
      <c r="B20" s="7"/>
      <c r="C20" s="7">
        <v>106</v>
      </c>
      <c r="D20" s="7"/>
      <c r="E20" s="55">
        <v>3.4</v>
      </c>
      <c r="F20" s="7"/>
      <c r="G20" s="19">
        <v>90000</v>
      </c>
      <c r="H20" s="7"/>
      <c r="I20" s="55">
        <v>0.5</v>
      </c>
    </row>
    <row r="21" spans="1:9" ht="11.25" customHeight="1">
      <c r="A21" s="62" t="s">
        <v>141</v>
      </c>
      <c r="B21" s="7"/>
      <c r="C21" s="7">
        <v>256</v>
      </c>
      <c r="D21" s="7"/>
      <c r="E21" s="55">
        <v>8.2</v>
      </c>
      <c r="F21" s="7"/>
      <c r="G21" s="19">
        <v>283000</v>
      </c>
      <c r="H21" s="7"/>
      <c r="I21" s="55">
        <v>17</v>
      </c>
    </row>
    <row r="22" spans="1:9" ht="11.25" customHeight="1">
      <c r="A22" s="62" t="s">
        <v>142</v>
      </c>
      <c r="B22" s="7"/>
      <c r="C22" s="7">
        <v>126</v>
      </c>
      <c r="D22" s="7"/>
      <c r="E22" s="55">
        <v>4</v>
      </c>
      <c r="F22" s="7"/>
      <c r="G22" s="19">
        <v>195000</v>
      </c>
      <c r="H22" s="7"/>
      <c r="I22" s="55">
        <v>12</v>
      </c>
    </row>
    <row r="23" spans="1:9" ht="11.25" customHeight="1">
      <c r="A23" s="62" t="s">
        <v>143</v>
      </c>
      <c r="B23" s="7"/>
      <c r="C23" s="7">
        <v>61</v>
      </c>
      <c r="D23" s="7"/>
      <c r="E23" s="55">
        <v>2</v>
      </c>
      <c r="F23" s="7"/>
      <c r="G23" s="19">
        <v>125000</v>
      </c>
      <c r="H23" s="7"/>
      <c r="I23" s="55">
        <v>0.7</v>
      </c>
    </row>
    <row r="24" spans="1:9" ht="11.25" customHeight="1">
      <c r="A24" s="62" t="s">
        <v>144</v>
      </c>
      <c r="B24" s="7"/>
      <c r="C24" s="7">
        <v>69</v>
      </c>
      <c r="D24" s="7"/>
      <c r="E24" s="55">
        <v>2.2</v>
      </c>
      <c r="F24" s="7"/>
      <c r="G24" s="19">
        <v>218000</v>
      </c>
      <c r="H24" s="7"/>
      <c r="I24" s="55">
        <v>13</v>
      </c>
    </row>
    <row r="25" spans="1:9" ht="11.25" customHeight="1">
      <c r="A25" s="62" t="s">
        <v>145</v>
      </c>
      <c r="B25" s="7"/>
      <c r="C25" s="9">
        <v>17</v>
      </c>
      <c r="D25" s="9"/>
      <c r="E25" s="63">
        <v>0.5</v>
      </c>
      <c r="F25" s="9"/>
      <c r="G25" s="10">
        <v>138000</v>
      </c>
      <c r="H25" s="9"/>
      <c r="I25" s="63">
        <v>0.8</v>
      </c>
    </row>
    <row r="26" spans="1:9" ht="11.25" customHeight="1">
      <c r="A26" s="64" t="s">
        <v>146</v>
      </c>
      <c r="B26" s="9"/>
      <c r="C26" s="10">
        <v>3114</v>
      </c>
      <c r="D26" s="9"/>
      <c r="E26" s="63">
        <v>100</v>
      </c>
      <c r="F26" s="9"/>
      <c r="G26" s="10">
        <v>1690000</v>
      </c>
      <c r="H26" s="9"/>
      <c r="I26" s="63">
        <v>100</v>
      </c>
    </row>
    <row r="27" spans="1:9" ht="11.25" customHeight="1">
      <c r="A27" s="375" t="s">
        <v>335</v>
      </c>
      <c r="B27" s="380"/>
      <c r="C27" s="380"/>
      <c r="D27" s="380"/>
      <c r="E27" s="380"/>
      <c r="F27" s="380"/>
      <c r="G27" s="380"/>
      <c r="H27" s="380"/>
      <c r="I27" s="380"/>
    </row>
    <row r="28" spans="1:9" ht="11.25" customHeight="1">
      <c r="A28" s="357" t="s">
        <v>336</v>
      </c>
      <c r="B28" s="377"/>
      <c r="C28" s="377"/>
      <c r="D28" s="377"/>
      <c r="E28" s="377"/>
      <c r="F28" s="377"/>
      <c r="G28" s="377"/>
      <c r="H28" s="377"/>
      <c r="I28" s="377"/>
    </row>
    <row r="29" spans="1:9" ht="11.25">
      <c r="A29" s="393" t="s">
        <v>380</v>
      </c>
      <c r="B29" s="374"/>
      <c r="C29" s="374"/>
      <c r="D29" s="374"/>
      <c r="E29" s="374"/>
      <c r="F29" s="374"/>
      <c r="G29" s="374"/>
      <c r="H29" s="374"/>
      <c r="I29" s="374"/>
    </row>
  </sheetData>
  <mergeCells count="8">
    <mergeCell ref="A1:I1"/>
    <mergeCell ref="A2:I2"/>
    <mergeCell ref="A3:I3"/>
    <mergeCell ref="A4:I4"/>
    <mergeCell ref="A29:I29"/>
    <mergeCell ref="C5:I5"/>
    <mergeCell ref="A27:I27"/>
    <mergeCell ref="A28:I28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50"/>
  <sheetViews>
    <sheetView workbookViewId="0" topLeftCell="A1">
      <selection activeCell="A1" sqref="A1:Q1"/>
    </sheetView>
  </sheetViews>
  <sheetFormatPr defaultColWidth="9.140625" defaultRowHeight="12"/>
  <cols>
    <col min="1" max="1" width="22.28125" style="0" customWidth="1"/>
    <col min="2" max="2" width="1.8515625" style="0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</cols>
  <sheetData>
    <row r="1" spans="1:17" ht="11.25" customHeight="1">
      <c r="A1" s="358" t="s">
        <v>147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1.25" customHeight="1">
      <c r="A2" s="358" t="s">
        <v>381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11.2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1.25" customHeight="1">
      <c r="A4" s="65"/>
      <c r="B4" s="65"/>
      <c r="C4" s="361" t="s">
        <v>148</v>
      </c>
      <c r="D4" s="362"/>
      <c r="E4" s="362"/>
      <c r="F4" s="362"/>
      <c r="G4" s="362"/>
      <c r="H4" s="362"/>
      <c r="I4" s="362"/>
      <c r="J4" s="65"/>
      <c r="K4" s="361" t="s">
        <v>149</v>
      </c>
      <c r="L4" s="361"/>
      <c r="M4" s="361"/>
      <c r="N4" s="361"/>
      <c r="O4" s="361"/>
      <c r="P4" s="361"/>
      <c r="Q4" s="361"/>
    </row>
    <row r="5" spans="1:17" ht="11.25" customHeight="1">
      <c r="A5" s="65"/>
      <c r="B5" s="65"/>
      <c r="C5" s="66"/>
      <c r="D5" s="66"/>
      <c r="E5" s="66"/>
      <c r="F5" s="66"/>
      <c r="G5" s="66" t="s">
        <v>7</v>
      </c>
      <c r="H5" s="66"/>
      <c r="I5" s="66"/>
      <c r="J5" s="65"/>
      <c r="K5" s="36"/>
      <c r="L5" s="36"/>
      <c r="M5" s="36"/>
      <c r="N5" s="36"/>
      <c r="O5" s="36" t="s">
        <v>7</v>
      </c>
      <c r="P5" s="36"/>
      <c r="Q5" s="36"/>
    </row>
    <row r="6" spans="1:17" ht="11.25" customHeight="1">
      <c r="A6" s="36" t="s">
        <v>124</v>
      </c>
      <c r="B6" s="65"/>
      <c r="C6" s="36" t="s">
        <v>125</v>
      </c>
      <c r="D6" s="36"/>
      <c r="E6" s="36" t="s">
        <v>116</v>
      </c>
      <c r="F6" s="36"/>
      <c r="G6" s="36" t="s">
        <v>19</v>
      </c>
      <c r="H6" s="36"/>
      <c r="I6" s="36" t="s">
        <v>116</v>
      </c>
      <c r="J6" s="65"/>
      <c r="K6" s="36" t="s">
        <v>125</v>
      </c>
      <c r="L6" s="36"/>
      <c r="M6" s="36" t="s">
        <v>116</v>
      </c>
      <c r="N6" s="36"/>
      <c r="O6" s="36" t="s">
        <v>19</v>
      </c>
      <c r="P6" s="36"/>
      <c r="Q6" s="36" t="s">
        <v>116</v>
      </c>
    </row>
    <row r="7" spans="1:17" ht="11.25" customHeight="1">
      <c r="A7" s="37" t="s">
        <v>126</v>
      </c>
      <c r="B7" s="38"/>
      <c r="C7" s="37" t="s">
        <v>127</v>
      </c>
      <c r="D7" s="37"/>
      <c r="E7" s="37" t="s">
        <v>128</v>
      </c>
      <c r="F7" s="37"/>
      <c r="G7" s="37" t="s">
        <v>23</v>
      </c>
      <c r="H7" s="37"/>
      <c r="I7" s="37" t="s">
        <v>128</v>
      </c>
      <c r="J7" s="38"/>
      <c r="K7" s="37" t="s">
        <v>127</v>
      </c>
      <c r="L7" s="37"/>
      <c r="M7" s="37" t="s">
        <v>128</v>
      </c>
      <c r="N7" s="37"/>
      <c r="O7" s="37" t="s">
        <v>23</v>
      </c>
      <c r="P7" s="37"/>
      <c r="Q7" s="37" t="s">
        <v>128</v>
      </c>
    </row>
    <row r="8" spans="1:17" ht="11.25" customHeight="1">
      <c r="A8" s="67" t="s">
        <v>129</v>
      </c>
      <c r="B8" s="65"/>
      <c r="C8" s="65">
        <v>29</v>
      </c>
      <c r="D8" s="65"/>
      <c r="E8" s="68">
        <f>(C8/C25)*100</f>
        <v>6.88836104513064</v>
      </c>
      <c r="F8" s="65"/>
      <c r="G8" s="39">
        <v>201</v>
      </c>
      <c r="H8" s="65"/>
      <c r="I8" s="370">
        <v>-2</v>
      </c>
      <c r="J8" s="65"/>
      <c r="K8" s="65">
        <v>114</v>
      </c>
      <c r="L8" s="65"/>
      <c r="M8" s="68">
        <f>(K8/K25)*100</f>
        <v>11.332007952286283</v>
      </c>
      <c r="N8" s="65"/>
      <c r="O8" s="39">
        <v>1110</v>
      </c>
      <c r="P8" s="65"/>
      <c r="Q8" s="370">
        <v>-2</v>
      </c>
    </row>
    <row r="9" spans="1:17" ht="11.25" customHeight="1">
      <c r="A9" s="67" t="s">
        <v>130</v>
      </c>
      <c r="B9" s="65"/>
      <c r="C9" s="65">
        <v>13</v>
      </c>
      <c r="D9" s="65"/>
      <c r="E9" s="68">
        <f>(C9/C25)*100</f>
        <v>3.0878859857482186</v>
      </c>
      <c r="F9" s="65"/>
      <c r="G9" s="39">
        <v>432</v>
      </c>
      <c r="H9" s="65"/>
      <c r="I9" s="370">
        <v>-2</v>
      </c>
      <c r="J9" s="65"/>
      <c r="K9" s="65">
        <v>81</v>
      </c>
      <c r="L9" s="65"/>
      <c r="M9" s="68">
        <f>(K9/K25)*100</f>
        <v>8.05168986083499</v>
      </c>
      <c r="N9" s="65"/>
      <c r="O9" s="39">
        <v>2760</v>
      </c>
      <c r="P9" s="65"/>
      <c r="Q9" s="320">
        <v>0.1</v>
      </c>
    </row>
    <row r="10" spans="1:17" ht="11.25" customHeight="1">
      <c r="A10" s="67" t="s">
        <v>131</v>
      </c>
      <c r="B10" s="65"/>
      <c r="C10" s="65">
        <v>24</v>
      </c>
      <c r="D10" s="65"/>
      <c r="E10" s="68">
        <f>(C10/C25)*100</f>
        <v>5.7007125890736345</v>
      </c>
      <c r="F10" s="65"/>
      <c r="G10" s="39">
        <v>1740</v>
      </c>
      <c r="H10" s="65"/>
      <c r="I10" s="320">
        <v>0.1</v>
      </c>
      <c r="J10" s="65"/>
      <c r="K10" s="65">
        <v>109</v>
      </c>
      <c r="L10" s="65"/>
      <c r="M10" s="68">
        <f>(K10/K25)*100</f>
        <v>10.834990059642147</v>
      </c>
      <c r="N10" s="65"/>
      <c r="O10" s="39">
        <v>7140</v>
      </c>
      <c r="P10" s="65"/>
      <c r="Q10" s="68">
        <v>0.2</v>
      </c>
    </row>
    <row r="11" spans="1:17" ht="11.25" customHeight="1">
      <c r="A11" s="67" t="s">
        <v>132</v>
      </c>
      <c r="B11" s="65"/>
      <c r="C11" s="65">
        <v>59</v>
      </c>
      <c r="D11" s="65"/>
      <c r="E11" s="68">
        <f>(C11/C25)*100</f>
        <v>14.014251781472684</v>
      </c>
      <c r="F11" s="65"/>
      <c r="G11" s="39">
        <v>8010</v>
      </c>
      <c r="H11" s="65"/>
      <c r="I11" s="68">
        <v>0.4</v>
      </c>
      <c r="J11" s="65"/>
      <c r="K11" s="65">
        <v>145</v>
      </c>
      <c r="L11" s="65"/>
      <c r="M11" s="68">
        <f>(K11/K25)*100</f>
        <v>14.41351888667992</v>
      </c>
      <c r="N11" s="65"/>
      <c r="O11" s="39">
        <v>18800</v>
      </c>
      <c r="P11" s="65"/>
      <c r="Q11" s="68">
        <v>0.4</v>
      </c>
    </row>
    <row r="12" spans="1:17" ht="11.25" customHeight="1">
      <c r="A12" s="67" t="s">
        <v>133</v>
      </c>
      <c r="B12" s="65"/>
      <c r="C12" s="65">
        <v>42</v>
      </c>
      <c r="D12" s="65"/>
      <c r="E12" s="68">
        <f>(C12/C25)*100</f>
        <v>9.97624703087886</v>
      </c>
      <c r="F12" s="65"/>
      <c r="G12" s="39">
        <v>9880</v>
      </c>
      <c r="H12" s="65"/>
      <c r="I12" s="68">
        <v>0.4</v>
      </c>
      <c r="J12" s="65"/>
      <c r="K12" s="65">
        <v>106</v>
      </c>
      <c r="L12" s="65"/>
      <c r="M12" s="68">
        <f>(K12/K25)*100</f>
        <v>10.536779324055665</v>
      </c>
      <c r="N12" s="65"/>
      <c r="O12" s="39">
        <v>23800</v>
      </c>
      <c r="P12" s="65"/>
      <c r="Q12" s="68">
        <v>0.5</v>
      </c>
    </row>
    <row r="13" spans="1:17" ht="11.25" customHeight="1">
      <c r="A13" s="67" t="s">
        <v>134</v>
      </c>
      <c r="B13" s="65"/>
      <c r="C13" s="65">
        <v>45</v>
      </c>
      <c r="D13" s="65"/>
      <c r="E13" s="68">
        <f>(C13/C25)*100</f>
        <v>10.688836104513063</v>
      </c>
      <c r="F13" s="65"/>
      <c r="G13" s="39">
        <v>14400</v>
      </c>
      <c r="H13" s="65"/>
      <c r="I13" s="68">
        <v>0.7</v>
      </c>
      <c r="J13" s="65"/>
      <c r="K13" s="65">
        <v>97</v>
      </c>
      <c r="L13" s="65"/>
      <c r="M13" s="68">
        <f>(K13/K25)*100</f>
        <v>9.642147117296222</v>
      </c>
      <c r="N13" s="65"/>
      <c r="O13" s="39">
        <v>32000</v>
      </c>
      <c r="P13" s="65"/>
      <c r="Q13" s="68">
        <v>0.7</v>
      </c>
    </row>
    <row r="14" spans="1:17" ht="11.25" customHeight="1">
      <c r="A14" s="67" t="s">
        <v>135</v>
      </c>
      <c r="B14" s="65"/>
      <c r="C14" s="65">
        <v>40</v>
      </c>
      <c r="D14" s="65"/>
      <c r="E14" s="68">
        <f>(C14/C25)*100</f>
        <v>9.501187648456057</v>
      </c>
      <c r="F14" s="65"/>
      <c r="G14" s="39">
        <v>16200</v>
      </c>
      <c r="H14" s="65"/>
      <c r="I14" s="68">
        <v>0.7</v>
      </c>
      <c r="J14" s="65"/>
      <c r="K14" s="65">
        <v>56</v>
      </c>
      <c r="L14" s="65"/>
      <c r="M14" s="68">
        <f>(K14/K25)*100</f>
        <v>5.566600397614314</v>
      </c>
      <c r="N14" s="65"/>
      <c r="O14" s="39">
        <v>22600</v>
      </c>
      <c r="P14" s="65"/>
      <c r="Q14" s="68">
        <v>0.5</v>
      </c>
    </row>
    <row r="15" spans="1:17" ht="11.25" customHeight="1">
      <c r="A15" s="67" t="s">
        <v>136</v>
      </c>
      <c r="B15" s="65"/>
      <c r="C15" s="65">
        <v>31</v>
      </c>
      <c r="D15" s="65"/>
      <c r="E15" s="68">
        <f>(C15/C25)*100</f>
        <v>7.363420427553444</v>
      </c>
      <c r="F15" s="65"/>
      <c r="G15" s="39">
        <v>15500</v>
      </c>
      <c r="H15" s="65"/>
      <c r="I15" s="68">
        <v>0.7</v>
      </c>
      <c r="J15" s="65"/>
      <c r="K15" s="65">
        <v>39</v>
      </c>
      <c r="L15" s="65"/>
      <c r="M15" s="68">
        <f>(K15/K25)*100</f>
        <v>3.876739562624255</v>
      </c>
      <c r="N15" s="65"/>
      <c r="O15" s="39">
        <v>19200</v>
      </c>
      <c r="P15" s="65"/>
      <c r="Q15" s="68">
        <v>0.4</v>
      </c>
    </row>
    <row r="16" spans="1:17" ht="11.25" customHeight="1">
      <c r="A16" s="67" t="s">
        <v>137</v>
      </c>
      <c r="B16" s="65"/>
      <c r="C16" s="65">
        <v>23</v>
      </c>
      <c r="D16" s="65"/>
      <c r="E16" s="68">
        <f>(C16/C25)*100</f>
        <v>5.463182897862233</v>
      </c>
      <c r="F16" s="65"/>
      <c r="G16" s="39">
        <v>13600</v>
      </c>
      <c r="H16" s="65"/>
      <c r="I16" s="68">
        <v>0.6</v>
      </c>
      <c r="J16" s="65"/>
      <c r="K16" s="65">
        <v>45</v>
      </c>
      <c r="L16" s="65"/>
      <c r="M16" s="68">
        <f>(K16/K25)*100</f>
        <v>4.473161033797217</v>
      </c>
      <c r="N16" s="65"/>
      <c r="O16" s="39">
        <v>26600</v>
      </c>
      <c r="P16" s="65"/>
      <c r="Q16" s="68">
        <v>0.6</v>
      </c>
    </row>
    <row r="17" spans="1:17" ht="11.25" customHeight="1">
      <c r="A17" s="67" t="s">
        <v>138</v>
      </c>
      <c r="B17" s="65"/>
      <c r="C17" s="65">
        <v>14</v>
      </c>
      <c r="D17" s="65"/>
      <c r="E17" s="68">
        <f>(C17/C25)*100</f>
        <v>3.32541567695962</v>
      </c>
      <c r="F17" s="65"/>
      <c r="G17" s="39">
        <v>9600</v>
      </c>
      <c r="H17" s="65"/>
      <c r="I17" s="68">
        <v>0.4</v>
      </c>
      <c r="J17" s="65"/>
      <c r="K17" s="65">
        <v>30</v>
      </c>
      <c r="L17" s="65"/>
      <c r="M17" s="68">
        <f>(K17/K25)*100</f>
        <v>2.982107355864811</v>
      </c>
      <c r="N17" s="65"/>
      <c r="O17" s="39">
        <v>20300</v>
      </c>
      <c r="P17" s="65"/>
      <c r="Q17" s="68">
        <v>0.4</v>
      </c>
    </row>
    <row r="18" spans="1:17" ht="11.25" customHeight="1">
      <c r="A18" s="67" t="s">
        <v>139</v>
      </c>
      <c r="B18" s="65"/>
      <c r="C18" s="65">
        <v>22</v>
      </c>
      <c r="D18" s="65"/>
      <c r="E18" s="68">
        <f>(C18/C25)*100</f>
        <v>5.225653206650831</v>
      </c>
      <c r="F18" s="65"/>
      <c r="G18" s="39">
        <v>17000</v>
      </c>
      <c r="H18" s="65"/>
      <c r="I18" s="68">
        <v>0.8</v>
      </c>
      <c r="J18" s="65"/>
      <c r="K18" s="65">
        <v>20</v>
      </c>
      <c r="L18" s="65"/>
      <c r="M18" s="68">
        <f>(K18/K25)*100</f>
        <v>1.9880715705765408</v>
      </c>
      <c r="N18" s="65"/>
      <c r="O18" s="39">
        <v>15500</v>
      </c>
      <c r="P18" s="65"/>
      <c r="Q18" s="68">
        <v>0.3</v>
      </c>
    </row>
    <row r="19" spans="1:17" ht="11.25" customHeight="1">
      <c r="A19" s="67" t="s">
        <v>140</v>
      </c>
      <c r="B19" s="65"/>
      <c r="C19" s="65">
        <v>7</v>
      </c>
      <c r="D19" s="65"/>
      <c r="E19" s="68">
        <f>(C19/C25)*100</f>
        <v>1.66270783847981</v>
      </c>
      <c r="F19" s="65"/>
      <c r="G19" s="39">
        <v>6160</v>
      </c>
      <c r="H19" s="65"/>
      <c r="I19" s="68">
        <v>0.3</v>
      </c>
      <c r="J19" s="65"/>
      <c r="K19" s="65">
        <v>35</v>
      </c>
      <c r="L19" s="65"/>
      <c r="M19" s="68">
        <f>(K19/K25)*100</f>
        <v>3.4791252485089466</v>
      </c>
      <c r="N19" s="65"/>
      <c r="O19" s="39">
        <v>29900</v>
      </c>
      <c r="P19" s="65"/>
      <c r="Q19" s="68">
        <v>0.6</v>
      </c>
    </row>
    <row r="20" spans="1:17" ht="11.25" customHeight="1">
      <c r="A20" s="67" t="s">
        <v>141</v>
      </c>
      <c r="B20" s="65"/>
      <c r="C20" s="65">
        <v>40</v>
      </c>
      <c r="D20" s="65"/>
      <c r="E20" s="68">
        <f>(C20/C25)*100</f>
        <v>9.501187648456057</v>
      </c>
      <c r="F20" s="65"/>
      <c r="G20" s="39">
        <v>43600</v>
      </c>
      <c r="H20" s="65"/>
      <c r="I20" s="68">
        <v>20</v>
      </c>
      <c r="J20" s="65"/>
      <c r="K20" s="65">
        <v>66</v>
      </c>
      <c r="L20" s="65"/>
      <c r="M20" s="68">
        <f>(K20/K25)*100</f>
        <v>6.560636182902585</v>
      </c>
      <c r="N20" s="65"/>
      <c r="O20" s="39">
        <v>73800</v>
      </c>
      <c r="P20" s="65"/>
      <c r="Q20" s="68">
        <v>16</v>
      </c>
    </row>
    <row r="21" spans="1:17" ht="11.25" customHeight="1">
      <c r="A21" s="67" t="s">
        <v>142</v>
      </c>
      <c r="B21" s="65"/>
      <c r="C21" s="65">
        <v>17</v>
      </c>
      <c r="D21" s="65"/>
      <c r="E21" s="68">
        <f>(C21/C25)*100</f>
        <v>4.038004750593824</v>
      </c>
      <c r="F21" s="65"/>
      <c r="G21" s="39">
        <v>26700</v>
      </c>
      <c r="H21" s="65"/>
      <c r="I21" s="68">
        <v>12</v>
      </c>
      <c r="J21" s="65"/>
      <c r="K21" s="65">
        <v>25</v>
      </c>
      <c r="L21" s="65"/>
      <c r="M21" s="68">
        <f>(K21/K25)*100</f>
        <v>2.485089463220676</v>
      </c>
      <c r="N21" s="65"/>
      <c r="O21" s="39">
        <v>38600</v>
      </c>
      <c r="P21" s="65"/>
      <c r="Q21" s="68">
        <v>0.8</v>
      </c>
    </row>
    <row r="22" spans="1:17" ht="11.25" customHeight="1">
      <c r="A22" s="67" t="s">
        <v>143</v>
      </c>
      <c r="B22" s="65"/>
      <c r="C22" s="65">
        <v>8</v>
      </c>
      <c r="D22" s="65"/>
      <c r="E22" s="68">
        <f>(C22/C25)*100</f>
        <v>1.9002375296912115</v>
      </c>
      <c r="F22" s="65"/>
      <c r="G22" s="39">
        <v>16700</v>
      </c>
      <c r="H22" s="65"/>
      <c r="I22" s="68">
        <v>0.8</v>
      </c>
      <c r="J22" s="65"/>
      <c r="K22" s="65">
        <v>16</v>
      </c>
      <c r="L22" s="65"/>
      <c r="M22" s="68">
        <f>(K22/K25)*100</f>
        <v>1.5904572564612325</v>
      </c>
      <c r="N22" s="65"/>
      <c r="O22" s="39">
        <v>32900</v>
      </c>
      <c r="P22" s="65"/>
      <c r="Q22" s="68">
        <v>0.7</v>
      </c>
    </row>
    <row r="23" spans="1:17" ht="11.25" customHeight="1">
      <c r="A23" s="67" t="s">
        <v>144</v>
      </c>
      <c r="B23" s="65"/>
      <c r="C23" s="65">
        <v>7</v>
      </c>
      <c r="D23" s="65"/>
      <c r="E23" s="68">
        <f>(C23/C25)*100</f>
        <v>1.66270783847981</v>
      </c>
      <c r="F23" s="65"/>
      <c r="G23" s="39">
        <v>21300</v>
      </c>
      <c r="H23" s="65"/>
      <c r="I23" s="68">
        <v>10</v>
      </c>
      <c r="J23" s="65"/>
      <c r="K23" s="65">
        <v>17</v>
      </c>
      <c r="L23" s="65"/>
      <c r="M23" s="68">
        <f>(K23/K25)*100</f>
        <v>1.6898608349900597</v>
      </c>
      <c r="N23" s="65"/>
      <c r="O23" s="39">
        <v>53400</v>
      </c>
      <c r="P23" s="65"/>
      <c r="Q23" s="68">
        <v>12</v>
      </c>
    </row>
    <row r="24" spans="1:17" ht="11.25" customHeight="1">
      <c r="A24" s="67" t="s">
        <v>145</v>
      </c>
      <c r="B24" s="65"/>
      <c r="C24" s="242" t="s">
        <v>156</v>
      </c>
      <c r="D24" s="243"/>
      <c r="E24" s="244" t="s">
        <v>156</v>
      </c>
      <c r="F24" s="243"/>
      <c r="G24" s="249" t="s">
        <v>156</v>
      </c>
      <c r="H24" s="243"/>
      <c r="I24" s="244" t="s">
        <v>156</v>
      </c>
      <c r="J24" s="38"/>
      <c r="K24" s="38">
        <v>5</v>
      </c>
      <c r="L24" s="38"/>
      <c r="M24" s="69">
        <f>(K24/K25)*100</f>
        <v>0.4970178926441352</v>
      </c>
      <c r="N24" s="38"/>
      <c r="O24" s="70">
        <v>45800</v>
      </c>
      <c r="P24" s="38"/>
      <c r="Q24" s="69">
        <v>10</v>
      </c>
    </row>
    <row r="25" spans="1:17" ht="11.25" customHeight="1">
      <c r="A25" s="71" t="s">
        <v>146</v>
      </c>
      <c r="B25" s="38"/>
      <c r="C25" s="38">
        <f>SUM(C8:C24)</f>
        <v>421</v>
      </c>
      <c r="D25" s="38"/>
      <c r="E25" s="69">
        <f>SUM(E8:E24)</f>
        <v>100</v>
      </c>
      <c r="F25" s="38"/>
      <c r="G25" s="70">
        <v>221000</v>
      </c>
      <c r="H25" s="38"/>
      <c r="I25" s="321">
        <v>100</v>
      </c>
      <c r="J25" s="38"/>
      <c r="K25" s="70">
        <f>SUM(K8:K24)</f>
        <v>1006</v>
      </c>
      <c r="L25" s="38"/>
      <c r="M25" s="69">
        <f>SUM(M8:M24)</f>
        <v>99.99999999999999</v>
      </c>
      <c r="N25" s="38"/>
      <c r="O25" s="70">
        <v>464000</v>
      </c>
      <c r="P25" s="38"/>
      <c r="Q25" s="321">
        <v>100</v>
      </c>
    </row>
    <row r="26" spans="1:17" ht="11.25" customHeight="1">
      <c r="A26" s="72"/>
      <c r="B26" s="65"/>
      <c r="C26" s="361" t="s">
        <v>150</v>
      </c>
      <c r="D26" s="361"/>
      <c r="E26" s="361"/>
      <c r="F26" s="361"/>
      <c r="G26" s="361"/>
      <c r="H26" s="361"/>
      <c r="I26" s="361"/>
      <c r="J26" s="65"/>
      <c r="K26" s="361" t="s">
        <v>151</v>
      </c>
      <c r="L26" s="361"/>
      <c r="M26" s="361"/>
      <c r="N26" s="361"/>
      <c r="O26" s="361"/>
      <c r="P26" s="361"/>
      <c r="Q26" s="361"/>
    </row>
    <row r="27" spans="1:17" ht="11.25" customHeight="1">
      <c r="A27" s="72"/>
      <c r="B27" s="65"/>
      <c r="C27" s="36"/>
      <c r="D27" s="36"/>
      <c r="E27" s="36"/>
      <c r="F27" s="36"/>
      <c r="G27" s="36" t="s">
        <v>7</v>
      </c>
      <c r="H27" s="36"/>
      <c r="I27" s="36"/>
      <c r="J27" s="65"/>
      <c r="K27" s="36"/>
      <c r="L27" s="36"/>
      <c r="M27" s="36"/>
      <c r="N27" s="36"/>
      <c r="O27" s="36" t="s">
        <v>7</v>
      </c>
      <c r="P27" s="36"/>
      <c r="Q27" s="36"/>
    </row>
    <row r="28" spans="1:17" ht="11.25" customHeight="1">
      <c r="A28" s="36"/>
      <c r="B28" s="65"/>
      <c r="C28" s="36" t="s">
        <v>125</v>
      </c>
      <c r="D28" s="36"/>
      <c r="E28" s="36" t="s">
        <v>116</v>
      </c>
      <c r="F28" s="36"/>
      <c r="G28" s="36" t="s">
        <v>19</v>
      </c>
      <c r="H28" s="36"/>
      <c r="I28" s="36" t="s">
        <v>116</v>
      </c>
      <c r="J28" s="65"/>
      <c r="K28" s="36" t="s">
        <v>125</v>
      </c>
      <c r="L28" s="36"/>
      <c r="M28" s="36" t="s">
        <v>116</v>
      </c>
      <c r="N28" s="36"/>
      <c r="O28" s="36" t="s">
        <v>19</v>
      </c>
      <c r="P28" s="36"/>
      <c r="Q28" s="36" t="s">
        <v>116</v>
      </c>
    </row>
    <row r="29" spans="1:17" ht="11.25" customHeight="1">
      <c r="A29" s="37"/>
      <c r="B29" s="38"/>
      <c r="C29" s="37" t="s">
        <v>127</v>
      </c>
      <c r="D29" s="37"/>
      <c r="E29" s="37" t="s">
        <v>128</v>
      </c>
      <c r="F29" s="37"/>
      <c r="G29" s="37" t="s">
        <v>23</v>
      </c>
      <c r="H29" s="37"/>
      <c r="I29" s="37" t="s">
        <v>128</v>
      </c>
      <c r="J29" s="38"/>
      <c r="K29" s="37" t="s">
        <v>127</v>
      </c>
      <c r="L29" s="37"/>
      <c r="M29" s="37" t="s">
        <v>128</v>
      </c>
      <c r="N29" s="37"/>
      <c r="O29" s="37" t="s">
        <v>23</v>
      </c>
      <c r="P29" s="37"/>
      <c r="Q29" s="37" t="s">
        <v>128</v>
      </c>
    </row>
    <row r="30" spans="1:17" ht="11.25" customHeight="1">
      <c r="A30" s="67" t="s">
        <v>129</v>
      </c>
      <c r="B30" s="65"/>
      <c r="C30" s="65">
        <v>47</v>
      </c>
      <c r="D30" s="65"/>
      <c r="E30" s="68">
        <f>(C30/C47)*100</f>
        <v>4.304029304029304</v>
      </c>
      <c r="F30" s="65"/>
      <c r="G30" s="39">
        <v>385</v>
      </c>
      <c r="H30" s="65"/>
      <c r="I30" s="370">
        <v>-2</v>
      </c>
      <c r="J30" s="65"/>
      <c r="K30" s="65">
        <v>168</v>
      </c>
      <c r="L30" s="65"/>
      <c r="M30" s="68">
        <f>(K30/K47)*100</f>
        <v>28.235294117647058</v>
      </c>
      <c r="N30" s="65"/>
      <c r="O30" s="39">
        <v>1170</v>
      </c>
      <c r="P30" s="65"/>
      <c r="Q30" s="370">
        <v>-2</v>
      </c>
    </row>
    <row r="31" spans="1:17" ht="11.25" customHeight="1">
      <c r="A31" s="67" t="s">
        <v>130</v>
      </c>
      <c r="B31" s="65"/>
      <c r="C31" s="65">
        <v>41</v>
      </c>
      <c r="D31" s="65"/>
      <c r="E31" s="68">
        <f>(C31/C47)*100</f>
        <v>3.7545787545787546</v>
      </c>
      <c r="F31" s="65"/>
      <c r="G31" s="39">
        <v>1340</v>
      </c>
      <c r="H31" s="65"/>
      <c r="I31" s="370">
        <v>-2</v>
      </c>
      <c r="J31" s="65"/>
      <c r="K31" s="65">
        <v>57</v>
      </c>
      <c r="L31" s="65"/>
      <c r="M31" s="68">
        <f>(K31/K47)*100</f>
        <v>9.57983193277311</v>
      </c>
      <c r="N31" s="65"/>
      <c r="O31" s="39">
        <v>1940</v>
      </c>
      <c r="P31" s="65"/>
      <c r="Q31" s="68">
        <v>0.1</v>
      </c>
    </row>
    <row r="32" spans="1:17" ht="11.25" customHeight="1">
      <c r="A32" s="67" t="s">
        <v>131</v>
      </c>
      <c r="B32" s="65"/>
      <c r="C32" s="65">
        <v>69</v>
      </c>
      <c r="D32" s="65"/>
      <c r="E32" s="68">
        <f>(C32/C47)*100</f>
        <v>6.318681318681318</v>
      </c>
      <c r="F32" s="65"/>
      <c r="G32" s="39">
        <v>4470</v>
      </c>
      <c r="H32" s="65"/>
      <c r="I32" s="320">
        <v>0.1</v>
      </c>
      <c r="J32" s="65"/>
      <c r="K32" s="65">
        <v>87</v>
      </c>
      <c r="L32" s="65"/>
      <c r="M32" s="68">
        <f>(K32/K47)*100</f>
        <v>14.6218487394958</v>
      </c>
      <c r="N32" s="65"/>
      <c r="O32" s="39">
        <v>6020</v>
      </c>
      <c r="P32" s="65"/>
      <c r="Q32" s="68">
        <v>0.4</v>
      </c>
    </row>
    <row r="33" spans="1:17" ht="11.25" customHeight="1">
      <c r="A33" s="67" t="s">
        <v>132</v>
      </c>
      <c r="B33" s="65"/>
      <c r="C33" s="65">
        <v>86</v>
      </c>
      <c r="D33" s="65"/>
      <c r="E33" s="68">
        <f>(C33/C47)*100</f>
        <v>7.875457875457875</v>
      </c>
      <c r="F33" s="65"/>
      <c r="G33" s="39">
        <v>11700</v>
      </c>
      <c r="H33" s="65"/>
      <c r="I33" s="68">
        <v>0.1</v>
      </c>
      <c r="J33" s="65"/>
      <c r="K33" s="65">
        <v>72</v>
      </c>
      <c r="L33" s="65"/>
      <c r="M33" s="68">
        <f>(K33/K47)*100</f>
        <v>12.100840336134453</v>
      </c>
      <c r="N33" s="65"/>
      <c r="O33" s="39">
        <v>9590</v>
      </c>
      <c r="P33" s="65"/>
      <c r="Q33" s="68">
        <v>0.6</v>
      </c>
    </row>
    <row r="34" spans="1:17" ht="11.25" customHeight="1">
      <c r="A34" s="67" t="s">
        <v>133</v>
      </c>
      <c r="B34" s="65"/>
      <c r="C34" s="65">
        <v>111</v>
      </c>
      <c r="D34" s="65"/>
      <c r="E34" s="68">
        <f>(C34/C47)*100</f>
        <v>10.164835164835164</v>
      </c>
      <c r="F34" s="65"/>
      <c r="G34" s="39">
        <v>25000</v>
      </c>
      <c r="H34" s="65"/>
      <c r="I34" s="68">
        <v>0.3</v>
      </c>
      <c r="J34" s="65"/>
      <c r="K34" s="65">
        <v>48</v>
      </c>
      <c r="L34" s="65"/>
      <c r="M34" s="68">
        <f>(K34/K47)*100</f>
        <v>8.067226890756302</v>
      </c>
      <c r="N34" s="65"/>
      <c r="O34" s="39">
        <v>11000</v>
      </c>
      <c r="P34" s="65"/>
      <c r="Q34" s="68">
        <v>0.7</v>
      </c>
    </row>
    <row r="35" spans="1:17" ht="11.25" customHeight="1">
      <c r="A35" s="67" t="s">
        <v>134</v>
      </c>
      <c r="B35" s="65"/>
      <c r="C35" s="65">
        <v>81</v>
      </c>
      <c r="D35" s="65"/>
      <c r="E35" s="68">
        <f>(C35/C47)*100</f>
        <v>7.417582417582418</v>
      </c>
      <c r="F35" s="65"/>
      <c r="G35" s="39">
        <v>25600</v>
      </c>
      <c r="H35" s="65"/>
      <c r="I35" s="68">
        <v>0.3</v>
      </c>
      <c r="J35" s="65"/>
      <c r="K35" s="65">
        <v>33</v>
      </c>
      <c r="L35" s="65"/>
      <c r="M35" s="68">
        <f>(K35/K47)*100</f>
        <v>5.546218487394958</v>
      </c>
      <c r="N35" s="65"/>
      <c r="O35" s="39">
        <v>11000</v>
      </c>
      <c r="P35" s="65"/>
      <c r="Q35" s="68">
        <v>0.7</v>
      </c>
    </row>
    <row r="36" spans="1:17" ht="11.25" customHeight="1">
      <c r="A36" s="67" t="s">
        <v>135</v>
      </c>
      <c r="B36" s="65"/>
      <c r="C36" s="65">
        <v>58</v>
      </c>
      <c r="D36" s="65"/>
      <c r="E36" s="68">
        <f>(C36/C47)*100</f>
        <v>5.311355311355311</v>
      </c>
      <c r="F36" s="65"/>
      <c r="G36" s="39">
        <v>23600</v>
      </c>
      <c r="H36" s="65"/>
      <c r="I36" s="68">
        <v>0.3</v>
      </c>
      <c r="J36" s="65"/>
      <c r="K36" s="65">
        <v>28</v>
      </c>
      <c r="L36" s="65"/>
      <c r="M36" s="68">
        <f>(K36/K47)*100</f>
        <v>4.705882352941177</v>
      </c>
      <c r="N36" s="65"/>
      <c r="O36" s="39">
        <v>11200</v>
      </c>
      <c r="P36" s="65"/>
      <c r="Q36" s="68">
        <v>0.7</v>
      </c>
    </row>
    <row r="37" spans="1:17" ht="11.25" customHeight="1">
      <c r="A37" s="67" t="s">
        <v>136</v>
      </c>
      <c r="B37" s="65"/>
      <c r="C37" s="65">
        <v>56</v>
      </c>
      <c r="D37" s="65"/>
      <c r="E37" s="68">
        <f>(C37/C47)*100</f>
        <v>5.128205128205128</v>
      </c>
      <c r="F37" s="65"/>
      <c r="G37" s="39">
        <v>27700</v>
      </c>
      <c r="H37" s="65"/>
      <c r="I37" s="68">
        <v>0.3</v>
      </c>
      <c r="J37" s="65"/>
      <c r="K37" s="65">
        <v>11</v>
      </c>
      <c r="L37" s="65"/>
      <c r="M37" s="68">
        <f>(K37/K47)*100</f>
        <v>1.8487394957983194</v>
      </c>
      <c r="N37" s="65"/>
      <c r="O37" s="39">
        <v>5510</v>
      </c>
      <c r="P37" s="65"/>
      <c r="Q37" s="68">
        <v>0.3</v>
      </c>
    </row>
    <row r="38" spans="1:17" ht="11.25" customHeight="1">
      <c r="A38" s="67" t="s">
        <v>137</v>
      </c>
      <c r="B38" s="65"/>
      <c r="C38" s="65">
        <v>60</v>
      </c>
      <c r="D38" s="65"/>
      <c r="E38" s="68">
        <f>(C38/C47)*100</f>
        <v>5.4945054945054945</v>
      </c>
      <c r="F38" s="65"/>
      <c r="G38" s="39">
        <v>35500</v>
      </c>
      <c r="H38" s="65"/>
      <c r="I38" s="68">
        <v>0.4</v>
      </c>
      <c r="J38" s="65"/>
      <c r="K38" s="65">
        <v>17</v>
      </c>
      <c r="L38" s="65"/>
      <c r="M38" s="68">
        <f>(K38/K47)*100</f>
        <v>2.857142857142857</v>
      </c>
      <c r="N38" s="65"/>
      <c r="O38" s="39">
        <v>10000</v>
      </c>
      <c r="P38" s="65"/>
      <c r="Q38" s="68">
        <v>0.6</v>
      </c>
    </row>
    <row r="39" spans="1:17" ht="11.25" customHeight="1">
      <c r="A39" s="67" t="s">
        <v>138</v>
      </c>
      <c r="B39" s="65"/>
      <c r="C39" s="65">
        <v>107</v>
      </c>
      <c r="D39" s="65"/>
      <c r="E39" s="68">
        <f>(C39/C47)*100</f>
        <v>9.7985347985348</v>
      </c>
      <c r="F39" s="65"/>
      <c r="G39" s="39">
        <v>73800</v>
      </c>
      <c r="H39" s="65"/>
      <c r="I39" s="68">
        <v>0.9</v>
      </c>
      <c r="J39" s="65"/>
      <c r="K39" s="65">
        <v>14</v>
      </c>
      <c r="L39" s="65"/>
      <c r="M39" s="68">
        <f>(K39/K47)*100</f>
        <v>2.3529411764705883</v>
      </c>
      <c r="N39" s="65"/>
      <c r="O39" s="39">
        <v>9700</v>
      </c>
      <c r="P39" s="65"/>
      <c r="Q39" s="68">
        <v>0.6</v>
      </c>
    </row>
    <row r="40" spans="1:17" ht="11.25" customHeight="1">
      <c r="A40" s="67" t="s">
        <v>139</v>
      </c>
      <c r="B40" s="65"/>
      <c r="C40" s="65">
        <v>36</v>
      </c>
      <c r="D40" s="65"/>
      <c r="E40" s="68">
        <f>(C40/C47)*100</f>
        <v>3.296703296703297</v>
      </c>
      <c r="F40" s="65"/>
      <c r="G40" s="39">
        <v>27800</v>
      </c>
      <c r="H40" s="65"/>
      <c r="I40" s="68">
        <v>0.3</v>
      </c>
      <c r="J40" s="65"/>
      <c r="K40" s="65">
        <v>8</v>
      </c>
      <c r="L40" s="65"/>
      <c r="M40" s="68">
        <f>(K40/K47)*100</f>
        <v>1.3445378151260505</v>
      </c>
      <c r="N40" s="65"/>
      <c r="O40" s="39">
        <v>6240</v>
      </c>
      <c r="P40" s="65"/>
      <c r="Q40" s="68">
        <v>0.4</v>
      </c>
    </row>
    <row r="41" spans="1:17" ht="11.25" customHeight="1">
      <c r="A41" s="67" t="s">
        <v>140</v>
      </c>
      <c r="B41" s="65"/>
      <c r="C41" s="65">
        <v>61</v>
      </c>
      <c r="D41" s="65"/>
      <c r="E41" s="68">
        <f>(C41/C47)*100</f>
        <v>5.586080586080587</v>
      </c>
      <c r="F41" s="65"/>
      <c r="G41" s="39">
        <v>51300</v>
      </c>
      <c r="H41" s="65"/>
      <c r="I41" s="68">
        <v>0.6</v>
      </c>
      <c r="J41" s="65"/>
      <c r="K41" s="65">
        <v>3</v>
      </c>
      <c r="L41" s="65"/>
      <c r="M41" s="68">
        <f>(K41/K47)*100</f>
        <v>0.5042016806722689</v>
      </c>
      <c r="N41" s="65"/>
      <c r="O41" s="39">
        <v>2620</v>
      </c>
      <c r="P41" s="65"/>
      <c r="Q41" s="68">
        <v>0.2</v>
      </c>
    </row>
    <row r="42" spans="1:17" ht="11.25" customHeight="1">
      <c r="A42" s="67" t="s">
        <v>141</v>
      </c>
      <c r="B42" s="65"/>
      <c r="C42" s="65">
        <v>124</v>
      </c>
      <c r="D42" s="65"/>
      <c r="E42" s="68">
        <f>(C42/C47)*100</f>
        <v>11.355311355311356</v>
      </c>
      <c r="F42" s="65"/>
      <c r="G42" s="39">
        <v>137000</v>
      </c>
      <c r="H42" s="65"/>
      <c r="I42" s="68">
        <v>16</v>
      </c>
      <c r="J42" s="65"/>
      <c r="K42" s="65">
        <v>26</v>
      </c>
      <c r="L42" s="65"/>
      <c r="M42" s="68">
        <f>(K42/K47)*100</f>
        <v>4.369747899159663</v>
      </c>
      <c r="N42" s="65"/>
      <c r="O42" s="39">
        <v>28400</v>
      </c>
      <c r="P42" s="65"/>
      <c r="Q42" s="68">
        <v>17</v>
      </c>
    </row>
    <row r="43" spans="1:17" ht="11.25" customHeight="1">
      <c r="A43" s="67" t="s">
        <v>142</v>
      </c>
      <c r="B43" s="65"/>
      <c r="C43" s="65">
        <v>74</v>
      </c>
      <c r="D43" s="65"/>
      <c r="E43" s="68">
        <f>(C43/C47)*100</f>
        <v>6.7765567765567765</v>
      </c>
      <c r="F43" s="65"/>
      <c r="G43" s="39">
        <v>114000</v>
      </c>
      <c r="H43" s="65"/>
      <c r="I43" s="68">
        <v>14</v>
      </c>
      <c r="J43" s="65"/>
      <c r="K43" s="65">
        <v>10</v>
      </c>
      <c r="L43" s="65"/>
      <c r="M43" s="68">
        <f>(K43/K47)*100</f>
        <v>1.680672268907563</v>
      </c>
      <c r="N43" s="65"/>
      <c r="O43" s="39">
        <v>15700</v>
      </c>
      <c r="P43" s="65"/>
      <c r="Q43" s="68">
        <v>10</v>
      </c>
    </row>
    <row r="44" spans="1:17" ht="11.25" customHeight="1">
      <c r="A44" s="67" t="s">
        <v>143</v>
      </c>
      <c r="B44" s="65"/>
      <c r="C44" s="65">
        <v>29</v>
      </c>
      <c r="D44" s="65"/>
      <c r="E44" s="68">
        <f>(C44/C47)*100</f>
        <v>2.6556776556776556</v>
      </c>
      <c r="F44" s="65"/>
      <c r="G44" s="39">
        <v>59100</v>
      </c>
      <c r="H44" s="65"/>
      <c r="I44" s="68">
        <v>0.7</v>
      </c>
      <c r="J44" s="65"/>
      <c r="K44" s="65">
        <v>8</v>
      </c>
      <c r="L44" s="65"/>
      <c r="M44" s="68">
        <f>(K44/K47)*100</f>
        <v>1.3445378151260505</v>
      </c>
      <c r="N44" s="65"/>
      <c r="O44" s="39">
        <v>16400</v>
      </c>
      <c r="P44" s="65"/>
      <c r="Q44" s="68">
        <v>10</v>
      </c>
    </row>
    <row r="45" spans="1:17" ht="11.25" customHeight="1">
      <c r="A45" s="67" t="s">
        <v>144</v>
      </c>
      <c r="B45" s="65"/>
      <c r="C45" s="65">
        <v>41</v>
      </c>
      <c r="D45" s="65"/>
      <c r="E45" s="68">
        <f>(C45/C47)*100</f>
        <v>3.7545787545787546</v>
      </c>
      <c r="F45" s="65"/>
      <c r="G45" s="39">
        <v>131000</v>
      </c>
      <c r="H45" s="65"/>
      <c r="I45" s="68">
        <v>16</v>
      </c>
      <c r="J45" s="65"/>
      <c r="K45" s="65">
        <v>4</v>
      </c>
      <c r="L45" s="65"/>
      <c r="M45" s="68">
        <f>(K45/K47)*100</f>
        <v>0.6722689075630253</v>
      </c>
      <c r="N45" s="65"/>
      <c r="O45" s="39">
        <v>11900</v>
      </c>
      <c r="P45" s="65"/>
      <c r="Q45" s="68">
        <v>0.7</v>
      </c>
    </row>
    <row r="46" spans="1:17" ht="11.25" customHeight="1">
      <c r="A46" s="67" t="s">
        <v>145</v>
      </c>
      <c r="B46" s="65"/>
      <c r="C46" s="38">
        <v>11</v>
      </c>
      <c r="D46" s="38"/>
      <c r="E46" s="69">
        <f>(C46/C47)*100</f>
        <v>1.0073260073260073</v>
      </c>
      <c r="F46" s="38"/>
      <c r="G46" s="70">
        <v>86700</v>
      </c>
      <c r="H46" s="38"/>
      <c r="I46" s="69">
        <v>10</v>
      </c>
      <c r="J46" s="38"/>
      <c r="K46" s="38">
        <v>1</v>
      </c>
      <c r="L46" s="38"/>
      <c r="M46" s="69">
        <f>(K46/K47)*100</f>
        <v>0.16806722689075632</v>
      </c>
      <c r="N46" s="38"/>
      <c r="O46" s="70">
        <v>5620</v>
      </c>
      <c r="P46" s="38"/>
      <c r="Q46" s="69">
        <v>0.3</v>
      </c>
    </row>
    <row r="47" spans="1:17" ht="11.25" customHeight="1">
      <c r="A47" s="71" t="s">
        <v>146</v>
      </c>
      <c r="B47" s="38"/>
      <c r="C47" s="73">
        <f>SUM(C30:C46)</f>
        <v>1092</v>
      </c>
      <c r="D47" s="74"/>
      <c r="E47" s="75">
        <f>SUM(E30:E46)</f>
        <v>100</v>
      </c>
      <c r="F47" s="74"/>
      <c r="G47" s="73">
        <v>837000</v>
      </c>
      <c r="H47" s="74"/>
      <c r="I47" s="75">
        <v>100</v>
      </c>
      <c r="J47" s="38"/>
      <c r="K47" s="70">
        <f>SUM(K30:K46)</f>
        <v>595</v>
      </c>
      <c r="L47" s="38"/>
      <c r="M47" s="69">
        <f>SUM(M30:M46)</f>
        <v>99.99999999999997</v>
      </c>
      <c r="N47" s="38"/>
      <c r="O47" s="70">
        <v>164000</v>
      </c>
      <c r="P47" s="38"/>
      <c r="Q47" s="69">
        <v>100</v>
      </c>
    </row>
    <row r="48" spans="1:17" ht="11.25" customHeight="1">
      <c r="A48" s="365" t="s">
        <v>291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</row>
    <row r="49" spans="1:17" ht="12.75">
      <c r="A49" s="363" t="s">
        <v>152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</row>
    <row r="50" spans="1:17" ht="11.25">
      <c r="A50" s="393" t="s">
        <v>444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</row>
  </sheetData>
  <mergeCells count="10">
    <mergeCell ref="A50:Q50"/>
    <mergeCell ref="C26:I26"/>
    <mergeCell ref="K26:Q26"/>
    <mergeCell ref="A49:Q49"/>
    <mergeCell ref="A48:Q48"/>
    <mergeCell ref="A1:Q1"/>
    <mergeCell ref="A2:Q2"/>
    <mergeCell ref="A3:Q3"/>
    <mergeCell ref="C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rmcqueen</cp:lastModifiedBy>
  <cp:lastPrinted>2007-01-10T19:22:00Z</cp:lastPrinted>
  <dcterms:created xsi:type="dcterms:W3CDTF">2005-03-30T16:56:58Z</dcterms:created>
  <dcterms:modified xsi:type="dcterms:W3CDTF">2007-02-08T13:59:24Z</dcterms:modified>
  <cp:category/>
  <cp:version/>
  <cp:contentType/>
  <cp:contentStatus/>
</cp:coreProperties>
</file>