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95" windowWidth="15360" windowHeight="9120" activeTab="0"/>
  </bookViews>
  <sheets>
    <sheet name="Text" sheetId="1" r:id="rId1"/>
    <sheet name="Table01" sheetId="2" r:id="rId2"/>
  </sheets>
  <definedNames/>
  <calcPr fullCalcOnLoad="1"/>
</workbook>
</file>

<file path=xl/sharedStrings.xml><?xml version="1.0" encoding="utf-8"?>
<sst xmlns="http://schemas.openxmlformats.org/spreadsheetml/2006/main" count="307" uniqueCount="82">
  <si>
    <t>TABLE 1</t>
  </si>
  <si>
    <t>(Metric tons unless otherwise specified)</t>
  </si>
  <si>
    <t xml:space="preserve"> </t>
  </si>
  <si>
    <t>METALS</t>
  </si>
  <si>
    <t>e</t>
  </si>
  <si>
    <t>kilograms</t>
  </si>
  <si>
    <t>Direct-reduced iron</t>
  </si>
  <si>
    <t>Steel, crude</t>
  </si>
  <si>
    <t>do.</t>
  </si>
  <si>
    <t>r</t>
  </si>
  <si>
    <t/>
  </si>
  <si>
    <t>INDUSTRIAL MINERALS</t>
  </si>
  <si>
    <t>Cement, hydraulic</t>
  </si>
  <si>
    <t xml:space="preserve">Nitrogen: </t>
  </si>
  <si>
    <t>N content of ammonia</t>
  </si>
  <si>
    <t>N content of urea</t>
  </si>
  <si>
    <t xml:space="preserve">Sulfur, byproduct, hydrocarbon processing </t>
  </si>
  <si>
    <t>MINERAL FUELS AND RELATED MATERIALS</t>
  </si>
  <si>
    <t>Gas, natural:</t>
  </si>
  <si>
    <t>million cubic meters</t>
  </si>
  <si>
    <t>Dry</t>
  </si>
  <si>
    <t xml:space="preserve">Propane </t>
  </si>
  <si>
    <t>thousand 42-gallon barrels</t>
  </si>
  <si>
    <t xml:space="preserve">Butane </t>
  </si>
  <si>
    <t xml:space="preserve">Natural gasoline and other </t>
  </si>
  <si>
    <t>Total</t>
  </si>
  <si>
    <t>Petroleum:</t>
  </si>
  <si>
    <t>Crude oil</t>
  </si>
  <si>
    <t>million 42-gallon barrels</t>
  </si>
  <si>
    <t>Refinery products:</t>
  </si>
  <si>
    <t>Liquefied petroleum gases</t>
  </si>
  <si>
    <t>Jet fuel and kerosene</t>
  </si>
  <si>
    <t>Distillate fuel oil</t>
  </si>
  <si>
    <t>Residual fuel oil</t>
  </si>
  <si>
    <t>Gold content of concentrate and bullion</t>
  </si>
  <si>
    <t>Gross</t>
  </si>
  <si>
    <t>r, 3</t>
  </si>
  <si>
    <t>thousand metric tons</t>
  </si>
  <si>
    <t>Iron ore</t>
  </si>
  <si>
    <t>NA</t>
  </si>
  <si>
    <t>Aggregate</t>
  </si>
  <si>
    <t>Dolomite</t>
  </si>
  <si>
    <t>Granite</t>
  </si>
  <si>
    <t>Limestone</t>
  </si>
  <si>
    <t>Marble</t>
  </si>
  <si>
    <t>Sand and gravel</t>
  </si>
  <si>
    <t xml:space="preserve">Condensate </t>
  </si>
  <si>
    <t>Natural gas liquids:</t>
  </si>
  <si>
    <t xml:space="preserve">r </t>
  </si>
  <si>
    <t>Salt</t>
  </si>
  <si>
    <t>r, e</t>
  </si>
  <si>
    <t>Sand and stone:</t>
  </si>
  <si>
    <t>Pozzolana and scoria</t>
  </si>
  <si>
    <t>Silica sand (glass sand)</t>
  </si>
  <si>
    <t>Gasoline and naphtha</t>
  </si>
  <si>
    <t>of output.</t>
  </si>
  <si>
    <t>Metal ore, mine output:</t>
  </si>
  <si>
    <r>
      <t>SAUDI ARABIA: PRODUCTION OF MINERAL COMMODITIES</t>
    </r>
    <r>
      <rPr>
        <vertAlign val="superscript"/>
        <sz val="8"/>
        <rFont val="Times"/>
        <family val="1"/>
      </rPr>
      <t>1</t>
    </r>
  </si>
  <si>
    <r>
      <t>Commodity</t>
    </r>
    <r>
      <rPr>
        <vertAlign val="superscript"/>
        <sz val="8"/>
        <rFont val="Times"/>
        <family val="1"/>
      </rPr>
      <t>2</t>
    </r>
  </si>
  <si>
    <r>
      <t>2005</t>
    </r>
    <r>
      <rPr>
        <vertAlign val="superscript"/>
        <sz val="8"/>
        <rFont val="Times"/>
        <family val="1"/>
      </rPr>
      <t>p</t>
    </r>
  </si>
  <si>
    <r>
      <t>Ferroalloys</t>
    </r>
    <r>
      <rPr>
        <vertAlign val="superscript"/>
        <sz val="8"/>
        <rFont val="Times"/>
        <family val="1"/>
      </rPr>
      <t>e</t>
    </r>
  </si>
  <si>
    <r>
      <t>Gross weight</t>
    </r>
    <r>
      <rPr>
        <vertAlign val="superscript"/>
        <sz val="8"/>
        <rFont val="Times"/>
        <family val="1"/>
      </rPr>
      <t>e</t>
    </r>
  </si>
  <si>
    <r>
      <t>Copper content of concentrate and bullion</t>
    </r>
    <r>
      <rPr>
        <vertAlign val="superscript"/>
        <sz val="8"/>
        <rFont val="Times"/>
        <family val="1"/>
      </rPr>
      <t>e</t>
    </r>
  </si>
  <si>
    <r>
      <t>Lead content of concentrate</t>
    </r>
    <r>
      <rPr>
        <vertAlign val="superscript"/>
        <sz val="8"/>
        <rFont val="Times"/>
        <family val="1"/>
      </rPr>
      <t>e</t>
    </r>
  </si>
  <si>
    <r>
      <t>Silver content of concentrate and bullion</t>
    </r>
    <r>
      <rPr>
        <vertAlign val="superscript"/>
        <sz val="8"/>
        <rFont val="Times"/>
        <family val="1"/>
      </rPr>
      <t>e</t>
    </r>
  </si>
  <si>
    <r>
      <t>Zinc content of concentrate</t>
    </r>
    <r>
      <rPr>
        <vertAlign val="superscript"/>
        <sz val="8"/>
        <rFont val="Times"/>
        <family val="1"/>
      </rPr>
      <t>e</t>
    </r>
  </si>
  <si>
    <r>
      <t>Barite</t>
    </r>
    <r>
      <rPr>
        <vertAlign val="superscript"/>
        <sz val="8"/>
        <rFont val="Times"/>
        <family val="1"/>
      </rPr>
      <t>e</t>
    </r>
  </si>
  <si>
    <r>
      <t>Fertilizer, phosphatic, 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  <r>
      <rPr>
        <vertAlign val="superscript"/>
        <sz val="8"/>
        <rFont val="Times"/>
        <family val="1"/>
      </rPr>
      <t>e</t>
    </r>
  </si>
  <si>
    <r>
      <t>Gypsum, crude</t>
    </r>
    <r>
      <rPr>
        <vertAlign val="superscript"/>
        <sz val="8"/>
        <rFont val="Times"/>
        <family val="1"/>
      </rPr>
      <t>e</t>
    </r>
  </si>
  <si>
    <r>
      <t>Lime</t>
    </r>
    <r>
      <rPr>
        <vertAlign val="superscript"/>
        <sz val="8"/>
        <rFont val="Times"/>
        <family val="1"/>
      </rPr>
      <t>e</t>
    </r>
  </si>
  <si>
    <r>
      <t>Unspecified</t>
    </r>
    <r>
      <rPr>
        <vertAlign val="superscript"/>
        <sz val="8"/>
        <rFont val="Times"/>
        <family val="1"/>
      </rPr>
      <t>4</t>
    </r>
  </si>
  <si>
    <r>
      <t>1</t>
    </r>
    <r>
      <rPr>
        <sz val="8"/>
        <rFont val="Times"/>
        <family val="1"/>
      </rPr>
      <t>Table includes data available through October 30, 2006.</t>
    </r>
  </si>
  <si>
    <r>
      <t>3</t>
    </r>
    <r>
      <rPr>
        <sz val="8"/>
        <rFont val="Times"/>
        <family val="1"/>
      </rPr>
      <t>Reported figure.</t>
    </r>
  </si>
  <si>
    <r>
      <t>4</t>
    </r>
    <r>
      <rPr>
        <sz val="8"/>
        <rFont val="Times"/>
        <family val="1"/>
      </rPr>
      <t>Includes asphalt.</t>
    </r>
  </si>
  <si>
    <t>This icon is linked to an embedded text document. Double-click on the icon to open the document.</t>
  </si>
  <si>
    <t>USGS Minerals Yearbook 2005, Volume III – Saudi Arabia</t>
  </si>
  <si>
    <t>This workbook includes one embedded Microsoft Word document and one table (see tabs below).</t>
  </si>
  <si>
    <r>
      <t>2</t>
    </r>
    <r>
      <rPr>
        <sz val="8"/>
        <rFont val="Times"/>
        <family val="1"/>
      </rPr>
      <t>In addition to commodities listed, basalt, carbon black, clays, and methanol were produced, but available information is inadequate to make estimates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</si>
  <si>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NA  Not available.</t>
    </r>
  </si>
  <si>
    <r>
      <t>2002</t>
    </r>
    <r>
      <rPr>
        <vertAlign val="superscript"/>
        <sz val="8"/>
        <rFont val="Times"/>
        <family val="1"/>
      </rPr>
      <t>e</t>
    </r>
  </si>
  <si>
    <r>
      <t>2003</t>
    </r>
    <r>
      <rPr>
        <vertAlign val="superscript"/>
        <sz val="8"/>
        <rFont val="Times"/>
        <family val="1"/>
      </rPr>
      <t>e</t>
    </r>
  </si>
  <si>
    <t>Iron and steel: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</si>
</sst>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_);_(* \(#,##0\);_(* &quot;-&quot;???_);_(@_)"/>
    <numFmt numFmtId="167" formatCode="_(* #,##0.000_);_(* \(#,##0.000\);_(* &quot;-&quot;??_);_(@_)"/>
    <numFmt numFmtId="168" formatCode="_(&quot;$&quot;* #,##0_);_(&quot;$&quot;* \(#,##0\);_(&quot;$&quot;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8">
    <font>
      <sz val="8"/>
      <name val="Times New Roman"/>
      <family val="0"/>
    </font>
    <font>
      <sz val="8"/>
      <name val="Times"/>
      <family val="0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8"/>
      <color indexed="10"/>
      <name val="Times"/>
      <family val="1"/>
    </font>
    <font>
      <vertAlign val="superscript"/>
      <sz val="8"/>
      <color indexed="10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19">
      <alignment/>
      <protection/>
    </xf>
    <xf numFmtId="0" fontId="1" fillId="0" borderId="1" xfId="0" applyFont="1" applyFill="1" applyBorder="1" applyAlignment="1" applyProtection="1">
      <alignment horizontal="centerContinuous" vertical="center"/>
      <protection/>
    </xf>
    <xf numFmtId="0" fontId="1" fillId="0" borderId="1" xfId="0" applyFont="1" applyFill="1" applyBorder="1" applyAlignment="1" applyProtection="1">
      <alignment vertical="center"/>
      <protection/>
    </xf>
    <xf numFmtId="1" fontId="1" fillId="0" borderId="2" xfId="0" applyNumberFormat="1" applyFont="1" applyFill="1" applyBorder="1" applyAlignment="1" applyProtection="1">
      <alignment horizontal="right" vertical="center"/>
      <protection/>
    </xf>
    <xf numFmtId="0" fontId="1" fillId="0" borderId="2" xfId="0" applyFont="1" applyFill="1" applyBorder="1" applyAlignment="1" applyProtection="1">
      <alignment vertical="center"/>
      <protection/>
    </xf>
    <xf numFmtId="3" fontId="1" fillId="0" borderId="2" xfId="0" applyNumberFormat="1" applyFont="1" applyFill="1" applyBorder="1" applyAlignment="1" applyProtection="1">
      <alignment horizontal="right" vertical="center"/>
      <protection/>
    </xf>
    <xf numFmtId="0" fontId="1" fillId="0" borderId="2" xfId="0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3" fontId="1" fillId="0" borderId="0" xfId="0" applyNumberFormat="1" applyFont="1" applyFill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 indent="1"/>
      <protection/>
    </xf>
    <xf numFmtId="3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165" fontId="2" fillId="0" borderId="0" xfId="15" applyNumberFormat="1" applyFont="1" applyAlignment="1">
      <alignment horizontal="left"/>
    </xf>
    <xf numFmtId="0" fontId="2" fillId="0" borderId="0" xfId="0" applyFont="1" applyFill="1" applyBorder="1" applyAlignment="1" applyProtection="1">
      <alignment horizontal="left" vertical="center"/>
      <protection/>
    </xf>
    <xf numFmtId="176" fontId="4" fillId="0" borderId="0" xfId="20" applyNumberFormat="1" applyFont="1" applyFill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horizontal="left"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76" fontId="4" fillId="0" borderId="0" xfId="20" applyNumberFormat="1" applyFont="1" applyAlignment="1">
      <alignment/>
    </xf>
    <xf numFmtId="176" fontId="1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horizontal="left" vertical="center"/>
      <protection/>
    </xf>
    <xf numFmtId="165" fontId="2" fillId="0" borderId="0" xfId="15" applyNumberFormat="1" applyFont="1" applyAlignment="1">
      <alignment/>
    </xf>
    <xf numFmtId="0" fontId="2" fillId="0" borderId="3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3" fontId="1" fillId="0" borderId="4" xfId="0" applyNumberFormat="1" applyFont="1" applyFill="1" applyBorder="1" applyAlignment="1" applyProtection="1">
      <alignment horizontal="right" vertical="center"/>
      <protection/>
    </xf>
    <xf numFmtId="0" fontId="2" fillId="0" borderId="4" xfId="0" applyFont="1" applyFill="1" applyBorder="1" applyAlignment="1" applyProtection="1">
      <alignment horizontal="right" vertical="center"/>
      <protection/>
    </xf>
    <xf numFmtId="0" fontId="2" fillId="0" borderId="4" xfId="0" applyFont="1" applyFill="1" applyBorder="1" applyAlignment="1" applyProtection="1">
      <alignment horizontal="left" vertical="center"/>
      <protection/>
    </xf>
    <xf numFmtId="3" fontId="1" fillId="0" borderId="4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 indent="2"/>
      <protection/>
    </xf>
    <xf numFmtId="3" fontId="1" fillId="0" borderId="5" xfId="0" applyNumberFormat="1" applyFont="1" applyFill="1" applyBorder="1" applyAlignment="1" applyProtection="1">
      <alignment vertical="center"/>
      <protection/>
    </xf>
    <xf numFmtId="0" fontId="2" fillId="0" borderId="6" xfId="0" applyFont="1" applyFill="1" applyBorder="1" applyAlignment="1" applyProtection="1">
      <alignment vertical="center"/>
      <protection/>
    </xf>
    <xf numFmtId="0" fontId="2" fillId="0" borderId="5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 indent="3"/>
      <protection/>
    </xf>
    <xf numFmtId="3" fontId="1" fillId="0" borderId="7" xfId="0" applyNumberFormat="1" applyFont="1" applyFill="1" applyBorder="1" applyAlignment="1" applyProtection="1">
      <alignment vertical="center"/>
      <protection/>
    </xf>
    <xf numFmtId="0" fontId="1" fillId="0" borderId="7" xfId="0" applyFont="1" applyFill="1" applyBorder="1" applyAlignment="1" applyProtection="1">
      <alignment vertical="center"/>
      <protection/>
    </xf>
    <xf numFmtId="0" fontId="1" fillId="0" borderId="7" xfId="0" applyFont="1" applyFill="1" applyBorder="1" applyAlignment="1" applyProtection="1">
      <alignment horizontal="left" vertical="center"/>
      <protection/>
    </xf>
    <xf numFmtId="0" fontId="1" fillId="0" borderId="5" xfId="0" applyFont="1" applyFill="1" applyBorder="1" applyAlignment="1" applyProtection="1">
      <alignment vertical="center"/>
      <protection/>
    </xf>
    <xf numFmtId="3" fontId="1" fillId="0" borderId="1" xfId="0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indent="2"/>
      <protection/>
    </xf>
    <xf numFmtId="165" fontId="2" fillId="0" borderId="0" xfId="15" applyNumberFormat="1" applyFont="1" applyBorder="1" applyAlignment="1">
      <alignment/>
    </xf>
    <xf numFmtId="0" fontId="1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6"/>
  <sheetViews>
    <sheetView tabSelected="1" workbookViewId="0" topLeftCell="A1">
      <selection activeCell="A6" sqref="A6"/>
    </sheetView>
  </sheetViews>
  <sheetFormatPr defaultColWidth="9.33203125" defaultRowHeight="11.25" customHeight="1"/>
  <cols>
    <col min="1" max="16384" width="9.33203125" style="1" customWidth="1"/>
  </cols>
  <sheetData>
    <row r="1" spans="1:12" ht="11.25" customHeight="1">
      <c r="A1"/>
      <c r="B1"/>
      <c r="C1"/>
      <c r="D1"/>
      <c r="E1"/>
      <c r="F1"/>
      <c r="G1"/>
      <c r="H1"/>
      <c r="I1"/>
      <c r="J1"/>
      <c r="K1"/>
      <c r="L1"/>
    </row>
    <row r="2" spans="1:12" ht="11.25" customHeight="1">
      <c r="A2"/>
      <c r="B2"/>
      <c r="C2"/>
      <c r="D2"/>
      <c r="E2"/>
      <c r="F2"/>
      <c r="G2"/>
      <c r="H2"/>
      <c r="I2"/>
      <c r="J2"/>
      <c r="K2"/>
      <c r="L2"/>
    </row>
    <row r="3" spans="1:12" ht="11.25" customHeight="1">
      <c r="A3"/>
      <c r="B3"/>
      <c r="C3"/>
      <c r="D3"/>
      <c r="E3"/>
      <c r="F3"/>
      <c r="G3"/>
      <c r="H3"/>
      <c r="I3"/>
      <c r="J3"/>
      <c r="K3"/>
      <c r="L3"/>
    </row>
    <row r="4" spans="1:12" ht="11.25" customHeight="1">
      <c r="A4"/>
      <c r="B4"/>
      <c r="C4"/>
      <c r="D4"/>
      <c r="E4"/>
      <c r="F4"/>
      <c r="G4"/>
      <c r="H4"/>
      <c r="I4"/>
      <c r="J4"/>
      <c r="K4"/>
      <c r="L4"/>
    </row>
    <row r="5" spans="1:12" ht="11.25" customHeight="1">
      <c r="A5"/>
      <c r="B5"/>
      <c r="C5"/>
      <c r="D5"/>
      <c r="E5"/>
      <c r="F5"/>
      <c r="G5"/>
      <c r="H5"/>
      <c r="I5"/>
      <c r="J5"/>
      <c r="K5"/>
      <c r="L5"/>
    </row>
    <row r="6" spans="1:12" ht="11.25" customHeight="1">
      <c r="A6" s="56"/>
      <c r="B6"/>
      <c r="C6"/>
      <c r="D6"/>
      <c r="E6"/>
      <c r="F6"/>
      <c r="G6"/>
      <c r="H6"/>
      <c r="I6"/>
      <c r="J6"/>
      <c r="K6"/>
      <c r="L6"/>
    </row>
    <row r="7" spans="1:12" ht="11.25" customHeight="1">
      <c r="A7" s="58" t="s">
        <v>75</v>
      </c>
      <c r="B7" s="58"/>
      <c r="C7" s="58"/>
      <c r="D7" s="58"/>
      <c r="E7" s="58"/>
      <c r="F7" s="58"/>
      <c r="G7" s="58"/>
      <c r="H7" s="58"/>
      <c r="I7"/>
      <c r="J7"/>
      <c r="K7"/>
      <c r="L7"/>
    </row>
    <row r="8" spans="1:12" ht="11.25" customHeight="1">
      <c r="A8" s="57" t="s">
        <v>76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/>
    </row>
    <row r="9" spans="1:12" ht="11.25" customHeight="1">
      <c r="A9" s="56"/>
      <c r="B9"/>
      <c r="C9"/>
      <c r="D9"/>
      <c r="E9"/>
      <c r="F9"/>
      <c r="G9"/>
      <c r="H9"/>
      <c r="I9"/>
      <c r="J9"/>
      <c r="K9"/>
      <c r="L9"/>
    </row>
    <row r="10" spans="1:12" ht="11.25" customHeight="1">
      <c r="A10" s="56"/>
      <c r="B10"/>
      <c r="C10"/>
      <c r="D10"/>
      <c r="E10"/>
      <c r="F10"/>
      <c r="G10"/>
      <c r="H10"/>
      <c r="I10"/>
      <c r="J10"/>
      <c r="K10"/>
      <c r="L10"/>
    </row>
    <row r="11" spans="1:12" ht="11.25" customHeight="1">
      <c r="A11" s="56"/>
      <c r="B11"/>
      <c r="C11"/>
      <c r="D11"/>
      <c r="E11"/>
      <c r="F11"/>
      <c r="G11"/>
      <c r="H11"/>
      <c r="I11"/>
      <c r="J11"/>
      <c r="K11"/>
      <c r="L11"/>
    </row>
    <row r="12" spans="1:12" ht="11.25" customHeight="1">
      <c r="A12" s="56"/>
      <c r="B12"/>
      <c r="C12"/>
      <c r="D12"/>
      <c r="E12"/>
      <c r="F12"/>
      <c r="G12"/>
      <c r="H12"/>
      <c r="I12"/>
      <c r="J12"/>
      <c r="K12"/>
      <c r="L12"/>
    </row>
    <row r="13" spans="1:12" ht="11.25" customHeight="1">
      <c r="A13" s="56"/>
      <c r="B13"/>
      <c r="C13"/>
      <c r="D13"/>
      <c r="E13"/>
      <c r="F13"/>
      <c r="G13"/>
      <c r="H13"/>
      <c r="I13"/>
      <c r="J13"/>
      <c r="K13"/>
      <c r="L13"/>
    </row>
    <row r="14" spans="1:12" ht="11.25" customHeight="1">
      <c r="A14" s="56"/>
      <c r="B14"/>
      <c r="C14"/>
      <c r="D14"/>
      <c r="E14"/>
      <c r="F14"/>
      <c r="G14"/>
      <c r="H14"/>
      <c r="I14"/>
      <c r="J14"/>
      <c r="K14"/>
      <c r="L14"/>
    </row>
    <row r="15" spans="1:12" ht="11.25" customHeight="1">
      <c r="A15" s="56"/>
      <c r="B15"/>
      <c r="C15"/>
      <c r="D15"/>
      <c r="E15"/>
      <c r="F15"/>
      <c r="G15"/>
      <c r="H15"/>
      <c r="I15"/>
      <c r="J15"/>
      <c r="K15"/>
      <c r="L15"/>
    </row>
    <row r="16" spans="1:12" ht="11.25" customHeight="1">
      <c r="A16" s="57" t="s">
        <v>74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</row>
  </sheetData>
  <mergeCells count="3">
    <mergeCell ref="A16:L16"/>
    <mergeCell ref="A8:K8"/>
    <mergeCell ref="A7:H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74216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65"/>
  <sheetViews>
    <sheetView workbookViewId="0" topLeftCell="A1">
      <selection activeCell="A1" sqref="A1:N1"/>
    </sheetView>
  </sheetViews>
  <sheetFormatPr defaultColWidth="9.33203125" defaultRowHeight="11.25" customHeight="1"/>
  <cols>
    <col min="1" max="1" width="1.83203125" style="1" customWidth="1"/>
    <col min="2" max="2" width="48.33203125" style="1" customWidth="1"/>
    <col min="3" max="3" width="6.33203125" style="1" customWidth="1"/>
    <col min="4" max="4" width="1.83203125" style="1" customWidth="1"/>
    <col min="5" max="5" width="12" style="1" customWidth="1"/>
    <col min="6" max="6" width="2.33203125" style="1" customWidth="1"/>
    <col min="7" max="7" width="12" style="1" customWidth="1"/>
    <col min="8" max="8" width="2.33203125" style="1" customWidth="1"/>
    <col min="9" max="9" width="12" style="1" customWidth="1"/>
    <col min="10" max="10" width="2.5" style="1" customWidth="1"/>
    <col min="11" max="11" width="12" style="1" customWidth="1"/>
    <col min="12" max="12" width="2.5" style="1" customWidth="1"/>
    <col min="13" max="13" width="12" style="1" customWidth="1"/>
    <col min="14" max="14" width="2.16015625" style="1" bestFit="1" customWidth="1"/>
    <col min="15" max="16384" width="9.33203125" style="1" customWidth="1"/>
  </cols>
  <sheetData>
    <row r="1" spans="1:14" ht="11.2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1.25" customHeight="1">
      <c r="A2" s="61" t="s">
        <v>57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1.2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1.2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1.2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12" customHeight="1">
      <c r="A6" s="2" t="s">
        <v>58</v>
      </c>
      <c r="B6" s="2"/>
      <c r="C6" s="2"/>
      <c r="D6" s="3"/>
      <c r="E6" s="4">
        <v>2001</v>
      </c>
      <c r="F6" s="5" t="s">
        <v>2</v>
      </c>
      <c r="G6" s="6" t="s">
        <v>79</v>
      </c>
      <c r="H6" s="7" t="s">
        <v>2</v>
      </c>
      <c r="I6" s="6" t="s">
        <v>80</v>
      </c>
      <c r="J6" s="5" t="s">
        <v>2</v>
      </c>
      <c r="K6" s="4">
        <v>2004</v>
      </c>
      <c r="L6" s="5" t="s">
        <v>2</v>
      </c>
      <c r="M6" s="4" t="s">
        <v>59</v>
      </c>
      <c r="N6" s="5" t="s">
        <v>2</v>
      </c>
    </row>
    <row r="7" spans="1:14" ht="11.25" customHeight="1">
      <c r="A7" s="2" t="s">
        <v>3</v>
      </c>
      <c r="B7" s="2"/>
      <c r="C7" s="2"/>
      <c r="D7" s="8"/>
      <c r="E7" s="9"/>
      <c r="F7" s="8"/>
      <c r="G7" s="9"/>
      <c r="H7" s="8"/>
      <c r="I7" s="9"/>
      <c r="J7" s="8"/>
      <c r="K7" s="9"/>
      <c r="L7" s="8"/>
      <c r="M7" s="9"/>
      <c r="N7" s="8"/>
    </row>
    <row r="8" spans="1:14" ht="12" customHeight="1">
      <c r="A8" s="3" t="s">
        <v>60</v>
      </c>
      <c r="B8" s="3"/>
      <c r="C8" s="10" t="s">
        <v>10</v>
      </c>
      <c r="D8" s="8"/>
      <c r="E8" s="9">
        <v>78000</v>
      </c>
      <c r="F8" s="8" t="s">
        <v>2</v>
      </c>
      <c r="G8" s="11">
        <v>75000</v>
      </c>
      <c r="H8" s="12" t="s">
        <v>2</v>
      </c>
      <c r="I8" s="9">
        <v>75000</v>
      </c>
      <c r="J8" s="8" t="s">
        <v>2</v>
      </c>
      <c r="K8" s="9">
        <v>85000</v>
      </c>
      <c r="L8" s="13" t="s">
        <v>2</v>
      </c>
      <c r="M8" s="9">
        <v>85000</v>
      </c>
      <c r="N8" s="14" t="s">
        <v>2</v>
      </c>
    </row>
    <row r="9" spans="1:14" ht="11.25" customHeight="1">
      <c r="A9" s="3" t="s">
        <v>81</v>
      </c>
      <c r="B9" s="3"/>
      <c r="C9" s="10"/>
      <c r="D9" s="8"/>
      <c r="E9" s="9"/>
      <c r="F9" s="8"/>
      <c r="G9" s="9" t="s">
        <v>2</v>
      </c>
      <c r="H9" s="8"/>
      <c r="I9" s="9" t="s">
        <v>2</v>
      </c>
      <c r="J9" s="8"/>
      <c r="K9" s="9" t="s">
        <v>2</v>
      </c>
      <c r="L9" s="13"/>
      <c r="M9" s="9" t="s">
        <v>2</v>
      </c>
      <c r="N9" s="14"/>
    </row>
    <row r="10" spans="1:14" ht="11.25" customHeight="1">
      <c r="A10" s="15" t="s">
        <v>38</v>
      </c>
      <c r="B10" s="3"/>
      <c r="C10" s="10"/>
      <c r="D10" s="8"/>
      <c r="E10" s="16" t="s">
        <v>39</v>
      </c>
      <c r="F10" s="17"/>
      <c r="G10" s="16" t="s">
        <v>39</v>
      </c>
      <c r="H10" s="17"/>
      <c r="I10" s="16" t="s">
        <v>39</v>
      </c>
      <c r="J10" s="8"/>
      <c r="K10" s="9">
        <v>503500</v>
      </c>
      <c r="L10" s="14" t="s">
        <v>2</v>
      </c>
      <c r="M10" s="9">
        <v>500000</v>
      </c>
      <c r="N10" s="14"/>
    </row>
    <row r="11" spans="1:14" ht="11.25" customHeight="1">
      <c r="A11" s="15" t="s">
        <v>6</v>
      </c>
      <c r="B11" s="3"/>
      <c r="C11" s="10" t="s">
        <v>37</v>
      </c>
      <c r="D11" s="8"/>
      <c r="E11" s="9">
        <v>2880</v>
      </c>
      <c r="F11" s="14" t="s">
        <v>2</v>
      </c>
      <c r="G11" s="11">
        <v>3290</v>
      </c>
      <c r="H11" s="14">
        <v>3</v>
      </c>
      <c r="I11" s="9">
        <v>3290</v>
      </c>
      <c r="J11" s="14">
        <v>3</v>
      </c>
      <c r="K11" s="9">
        <v>3410</v>
      </c>
      <c r="L11" s="13" t="s">
        <v>2</v>
      </c>
      <c r="M11" s="9">
        <v>3630</v>
      </c>
      <c r="N11" s="14" t="s">
        <v>2</v>
      </c>
    </row>
    <row r="12" spans="1:14" ht="11.25" customHeight="1">
      <c r="A12" s="15" t="s">
        <v>7</v>
      </c>
      <c r="B12" s="3"/>
      <c r="C12" s="10" t="s">
        <v>8</v>
      </c>
      <c r="D12" s="8"/>
      <c r="E12" s="9">
        <v>3413</v>
      </c>
      <c r="F12" s="13" t="s">
        <v>2</v>
      </c>
      <c r="G12" s="11">
        <v>3570</v>
      </c>
      <c r="H12" s="14">
        <v>3</v>
      </c>
      <c r="I12" s="9">
        <v>3944</v>
      </c>
      <c r="J12" s="14">
        <v>3</v>
      </c>
      <c r="K12" s="9">
        <v>3902</v>
      </c>
      <c r="L12" s="14" t="s">
        <v>2</v>
      </c>
      <c r="M12" s="9">
        <v>4185</v>
      </c>
      <c r="N12" s="14" t="s">
        <v>2</v>
      </c>
    </row>
    <row r="13" spans="1:14" ht="11.25" customHeight="1">
      <c r="A13" s="3" t="s">
        <v>56</v>
      </c>
      <c r="B13" s="3"/>
      <c r="C13" s="3"/>
      <c r="D13" s="8"/>
      <c r="E13" s="9"/>
      <c r="F13" s="8"/>
      <c r="G13" s="9"/>
      <c r="H13" s="8"/>
      <c r="I13" s="9"/>
      <c r="J13" s="13"/>
      <c r="K13" s="9"/>
      <c r="L13" s="13"/>
      <c r="M13" s="9"/>
      <c r="N13" s="14"/>
    </row>
    <row r="14" spans="1:14" ht="12" customHeight="1">
      <c r="A14" s="15" t="s">
        <v>61</v>
      </c>
      <c r="B14" s="3"/>
      <c r="C14" s="3"/>
      <c r="D14" s="8"/>
      <c r="E14" s="9">
        <v>2000000</v>
      </c>
      <c r="F14" s="8" t="s">
        <v>2</v>
      </c>
      <c r="G14" s="9">
        <v>2000000</v>
      </c>
      <c r="H14" s="8" t="s">
        <v>2</v>
      </c>
      <c r="I14" s="9">
        <v>2000000</v>
      </c>
      <c r="J14" s="13" t="s">
        <v>2</v>
      </c>
      <c r="K14" s="9">
        <v>2200000</v>
      </c>
      <c r="L14" s="13" t="s">
        <v>2</v>
      </c>
      <c r="M14" s="9">
        <v>2200000</v>
      </c>
      <c r="N14" s="14" t="s">
        <v>2</v>
      </c>
    </row>
    <row r="15" spans="1:14" ht="11.25" customHeight="1">
      <c r="A15" s="15" t="s">
        <v>62</v>
      </c>
      <c r="B15" s="15"/>
      <c r="C15" s="3"/>
      <c r="D15" s="8"/>
      <c r="E15" s="9">
        <v>800</v>
      </c>
      <c r="F15" s="13" t="s">
        <v>2</v>
      </c>
      <c r="G15" s="9">
        <v>800</v>
      </c>
      <c r="H15" s="8" t="s">
        <v>2</v>
      </c>
      <c r="I15" s="9">
        <v>800</v>
      </c>
      <c r="J15" s="13" t="s">
        <v>2</v>
      </c>
      <c r="K15" s="9">
        <v>652</v>
      </c>
      <c r="L15" s="18" t="s">
        <v>36</v>
      </c>
      <c r="M15" s="9">
        <v>668</v>
      </c>
      <c r="N15" s="14">
        <v>3</v>
      </c>
    </row>
    <row r="16" spans="1:14" ht="11.25" customHeight="1">
      <c r="A16" s="15" t="s">
        <v>34</v>
      </c>
      <c r="B16" s="3"/>
      <c r="C16" s="10" t="s">
        <v>5</v>
      </c>
      <c r="D16" s="8"/>
      <c r="E16" s="9">
        <v>5000</v>
      </c>
      <c r="F16" s="13" t="s">
        <v>4</v>
      </c>
      <c r="G16" s="9">
        <v>4192</v>
      </c>
      <c r="H16" s="14">
        <v>3</v>
      </c>
      <c r="I16" s="9">
        <v>8769</v>
      </c>
      <c r="J16" s="14">
        <v>3</v>
      </c>
      <c r="K16" s="9">
        <v>8268</v>
      </c>
      <c r="L16" s="18" t="s">
        <v>48</v>
      </c>
      <c r="M16" s="9">
        <v>7456</v>
      </c>
      <c r="N16" s="14" t="s">
        <v>2</v>
      </c>
    </row>
    <row r="17" spans="1:14" ht="11.25" customHeight="1">
      <c r="A17" s="15" t="s">
        <v>63</v>
      </c>
      <c r="B17" s="3"/>
      <c r="C17" s="10"/>
      <c r="D17" s="8"/>
      <c r="E17" s="9">
        <v>60</v>
      </c>
      <c r="F17" s="8"/>
      <c r="G17" s="9">
        <v>60</v>
      </c>
      <c r="H17" s="14"/>
      <c r="I17" s="9">
        <v>60</v>
      </c>
      <c r="J17" s="13"/>
      <c r="K17" s="9">
        <v>30</v>
      </c>
      <c r="L17" s="13"/>
      <c r="M17" s="9">
        <v>30</v>
      </c>
      <c r="N17" s="14"/>
    </row>
    <row r="18" spans="1:14" ht="11.25" customHeight="1">
      <c r="A18" s="15" t="s">
        <v>64</v>
      </c>
      <c r="B18" s="3"/>
      <c r="C18" s="10" t="s">
        <v>5</v>
      </c>
      <c r="D18" s="8"/>
      <c r="E18" s="9">
        <v>15000</v>
      </c>
      <c r="F18" s="13" t="s">
        <v>2</v>
      </c>
      <c r="G18" s="9">
        <v>14000</v>
      </c>
      <c r="H18" s="14" t="s">
        <v>2</v>
      </c>
      <c r="I18" s="9">
        <v>13000</v>
      </c>
      <c r="J18" s="13" t="s">
        <v>2</v>
      </c>
      <c r="K18" s="9">
        <v>14494</v>
      </c>
      <c r="L18" s="18" t="s">
        <v>36</v>
      </c>
      <c r="M18" s="9">
        <v>13501</v>
      </c>
      <c r="N18" s="14">
        <v>3</v>
      </c>
    </row>
    <row r="19" spans="1:14" ht="11.25" customHeight="1">
      <c r="A19" s="15" t="s">
        <v>65</v>
      </c>
      <c r="B19" s="3"/>
      <c r="C19" s="10"/>
      <c r="D19" s="8"/>
      <c r="E19" s="9">
        <v>3300</v>
      </c>
      <c r="F19" s="13" t="s">
        <v>2</v>
      </c>
      <c r="G19" s="9">
        <v>3000</v>
      </c>
      <c r="H19" s="14" t="s">
        <v>2</v>
      </c>
      <c r="I19" s="9">
        <v>3000</v>
      </c>
      <c r="J19" s="13" t="s">
        <v>2</v>
      </c>
      <c r="K19" s="9">
        <v>1500</v>
      </c>
      <c r="L19" s="13" t="s">
        <v>2</v>
      </c>
      <c r="M19" s="9">
        <v>1500</v>
      </c>
      <c r="N19" s="14" t="s">
        <v>2</v>
      </c>
    </row>
    <row r="20" spans="1:14" ht="11.25" customHeight="1">
      <c r="A20" s="2" t="s">
        <v>11</v>
      </c>
      <c r="B20" s="2"/>
      <c r="C20" s="2"/>
      <c r="D20" s="8"/>
      <c r="E20" s="9"/>
      <c r="F20" s="8"/>
      <c r="G20" s="11" t="s">
        <v>2</v>
      </c>
      <c r="H20" s="19"/>
      <c r="I20" s="9" t="s">
        <v>2</v>
      </c>
      <c r="J20" s="13"/>
      <c r="K20" s="9" t="s">
        <v>2</v>
      </c>
      <c r="L20" s="13"/>
      <c r="M20" s="9" t="s">
        <v>2</v>
      </c>
      <c r="N20" s="14"/>
    </row>
    <row r="21" spans="1:14" ht="11.25" customHeight="1">
      <c r="A21" s="3" t="s">
        <v>66</v>
      </c>
      <c r="B21" s="3"/>
      <c r="C21" s="10"/>
      <c r="D21" s="8"/>
      <c r="E21" s="9">
        <v>9000</v>
      </c>
      <c r="F21" s="8"/>
      <c r="G21" s="11">
        <v>9000</v>
      </c>
      <c r="H21" s="19"/>
      <c r="I21" s="9">
        <v>9000</v>
      </c>
      <c r="J21" s="13"/>
      <c r="K21" s="9">
        <v>15000</v>
      </c>
      <c r="L21" s="18" t="s">
        <v>36</v>
      </c>
      <c r="M21" s="9">
        <v>15000</v>
      </c>
      <c r="N21" s="14">
        <v>3</v>
      </c>
    </row>
    <row r="22" spans="1:14" ht="11.25" customHeight="1">
      <c r="A22" s="3" t="s">
        <v>12</v>
      </c>
      <c r="B22" s="3"/>
      <c r="C22" s="10" t="s">
        <v>37</v>
      </c>
      <c r="D22" s="8"/>
      <c r="E22" s="9">
        <v>20608</v>
      </c>
      <c r="F22" s="8" t="s">
        <v>2</v>
      </c>
      <c r="G22" s="11">
        <v>22000</v>
      </c>
      <c r="H22" s="19" t="s">
        <v>2</v>
      </c>
      <c r="I22" s="9">
        <v>23000</v>
      </c>
      <c r="J22" s="13" t="s">
        <v>2</v>
      </c>
      <c r="K22" s="9">
        <v>25370</v>
      </c>
      <c r="L22" s="18" t="s">
        <v>48</v>
      </c>
      <c r="M22" s="9">
        <v>26064</v>
      </c>
      <c r="N22" s="14" t="s">
        <v>2</v>
      </c>
    </row>
    <row r="23" spans="1:14" ht="12" customHeight="1">
      <c r="A23" s="52" t="s">
        <v>67</v>
      </c>
      <c r="B23" s="3"/>
      <c r="C23" s="10" t="s">
        <v>8</v>
      </c>
      <c r="D23" s="8"/>
      <c r="E23" s="9">
        <v>150</v>
      </c>
      <c r="F23" s="13" t="s">
        <v>2</v>
      </c>
      <c r="G23" s="11">
        <v>150</v>
      </c>
      <c r="H23" s="19"/>
      <c r="I23" s="9">
        <v>150</v>
      </c>
      <c r="J23" s="13"/>
      <c r="K23" s="9">
        <v>295</v>
      </c>
      <c r="L23" s="13"/>
      <c r="M23" s="9">
        <v>300</v>
      </c>
      <c r="N23" s="14"/>
    </row>
    <row r="24" spans="1:14" ht="12" customHeight="1">
      <c r="A24" s="52" t="s">
        <v>68</v>
      </c>
      <c r="B24" s="3"/>
      <c r="C24" s="10" t="s">
        <v>8</v>
      </c>
      <c r="D24" s="8"/>
      <c r="E24" s="9">
        <v>450</v>
      </c>
      <c r="F24" s="8"/>
      <c r="G24" s="11">
        <v>450</v>
      </c>
      <c r="H24" s="19"/>
      <c r="I24" s="9">
        <v>450</v>
      </c>
      <c r="J24" s="13"/>
      <c r="K24" s="9">
        <v>641</v>
      </c>
      <c r="L24" s="18" t="s">
        <v>36</v>
      </c>
      <c r="M24" s="9">
        <v>713</v>
      </c>
      <c r="N24" s="14">
        <v>3</v>
      </c>
    </row>
    <row r="25" spans="1:14" ht="11.25" customHeight="1">
      <c r="A25" s="3" t="s">
        <v>69</v>
      </c>
      <c r="B25" s="3"/>
      <c r="C25" s="10"/>
      <c r="D25" s="8"/>
      <c r="E25" s="9">
        <v>350000</v>
      </c>
      <c r="F25" s="8"/>
      <c r="G25" s="11">
        <v>350000</v>
      </c>
      <c r="H25" s="19"/>
      <c r="I25" s="9">
        <v>350000</v>
      </c>
      <c r="J25" s="13"/>
      <c r="K25" s="9">
        <v>350000</v>
      </c>
      <c r="L25" s="13"/>
      <c r="M25" s="9">
        <v>360000</v>
      </c>
      <c r="N25" s="14"/>
    </row>
    <row r="26" spans="1:14" ht="11.25" customHeight="1">
      <c r="A26" s="3" t="s">
        <v>13</v>
      </c>
      <c r="B26" s="3"/>
      <c r="C26" s="10"/>
      <c r="D26" s="8"/>
      <c r="E26" s="20" t="s">
        <v>2</v>
      </c>
      <c r="F26" s="21"/>
      <c r="G26" s="20" t="s">
        <v>2</v>
      </c>
      <c r="H26" s="22"/>
      <c r="I26" s="20" t="s">
        <v>2</v>
      </c>
      <c r="J26" s="23"/>
      <c r="K26" s="20" t="s">
        <v>2</v>
      </c>
      <c r="L26" s="23"/>
      <c r="M26" s="20" t="s">
        <v>2</v>
      </c>
      <c r="N26" s="14"/>
    </row>
    <row r="27" spans="1:14" ht="11.25" customHeight="1">
      <c r="A27" s="15" t="s">
        <v>14</v>
      </c>
      <c r="B27" s="3"/>
      <c r="C27" s="10" t="s">
        <v>37</v>
      </c>
      <c r="D27" s="8"/>
      <c r="E27" s="9">
        <v>1774</v>
      </c>
      <c r="F27" s="14" t="s">
        <v>2</v>
      </c>
      <c r="G27" s="11">
        <v>1737</v>
      </c>
      <c r="H27" s="19">
        <v>3</v>
      </c>
      <c r="I27" s="9">
        <v>1743</v>
      </c>
      <c r="J27" s="14">
        <v>3</v>
      </c>
      <c r="K27" s="9">
        <v>1726</v>
      </c>
      <c r="L27" s="14" t="s">
        <v>2</v>
      </c>
      <c r="M27" s="9">
        <v>1780</v>
      </c>
      <c r="N27" s="14" t="s">
        <v>2</v>
      </c>
    </row>
    <row r="28" spans="1:14" ht="11.25" customHeight="1">
      <c r="A28" s="15" t="s">
        <v>15</v>
      </c>
      <c r="B28" s="3"/>
      <c r="C28" s="10" t="s">
        <v>8</v>
      </c>
      <c r="D28" s="8"/>
      <c r="E28" s="9">
        <v>1260</v>
      </c>
      <c r="F28" s="14" t="s">
        <v>2</v>
      </c>
      <c r="G28" s="11">
        <v>1241</v>
      </c>
      <c r="H28" s="19">
        <v>3</v>
      </c>
      <c r="I28" s="9">
        <v>1247</v>
      </c>
      <c r="J28" s="14">
        <v>3</v>
      </c>
      <c r="K28" s="9">
        <v>1242</v>
      </c>
      <c r="L28" s="14" t="s">
        <v>2</v>
      </c>
      <c r="M28" s="9">
        <v>1250</v>
      </c>
      <c r="N28" s="14" t="s">
        <v>2</v>
      </c>
    </row>
    <row r="29" spans="1:14" ht="11.25" customHeight="1">
      <c r="A29" s="3" t="s">
        <v>49</v>
      </c>
      <c r="B29" s="3"/>
      <c r="C29" s="10" t="s">
        <v>8</v>
      </c>
      <c r="D29" s="8"/>
      <c r="E29" s="9">
        <v>1000</v>
      </c>
      <c r="F29" s="13" t="s">
        <v>50</v>
      </c>
      <c r="G29" s="11">
        <v>1000</v>
      </c>
      <c r="H29" s="19" t="s">
        <v>9</v>
      </c>
      <c r="I29" s="9">
        <v>1300</v>
      </c>
      <c r="J29" s="13" t="s">
        <v>9</v>
      </c>
      <c r="K29" s="9">
        <v>1530</v>
      </c>
      <c r="L29" s="13" t="s">
        <v>9</v>
      </c>
      <c r="M29" s="9">
        <v>1738</v>
      </c>
      <c r="N29" s="14" t="s">
        <v>2</v>
      </c>
    </row>
    <row r="30" spans="1:14" ht="11.25" customHeight="1">
      <c r="A30" s="3" t="s">
        <v>51</v>
      </c>
      <c r="B30" s="3"/>
      <c r="C30" s="10"/>
      <c r="D30" s="8"/>
      <c r="E30" s="9"/>
      <c r="F30" s="8"/>
      <c r="G30" s="11"/>
      <c r="H30" s="19"/>
      <c r="I30" s="9"/>
      <c r="J30" s="13"/>
      <c r="K30" s="9"/>
      <c r="L30" s="13"/>
      <c r="M30" s="9"/>
      <c r="N30" s="14"/>
    </row>
    <row r="31" spans="1:14" ht="11.25" customHeight="1">
      <c r="A31" s="15" t="s">
        <v>40</v>
      </c>
      <c r="B31" s="3"/>
      <c r="C31" s="10" t="s">
        <v>8</v>
      </c>
      <c r="D31" s="8"/>
      <c r="E31" s="9">
        <v>120000</v>
      </c>
      <c r="F31" s="13" t="s">
        <v>4</v>
      </c>
      <c r="G31" s="11">
        <v>120000</v>
      </c>
      <c r="H31" s="13" t="s">
        <v>2</v>
      </c>
      <c r="I31" s="9">
        <v>120000</v>
      </c>
      <c r="J31" s="13" t="s">
        <v>2</v>
      </c>
      <c r="K31" s="9">
        <v>156300</v>
      </c>
      <c r="L31" s="14" t="s">
        <v>2</v>
      </c>
      <c r="M31" s="9">
        <v>190000</v>
      </c>
      <c r="N31" s="14" t="s">
        <v>2</v>
      </c>
    </row>
    <row r="32" spans="1:14" ht="11.25" customHeight="1">
      <c r="A32" s="15" t="s">
        <v>41</v>
      </c>
      <c r="B32" s="3"/>
      <c r="C32" s="10" t="s">
        <v>8</v>
      </c>
      <c r="D32" s="8"/>
      <c r="E32" s="16" t="s">
        <v>39</v>
      </c>
      <c r="F32" s="8"/>
      <c r="G32" s="16" t="s">
        <v>39</v>
      </c>
      <c r="H32" s="19"/>
      <c r="I32" s="16" t="s">
        <v>39</v>
      </c>
      <c r="J32" s="13"/>
      <c r="K32" s="9">
        <v>530</v>
      </c>
      <c r="L32" s="14" t="s">
        <v>2</v>
      </c>
      <c r="M32" s="9">
        <v>498</v>
      </c>
      <c r="N32" s="14" t="s">
        <v>2</v>
      </c>
    </row>
    <row r="33" spans="1:14" ht="11.25" customHeight="1">
      <c r="A33" s="15" t="s">
        <v>42</v>
      </c>
      <c r="B33" s="3"/>
      <c r="C33" s="10" t="s">
        <v>8</v>
      </c>
      <c r="D33" s="8"/>
      <c r="E33" s="16" t="s">
        <v>39</v>
      </c>
      <c r="F33" s="8"/>
      <c r="G33" s="16" t="s">
        <v>39</v>
      </c>
      <c r="H33" s="19"/>
      <c r="I33" s="16" t="s">
        <v>39</v>
      </c>
      <c r="J33" s="13"/>
      <c r="K33" s="9">
        <v>716</v>
      </c>
      <c r="L33" s="14" t="s">
        <v>2</v>
      </c>
      <c r="M33" s="9">
        <v>843</v>
      </c>
      <c r="N33" s="14" t="s">
        <v>2</v>
      </c>
    </row>
    <row r="34" spans="1:14" ht="11.25" customHeight="1">
      <c r="A34" s="15" t="s">
        <v>43</v>
      </c>
      <c r="B34" s="3"/>
      <c r="C34" s="10" t="s">
        <v>8</v>
      </c>
      <c r="D34" s="8"/>
      <c r="E34" s="16" t="s">
        <v>39</v>
      </c>
      <c r="F34" s="8"/>
      <c r="G34" s="16" t="s">
        <v>39</v>
      </c>
      <c r="H34" s="19"/>
      <c r="I34" s="16" t="s">
        <v>39</v>
      </c>
      <c r="J34" s="13"/>
      <c r="K34" s="9">
        <v>32000</v>
      </c>
      <c r="L34" s="14" t="s">
        <v>2</v>
      </c>
      <c r="M34" s="9">
        <v>30600</v>
      </c>
      <c r="N34" s="14" t="s">
        <v>2</v>
      </c>
    </row>
    <row r="35" spans="1:14" ht="11.25" customHeight="1">
      <c r="A35" s="15" t="s">
        <v>44</v>
      </c>
      <c r="B35" s="3"/>
      <c r="C35" s="10" t="s">
        <v>8</v>
      </c>
      <c r="D35" s="8"/>
      <c r="E35" s="16" t="s">
        <v>39</v>
      </c>
      <c r="F35" s="8"/>
      <c r="G35" s="16" t="s">
        <v>39</v>
      </c>
      <c r="H35" s="19"/>
      <c r="I35" s="16" t="s">
        <v>39</v>
      </c>
      <c r="J35" s="13"/>
      <c r="K35" s="9">
        <v>82</v>
      </c>
      <c r="L35" s="14" t="s">
        <v>2</v>
      </c>
      <c r="M35" s="9">
        <v>85</v>
      </c>
      <c r="N35" s="14" t="s">
        <v>2</v>
      </c>
    </row>
    <row r="36" spans="1:14" ht="11.25" customHeight="1">
      <c r="A36" s="15" t="s">
        <v>52</v>
      </c>
      <c r="B36" s="3"/>
      <c r="C36" s="10" t="s">
        <v>8</v>
      </c>
      <c r="D36" s="8"/>
      <c r="E36" s="16">
        <v>152</v>
      </c>
      <c r="F36" s="19" t="s">
        <v>2</v>
      </c>
      <c r="G36" s="16">
        <v>152</v>
      </c>
      <c r="H36" s="19" t="s">
        <v>2</v>
      </c>
      <c r="I36" s="16">
        <v>162</v>
      </c>
      <c r="J36" s="13" t="s">
        <v>2</v>
      </c>
      <c r="K36" s="9">
        <v>320</v>
      </c>
      <c r="L36" s="14" t="s">
        <v>2</v>
      </c>
      <c r="M36" s="9">
        <v>372</v>
      </c>
      <c r="N36" s="14" t="s">
        <v>2</v>
      </c>
    </row>
    <row r="37" spans="1:14" ht="11.25" customHeight="1">
      <c r="A37" s="15" t="s">
        <v>45</v>
      </c>
      <c r="B37" s="3"/>
      <c r="C37" s="10" t="s">
        <v>8</v>
      </c>
      <c r="D37" s="8"/>
      <c r="E37" s="16" t="s">
        <v>39</v>
      </c>
      <c r="F37" s="19" t="s">
        <v>9</v>
      </c>
      <c r="G37" s="16" t="s">
        <v>39</v>
      </c>
      <c r="H37" s="19" t="s">
        <v>9</v>
      </c>
      <c r="I37" s="16" t="s">
        <v>39</v>
      </c>
      <c r="J37" s="13" t="s">
        <v>9</v>
      </c>
      <c r="K37" s="9">
        <v>33100</v>
      </c>
      <c r="L37" s="14" t="s">
        <v>9</v>
      </c>
      <c r="M37" s="9">
        <v>28000</v>
      </c>
      <c r="N37" s="14" t="s">
        <v>2</v>
      </c>
    </row>
    <row r="38" spans="1:14" ht="11.25" customHeight="1">
      <c r="A38" s="15" t="s">
        <v>53</v>
      </c>
      <c r="B38" s="3"/>
      <c r="C38" s="10" t="s">
        <v>8</v>
      </c>
      <c r="D38" s="8"/>
      <c r="E38" s="16" t="s">
        <v>39</v>
      </c>
      <c r="F38" s="8"/>
      <c r="G38" s="16" t="s">
        <v>39</v>
      </c>
      <c r="H38" s="19"/>
      <c r="I38" s="16" t="s">
        <v>39</v>
      </c>
      <c r="J38" s="13"/>
      <c r="K38" s="9">
        <v>625</v>
      </c>
      <c r="L38" s="14" t="s">
        <v>2</v>
      </c>
      <c r="M38" s="9">
        <v>518</v>
      </c>
      <c r="N38" s="14" t="s">
        <v>2</v>
      </c>
    </row>
    <row r="39" spans="1:14" ht="11.25" customHeight="1">
      <c r="A39" s="3" t="s">
        <v>16</v>
      </c>
      <c r="B39" s="3"/>
      <c r="C39" s="10" t="s">
        <v>2</v>
      </c>
      <c r="D39" s="8"/>
      <c r="E39" s="9">
        <v>2344587</v>
      </c>
      <c r="F39" s="13" t="s">
        <v>48</v>
      </c>
      <c r="G39" s="11">
        <v>2363614</v>
      </c>
      <c r="H39" s="19" t="s">
        <v>36</v>
      </c>
      <c r="I39" s="9">
        <v>2180000</v>
      </c>
      <c r="J39" s="13" t="s">
        <v>2</v>
      </c>
      <c r="K39" s="9">
        <v>2249295</v>
      </c>
      <c r="L39" s="13" t="s">
        <v>9</v>
      </c>
      <c r="M39" s="9">
        <v>2716823</v>
      </c>
      <c r="N39" s="14" t="s">
        <v>2</v>
      </c>
    </row>
    <row r="40" spans="1:14" ht="11.25" customHeight="1">
      <c r="A40" s="2" t="s">
        <v>17</v>
      </c>
      <c r="B40" s="2"/>
      <c r="C40" s="2"/>
      <c r="D40" s="8"/>
      <c r="E40" s="24"/>
      <c r="F40" s="25"/>
      <c r="G40" s="24"/>
      <c r="H40" s="26"/>
      <c r="I40" s="24"/>
      <c r="J40" s="27"/>
      <c r="K40" s="24"/>
      <c r="L40" s="25"/>
      <c r="M40" s="24" t="s">
        <v>2</v>
      </c>
      <c r="N40" s="26"/>
    </row>
    <row r="41" spans="1:14" ht="11.25" customHeight="1">
      <c r="A41" s="3" t="s">
        <v>18</v>
      </c>
      <c r="B41" s="3"/>
      <c r="C41" s="10"/>
      <c r="D41" s="8"/>
      <c r="E41" s="28" t="s">
        <v>2</v>
      </c>
      <c r="F41" s="29"/>
      <c r="G41" s="28" t="s">
        <v>2</v>
      </c>
      <c r="H41" s="30"/>
      <c r="I41" s="28" t="s">
        <v>2</v>
      </c>
      <c r="J41" s="29"/>
      <c r="K41" s="28" t="s">
        <v>2</v>
      </c>
      <c r="L41" s="29"/>
      <c r="M41" s="28" t="s">
        <v>2</v>
      </c>
      <c r="N41" s="14"/>
    </row>
    <row r="42" spans="1:14" ht="11.25" customHeight="1">
      <c r="A42" s="15" t="s">
        <v>35</v>
      </c>
      <c r="B42" s="3"/>
      <c r="C42" s="10" t="s">
        <v>19</v>
      </c>
      <c r="D42" s="8"/>
      <c r="E42" s="11">
        <v>58500</v>
      </c>
      <c r="F42" s="31" t="s">
        <v>2</v>
      </c>
      <c r="G42" s="11">
        <v>63978</v>
      </c>
      <c r="H42" s="19">
        <v>3</v>
      </c>
      <c r="I42" s="11">
        <v>67389</v>
      </c>
      <c r="J42" s="19">
        <v>3</v>
      </c>
      <c r="K42" s="11">
        <v>75967</v>
      </c>
      <c r="L42" s="14" t="s">
        <v>2</v>
      </c>
      <c r="M42" s="11">
        <v>81350</v>
      </c>
      <c r="N42" s="14" t="s">
        <v>2</v>
      </c>
    </row>
    <row r="43" spans="1:14" ht="11.25" customHeight="1">
      <c r="A43" s="15" t="s">
        <v>20</v>
      </c>
      <c r="B43" s="3"/>
      <c r="C43" s="10" t="s">
        <v>8</v>
      </c>
      <c r="D43" s="8"/>
      <c r="E43" s="11">
        <v>53689</v>
      </c>
      <c r="F43" s="54" t="s">
        <v>2</v>
      </c>
      <c r="G43" s="11">
        <v>57314</v>
      </c>
      <c r="H43" s="19">
        <v>3</v>
      </c>
      <c r="I43" s="11">
        <v>60060</v>
      </c>
      <c r="J43" s="19">
        <v>3</v>
      </c>
      <c r="K43" s="11">
        <v>68000</v>
      </c>
      <c r="L43" s="19" t="s">
        <v>4</v>
      </c>
      <c r="M43" s="11">
        <v>72000</v>
      </c>
      <c r="N43" s="19" t="s">
        <v>4</v>
      </c>
    </row>
    <row r="44" spans="1:14" ht="11.25" customHeight="1">
      <c r="A44" s="3" t="s">
        <v>26</v>
      </c>
      <c r="B44" s="3"/>
      <c r="C44" s="10"/>
      <c r="D44" s="8"/>
      <c r="E44" s="11" t="s">
        <v>2</v>
      </c>
      <c r="F44" s="12"/>
      <c r="G44" s="11" t="s">
        <v>2</v>
      </c>
      <c r="H44" s="12"/>
      <c r="I44" s="11" t="s">
        <v>2</v>
      </c>
      <c r="J44" s="55"/>
      <c r="K44" s="11" t="s">
        <v>2</v>
      </c>
      <c r="L44" s="12"/>
      <c r="M44" s="11" t="s">
        <v>2</v>
      </c>
      <c r="N44" s="12"/>
    </row>
    <row r="45" spans="1:14" ht="11.25" customHeight="1">
      <c r="A45" s="15" t="s">
        <v>27</v>
      </c>
      <c r="B45" s="3"/>
      <c r="C45" s="10" t="s">
        <v>28</v>
      </c>
      <c r="D45" s="8"/>
      <c r="E45" s="11">
        <v>2763</v>
      </c>
      <c r="F45" s="33" t="s">
        <v>48</v>
      </c>
      <c r="G45" s="11">
        <v>2479</v>
      </c>
      <c r="H45" s="19" t="s">
        <v>36</v>
      </c>
      <c r="I45" s="11">
        <v>2958</v>
      </c>
      <c r="J45" s="19" t="s">
        <v>36</v>
      </c>
      <c r="K45" s="11">
        <v>3151</v>
      </c>
      <c r="L45" s="19" t="s">
        <v>2</v>
      </c>
      <c r="M45" s="11">
        <v>3309</v>
      </c>
      <c r="N45" s="19" t="s">
        <v>2</v>
      </c>
    </row>
    <row r="46" spans="1:14" ht="11.25" customHeight="1">
      <c r="A46" s="15" t="s">
        <v>46</v>
      </c>
      <c r="B46" s="3"/>
      <c r="C46" s="10" t="s">
        <v>8</v>
      </c>
      <c r="D46" s="8"/>
      <c r="E46" s="34" t="s">
        <v>39</v>
      </c>
      <c r="F46" s="35"/>
      <c r="G46" s="34" t="s">
        <v>39</v>
      </c>
      <c r="H46" s="36"/>
      <c r="I46" s="37">
        <v>44</v>
      </c>
      <c r="J46" s="32">
        <v>3</v>
      </c>
      <c r="K46" s="37">
        <v>82</v>
      </c>
      <c r="L46" s="36" t="s">
        <v>2</v>
      </c>
      <c r="M46" s="37">
        <v>89</v>
      </c>
      <c r="N46" s="36" t="s">
        <v>2</v>
      </c>
    </row>
    <row r="47" spans="1:14" ht="11.25" customHeight="1">
      <c r="A47" s="15" t="s">
        <v>47</v>
      </c>
      <c r="B47" s="3"/>
      <c r="C47" s="10"/>
      <c r="D47" s="8"/>
      <c r="E47" s="38" t="s">
        <v>2</v>
      </c>
      <c r="F47" s="8" t="s">
        <v>2</v>
      </c>
      <c r="G47" s="38" t="s">
        <v>2</v>
      </c>
      <c r="H47" s="8"/>
      <c r="I47" s="38" t="s">
        <v>2</v>
      </c>
      <c r="J47" s="39"/>
      <c r="K47" s="38" t="s">
        <v>2</v>
      </c>
      <c r="L47" s="8"/>
      <c r="M47" s="38" t="s">
        <v>2</v>
      </c>
      <c r="N47" s="8"/>
    </row>
    <row r="48" spans="1:14" ht="11.25" customHeight="1">
      <c r="A48" s="40" t="s">
        <v>21</v>
      </c>
      <c r="B48" s="3"/>
      <c r="C48" s="10" t="s">
        <v>22</v>
      </c>
      <c r="D48" s="8"/>
      <c r="E48" s="9">
        <v>130576</v>
      </c>
      <c r="F48" s="13" t="s">
        <v>48</v>
      </c>
      <c r="G48" s="9">
        <v>139270</v>
      </c>
      <c r="H48" s="13" t="s">
        <v>36</v>
      </c>
      <c r="I48" s="9">
        <v>144837</v>
      </c>
      <c r="J48" s="13" t="s">
        <v>36</v>
      </c>
      <c r="K48" s="9">
        <v>148225</v>
      </c>
      <c r="L48" s="13" t="s">
        <v>48</v>
      </c>
      <c r="M48" s="9">
        <v>150588</v>
      </c>
      <c r="N48" s="14" t="s">
        <v>2</v>
      </c>
    </row>
    <row r="49" spans="1:14" ht="11.25" customHeight="1">
      <c r="A49" s="40" t="s">
        <v>23</v>
      </c>
      <c r="B49" s="3"/>
      <c r="C49" s="10" t="s">
        <v>8</v>
      </c>
      <c r="D49" s="8"/>
      <c r="E49" s="9">
        <v>83220</v>
      </c>
      <c r="F49" s="13" t="s">
        <v>48</v>
      </c>
      <c r="G49" s="9">
        <v>91858</v>
      </c>
      <c r="H49" s="13" t="s">
        <v>36</v>
      </c>
      <c r="I49" s="9">
        <v>87812</v>
      </c>
      <c r="J49" s="13" t="s">
        <v>36</v>
      </c>
      <c r="K49" s="9">
        <v>91060</v>
      </c>
      <c r="L49" s="13" t="s">
        <v>48</v>
      </c>
      <c r="M49" s="9">
        <v>94148</v>
      </c>
      <c r="N49" s="14" t="s">
        <v>2</v>
      </c>
    </row>
    <row r="50" spans="1:14" ht="11.25" customHeight="1">
      <c r="A50" s="40" t="s">
        <v>24</v>
      </c>
      <c r="B50" s="3"/>
      <c r="C50" s="10" t="s">
        <v>8</v>
      </c>
      <c r="D50" s="8"/>
      <c r="E50" s="41">
        <v>78589</v>
      </c>
      <c r="F50" s="42" t="s">
        <v>48</v>
      </c>
      <c r="G50" s="41">
        <v>85810</v>
      </c>
      <c r="H50" s="42" t="s">
        <v>36</v>
      </c>
      <c r="I50" s="41">
        <v>68422</v>
      </c>
      <c r="J50" s="42" t="s">
        <v>36</v>
      </c>
      <c r="K50" s="41">
        <v>65647</v>
      </c>
      <c r="L50" s="42" t="s">
        <v>48</v>
      </c>
      <c r="M50" s="41">
        <v>66299</v>
      </c>
      <c r="N50" s="43" t="s">
        <v>2</v>
      </c>
    </row>
    <row r="51" spans="1:14" ht="11.25" customHeight="1">
      <c r="A51" s="44" t="s">
        <v>25</v>
      </c>
      <c r="B51" s="3"/>
      <c r="C51" s="10" t="s">
        <v>8</v>
      </c>
      <c r="D51" s="8"/>
      <c r="E51" s="9">
        <v>292385</v>
      </c>
      <c r="F51" s="14" t="s">
        <v>2</v>
      </c>
      <c r="G51" s="9">
        <v>316938</v>
      </c>
      <c r="H51" s="14">
        <v>3</v>
      </c>
      <c r="I51" s="9">
        <v>301071</v>
      </c>
      <c r="J51" s="14" t="s">
        <v>36</v>
      </c>
      <c r="K51" s="9">
        <v>304932</v>
      </c>
      <c r="L51" s="14" t="s">
        <v>48</v>
      </c>
      <c r="M51" s="9">
        <v>311035</v>
      </c>
      <c r="N51" s="14" t="s">
        <v>2</v>
      </c>
    </row>
    <row r="52" spans="1:14" ht="11.25" customHeight="1">
      <c r="A52" s="15" t="s">
        <v>29</v>
      </c>
      <c r="B52" s="3"/>
      <c r="C52" s="10"/>
      <c r="D52" s="8"/>
      <c r="E52" s="45"/>
      <c r="F52" s="46"/>
      <c r="G52" s="45" t="s">
        <v>2</v>
      </c>
      <c r="H52" s="46"/>
      <c r="I52" s="45" t="s">
        <v>2</v>
      </c>
      <c r="J52" s="47"/>
      <c r="K52" s="45" t="s">
        <v>2</v>
      </c>
      <c r="L52" s="46"/>
      <c r="M52" s="45" t="s">
        <v>2</v>
      </c>
      <c r="N52" s="46"/>
    </row>
    <row r="53" spans="1:14" ht="11.25" customHeight="1">
      <c r="A53" s="40" t="s">
        <v>30</v>
      </c>
      <c r="B53" s="3"/>
      <c r="C53" s="10" t="s">
        <v>8</v>
      </c>
      <c r="D53" s="8"/>
      <c r="E53" s="9">
        <v>13230</v>
      </c>
      <c r="F53" s="13" t="s">
        <v>2</v>
      </c>
      <c r="G53" s="9">
        <v>10340</v>
      </c>
      <c r="H53" s="14">
        <v>3</v>
      </c>
      <c r="I53" s="9">
        <v>10150</v>
      </c>
      <c r="J53" s="14">
        <v>3</v>
      </c>
      <c r="K53" s="9">
        <v>13400</v>
      </c>
      <c r="L53" s="13" t="s">
        <v>9</v>
      </c>
      <c r="M53" s="9">
        <v>12740</v>
      </c>
      <c r="N53" s="14" t="s">
        <v>2</v>
      </c>
    </row>
    <row r="54" spans="1:14" ht="11.25" customHeight="1">
      <c r="A54" s="40" t="s">
        <v>54</v>
      </c>
      <c r="B54" s="3"/>
      <c r="C54" s="10" t="s">
        <v>8</v>
      </c>
      <c r="D54" s="8"/>
      <c r="E54" s="9">
        <f>98890+53340</f>
        <v>152230</v>
      </c>
      <c r="F54" s="13" t="s">
        <v>2</v>
      </c>
      <c r="G54" s="9">
        <v>153000</v>
      </c>
      <c r="H54" s="13" t="s">
        <v>2</v>
      </c>
      <c r="I54" s="9">
        <v>171720</v>
      </c>
      <c r="J54" s="14">
        <v>3</v>
      </c>
      <c r="K54" s="9">
        <v>198570</v>
      </c>
      <c r="L54" s="13" t="s">
        <v>48</v>
      </c>
      <c r="M54" s="9">
        <v>198870</v>
      </c>
      <c r="N54" s="14" t="s">
        <v>2</v>
      </c>
    </row>
    <row r="55" spans="1:14" ht="11.25" customHeight="1">
      <c r="A55" s="40" t="s">
        <v>31</v>
      </c>
      <c r="B55" s="3"/>
      <c r="C55" s="10" t="s">
        <v>8</v>
      </c>
      <c r="D55" s="8"/>
      <c r="E55" s="9">
        <v>60050</v>
      </c>
      <c r="F55" s="13" t="s">
        <v>2</v>
      </c>
      <c r="G55" s="9">
        <v>59700</v>
      </c>
      <c r="H55" s="13" t="s">
        <v>2</v>
      </c>
      <c r="I55" s="9">
        <v>65550</v>
      </c>
      <c r="J55" s="14">
        <v>3</v>
      </c>
      <c r="K55" s="9">
        <v>66980</v>
      </c>
      <c r="L55" s="13" t="s">
        <v>48</v>
      </c>
      <c r="M55" s="9">
        <v>80910</v>
      </c>
      <c r="N55" s="14" t="s">
        <v>2</v>
      </c>
    </row>
    <row r="56" spans="1:14" ht="11.25" customHeight="1">
      <c r="A56" s="40" t="s">
        <v>32</v>
      </c>
      <c r="B56" s="3"/>
      <c r="C56" s="10" t="s">
        <v>8</v>
      </c>
      <c r="D56" s="8"/>
      <c r="E56" s="9">
        <v>193770</v>
      </c>
      <c r="F56" s="13" t="s">
        <v>2</v>
      </c>
      <c r="G56" s="9">
        <v>193000</v>
      </c>
      <c r="H56" s="13" t="s">
        <v>2</v>
      </c>
      <c r="I56" s="9">
        <v>215590</v>
      </c>
      <c r="J56" s="14">
        <v>3</v>
      </c>
      <c r="K56" s="9">
        <v>234890</v>
      </c>
      <c r="L56" s="13" t="s">
        <v>48</v>
      </c>
      <c r="M56" s="9">
        <v>236370</v>
      </c>
      <c r="N56" s="14" t="s">
        <v>2</v>
      </c>
    </row>
    <row r="57" spans="1:14" ht="11.25" customHeight="1">
      <c r="A57" s="40" t="s">
        <v>33</v>
      </c>
      <c r="B57" s="3"/>
      <c r="C57" s="10" t="s">
        <v>8</v>
      </c>
      <c r="D57" s="8"/>
      <c r="E57" s="9">
        <v>169530</v>
      </c>
      <c r="F57" s="13" t="s">
        <v>2</v>
      </c>
      <c r="G57" s="9">
        <v>158000</v>
      </c>
      <c r="H57" s="13" t="s">
        <v>2</v>
      </c>
      <c r="I57" s="9">
        <v>169380</v>
      </c>
      <c r="J57" s="14">
        <v>3</v>
      </c>
      <c r="K57" s="9">
        <v>172790</v>
      </c>
      <c r="L57" s="13" t="s">
        <v>48</v>
      </c>
      <c r="M57" s="9">
        <v>177970</v>
      </c>
      <c r="N57" s="14" t="s">
        <v>2</v>
      </c>
    </row>
    <row r="58" spans="1:14" ht="12" customHeight="1">
      <c r="A58" s="53" t="s">
        <v>70</v>
      </c>
      <c r="B58" s="3"/>
      <c r="C58" s="10" t="s">
        <v>8</v>
      </c>
      <c r="D58" s="8"/>
      <c r="E58" s="11">
        <v>8650</v>
      </c>
      <c r="F58" s="12" t="s">
        <v>2</v>
      </c>
      <c r="G58" s="11">
        <v>9180</v>
      </c>
      <c r="H58" s="33" t="s">
        <v>2</v>
      </c>
      <c r="I58" s="11">
        <v>10240</v>
      </c>
      <c r="J58" s="19">
        <v>3</v>
      </c>
      <c r="K58" s="11">
        <v>11490</v>
      </c>
      <c r="L58" s="13" t="s">
        <v>48</v>
      </c>
      <c r="M58" s="11">
        <v>13780</v>
      </c>
      <c r="N58" s="19" t="s">
        <v>2</v>
      </c>
    </row>
    <row r="59" spans="1:14" ht="11.25" customHeight="1">
      <c r="A59" s="44" t="s">
        <v>25</v>
      </c>
      <c r="B59" s="3"/>
      <c r="C59" s="10" t="s">
        <v>8</v>
      </c>
      <c r="D59" s="48"/>
      <c r="E59" s="49">
        <f>SUM(E53:E58)</f>
        <v>597460</v>
      </c>
      <c r="F59" s="50" t="s">
        <v>2</v>
      </c>
      <c r="G59" s="49">
        <v>583000</v>
      </c>
      <c r="H59" s="50" t="s">
        <v>2</v>
      </c>
      <c r="I59" s="49">
        <f>SUM(I53:I58)</f>
        <v>642630</v>
      </c>
      <c r="J59" s="51">
        <v>3</v>
      </c>
      <c r="K59" s="49">
        <f>SUM(K53:K58)</f>
        <v>698120</v>
      </c>
      <c r="L59" s="50" t="s">
        <v>48</v>
      </c>
      <c r="M59" s="49">
        <f>SUM(M53:M58)</f>
        <v>720640</v>
      </c>
      <c r="N59" s="51" t="s">
        <v>2</v>
      </c>
    </row>
    <row r="60" spans="1:14" ht="11.25" customHeight="1">
      <c r="A60" s="62" t="s">
        <v>78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</row>
    <row r="61" spans="1:14" ht="11.25" customHeight="1">
      <c r="A61" s="60" t="s">
        <v>71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</row>
    <row r="62" spans="1:14" ht="11.25" customHeight="1">
      <c r="A62" s="60" t="s">
        <v>77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1:14" ht="11.25" customHeight="1">
      <c r="A63" s="59" t="s">
        <v>55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</row>
    <row r="64" spans="1:14" ht="11.25" customHeight="1">
      <c r="A64" s="60" t="s">
        <v>72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</row>
    <row r="65" spans="1:14" ht="11.25" customHeight="1">
      <c r="A65" s="60" t="s">
        <v>73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</row>
  </sheetData>
  <mergeCells count="11">
    <mergeCell ref="A1:N1"/>
    <mergeCell ref="A2:N2"/>
    <mergeCell ref="A3:N3"/>
    <mergeCell ref="A4:N4"/>
    <mergeCell ref="A63:N63"/>
    <mergeCell ref="A64:N64"/>
    <mergeCell ref="A65:N65"/>
    <mergeCell ref="A5:N5"/>
    <mergeCell ref="A60:N60"/>
    <mergeCell ref="A61:N61"/>
    <mergeCell ref="A62:N62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</cp:keywords>
  <dc:description/>
  <cp:lastModifiedBy>USGS Minerals Information Team</cp:lastModifiedBy>
  <cp:lastPrinted>2007-02-14T20:16:25Z</cp:lastPrinted>
  <dcterms:created xsi:type="dcterms:W3CDTF">2004-02-10T12:34:18Z</dcterms:created>
  <dcterms:modified xsi:type="dcterms:W3CDTF">2007-11-08T22:00:49Z</dcterms:modified>
  <cp:category/>
  <cp:version/>
  <cp:contentType/>
  <cp:contentStatus/>
</cp:coreProperties>
</file>