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30" windowHeight="10995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<sst xmlns="http://schemas.openxmlformats.org/spreadsheetml/2006/main" count="200" uniqueCount="64">
  <si>
    <t>This icon is linked to an embedded text document. Double-click on the icon to open the document.</t>
  </si>
  <si>
    <t>TABLE 1</t>
  </si>
  <si>
    <t>(Metric tons unless otherwise specified)</t>
  </si>
  <si>
    <r>
      <t>Commodity</t>
    </r>
    <r>
      <rPr>
        <vertAlign val="superscript"/>
        <sz val="8"/>
        <rFont val="Times"/>
        <family val="1"/>
      </rPr>
      <t>3</t>
    </r>
  </si>
  <si>
    <t>METALS</t>
  </si>
  <si>
    <t xml:space="preserve">Columbium (niobium) and tantalum concentrates: </t>
  </si>
  <si>
    <t xml:space="preserve"> </t>
  </si>
  <si>
    <t xml:space="preserve">Gross weight </t>
  </si>
  <si>
    <t xml:space="preserve">Columbium (niobium) content </t>
  </si>
  <si>
    <t xml:space="preserve">Gold </t>
  </si>
  <si>
    <t>kilograms</t>
  </si>
  <si>
    <t>Iron ore, gross weight</t>
  </si>
  <si>
    <t>thousand metric tons</t>
  </si>
  <si>
    <t xml:space="preserve">-- </t>
  </si>
  <si>
    <t>Lead:</t>
  </si>
  <si>
    <t>Lead-zinc ore</t>
  </si>
  <si>
    <t xml:space="preserve">Metal, refined </t>
  </si>
  <si>
    <t>Steel</t>
  </si>
  <si>
    <t>Tin:</t>
  </si>
  <si>
    <t>Mine output, cassiterite concentrate:</t>
  </si>
  <si>
    <t xml:space="preserve">Sn content </t>
  </si>
  <si>
    <t>Metal, smelter</t>
  </si>
  <si>
    <t>INDUSTRIAL MINERALS</t>
  </si>
  <si>
    <r>
      <t>Barite</t>
    </r>
    <r>
      <rPr>
        <vertAlign val="superscript"/>
        <sz val="8"/>
        <rFont val="Times"/>
        <family val="1"/>
      </rPr>
      <t>5</t>
    </r>
  </si>
  <si>
    <t xml:space="preserve">Cement, hydraulic </t>
  </si>
  <si>
    <t>Clays:</t>
  </si>
  <si>
    <t xml:space="preserve">Kaolin </t>
  </si>
  <si>
    <t>Unspecified</t>
  </si>
  <si>
    <t xml:space="preserve">Feldspar </t>
  </si>
  <si>
    <t xml:space="preserve">Gypsum </t>
  </si>
  <si>
    <t>Stone:</t>
  </si>
  <si>
    <t>Granite</t>
  </si>
  <si>
    <t>Limestone</t>
  </si>
  <si>
    <t>do.</t>
  </si>
  <si>
    <t xml:space="preserve">Marble </t>
  </si>
  <si>
    <t xml:space="preserve">Shale </t>
  </si>
  <si>
    <t>MINERAL FUELS AND RELATED MATERIALS</t>
  </si>
  <si>
    <t xml:space="preserve">Coal, bituminous </t>
  </si>
  <si>
    <t>Natural gas:</t>
  </si>
  <si>
    <t>Gross</t>
  </si>
  <si>
    <t>million cubic meters</t>
  </si>
  <si>
    <t xml:space="preserve">Dry </t>
  </si>
  <si>
    <t>Petroleum:</t>
  </si>
  <si>
    <t xml:space="preserve">Crude </t>
  </si>
  <si>
    <t>thousand 42-gallon barrels</t>
  </si>
  <si>
    <t>Refinery products:</t>
  </si>
  <si>
    <t>Liquefied petroleum gases</t>
  </si>
  <si>
    <t xml:space="preserve">Gasoline </t>
  </si>
  <si>
    <t xml:space="preserve">Kerosene </t>
  </si>
  <si>
    <t xml:space="preserve">Distillate fuel oil </t>
  </si>
  <si>
    <t>Residual fuel oil</t>
  </si>
  <si>
    <t>Total</t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</si>
  <si>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</si>
  <si>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r>
      <t>3</t>
    </r>
    <r>
      <rPr>
        <sz val="8"/>
        <rFont val="Times"/>
        <family val="1"/>
      </rPr>
      <t xml:space="preserve">In addition to the commodities listed, amethyst, aquamarine, bitumen, copper (secondary), diamond, emerald, garnet, lime, monazite, </t>
    </r>
  </si>
  <si>
    <t xml:space="preserve">phosphate rock, ruby, rolled-steel products, rutile, sand and gravel, sapphire, soda ash, talc, tourmaline, tungsten, zinc, and zircon are </t>
  </si>
  <si>
    <t>produced, but information is inadequate to estimate output.</t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</si>
  <si>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</si>
  <si>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Considerably more barite is produced but is considered to be commercially unusable.</t>
    </r>
  </si>
  <si>
    <t>USGS Minerals Yearbook 2005, Volume III – Nigeria</t>
  </si>
  <si>
    <t>This workbook includes one embedded Microsoft Word document and one table (see tabs below).</t>
  </si>
  <si>
    <r>
      <t>2</t>
    </r>
    <r>
      <rPr>
        <sz val="8"/>
        <rFont val="Times"/>
        <family val="1"/>
      </rPr>
      <t>Table includes data available through November 29, 2006.</t>
    </r>
  </si>
  <si>
    <r>
      <t>NIGERIA: ESTIMATED PRODUCTION OF MINERAL COMMODITIES</t>
    </r>
    <r>
      <rPr>
        <vertAlign val="superscript"/>
        <sz val="8"/>
        <rFont val="Times"/>
        <family val="1"/>
      </rPr>
      <t>1, 2</t>
    </r>
  </si>
  <si>
    <t>Topaz</t>
  </si>
  <si>
    <t>-- Zero.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</si>
</sst>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8"/>
      <color indexed="8"/>
      <name val="Times"/>
      <family val="1"/>
    </font>
    <font>
      <vertAlign val="superscript"/>
      <sz val="8"/>
      <color indexed="10"/>
      <name val="Times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 vertical="center"/>
    </xf>
    <xf numFmtId="3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9" fontId="4" fillId="0" borderId="0" xfId="19" applyFont="1" applyFill="1" applyAlignment="1">
      <alignment vertical="center"/>
    </xf>
    <xf numFmtId="0" fontId="0" fillId="0" borderId="1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3" fontId="0" fillId="0" borderId="0" xfId="19" applyNumberFormat="1" applyFont="1" applyFill="1" applyAlignment="1">
      <alignment vertical="center"/>
    </xf>
    <xf numFmtId="0" fontId="0" fillId="0" borderId="1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indent="2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9" fontId="4" fillId="0" borderId="0" xfId="1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0" fillId="0" borderId="0" xfId="19" applyFont="1" applyFill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indent="3"/>
    </xf>
    <xf numFmtId="0" fontId="0" fillId="0" borderId="5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6"/>
  <sheetViews>
    <sheetView tabSelected="1" workbookViewId="0" topLeftCell="A1">
      <selection activeCell="A6" sqref="A6"/>
    </sheetView>
  </sheetViews>
  <sheetFormatPr defaultColWidth="9.140625" defaultRowHeight="12"/>
  <sheetData>
    <row r="6" ht="14.25">
      <c r="A6" s="1"/>
    </row>
    <row r="7" spans="1:7" ht="14.25">
      <c r="A7" s="39" t="s">
        <v>58</v>
      </c>
      <c r="B7" s="39"/>
      <c r="C7" s="39"/>
      <c r="D7" s="39"/>
      <c r="E7" s="39"/>
      <c r="F7" s="39"/>
      <c r="G7" s="39"/>
    </row>
    <row r="8" spans="1:12" ht="14.25">
      <c r="A8" s="38" t="s">
        <v>59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spans="1:12" ht="14.25">
      <c r="A16" s="38" t="s">
        <v>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</sheetData>
  <mergeCells count="3">
    <mergeCell ref="A8:L8"/>
    <mergeCell ref="A16:L16"/>
    <mergeCell ref="A7:G7"/>
  </mergeCells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7318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A1" sqref="A1:N1"/>
    </sheetView>
  </sheetViews>
  <sheetFormatPr defaultColWidth="9.140625" defaultRowHeight="12"/>
  <cols>
    <col min="1" max="1" width="1.8515625" style="0" customWidth="1"/>
    <col min="2" max="2" width="41.140625" style="0" customWidth="1"/>
    <col min="3" max="3" width="14.28125" style="0" customWidth="1"/>
    <col min="4" max="4" width="1.8515625" style="0" customWidth="1"/>
    <col min="5" max="5" width="11.8515625" style="0" customWidth="1"/>
    <col min="6" max="6" width="1.8515625" style="0" customWidth="1"/>
    <col min="7" max="7" width="11.8515625" style="0" customWidth="1"/>
    <col min="8" max="8" width="1.8515625" style="0" customWidth="1"/>
    <col min="9" max="9" width="11.8515625" style="0" customWidth="1"/>
    <col min="10" max="10" width="2.421875" style="0" customWidth="1"/>
    <col min="11" max="11" width="11.8515625" style="0" customWidth="1"/>
    <col min="12" max="12" width="2.421875" style="0" customWidth="1"/>
    <col min="13" max="13" width="11.8515625" style="0" customWidth="1"/>
    <col min="14" max="14" width="1.8515625" style="0" customWidth="1"/>
  </cols>
  <sheetData>
    <row r="1" spans="1:14" ht="11.25" customHeight="1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1"/>
    </row>
    <row r="2" spans="1:14" ht="11.25" customHeight="1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1"/>
    </row>
    <row r="3" spans="1:14" ht="11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</row>
    <row r="4" spans="1:14" ht="11.2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1"/>
    </row>
    <row r="5" spans="1:14" ht="11.2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1"/>
    </row>
    <row r="6" spans="1:14" ht="12" customHeight="1">
      <c r="A6" s="47" t="s">
        <v>3</v>
      </c>
      <c r="B6" s="47"/>
      <c r="C6" s="47"/>
      <c r="D6" s="2"/>
      <c r="E6" s="3">
        <v>2001</v>
      </c>
      <c r="F6" s="4"/>
      <c r="G6" s="3">
        <v>2002</v>
      </c>
      <c r="H6" s="4"/>
      <c r="I6" s="5">
        <v>2003</v>
      </c>
      <c r="J6" s="4"/>
      <c r="K6" s="5">
        <v>2004</v>
      </c>
      <c r="L6" s="6"/>
      <c r="M6" s="5">
        <v>2005</v>
      </c>
      <c r="N6" s="6"/>
    </row>
    <row r="7" spans="1:14" ht="11.25" customHeight="1">
      <c r="A7" s="43" t="s">
        <v>4</v>
      </c>
      <c r="B7" s="43"/>
      <c r="C7" s="43"/>
      <c r="D7" s="7"/>
      <c r="E7" s="8"/>
      <c r="F7" s="9"/>
      <c r="G7" s="8"/>
      <c r="H7" s="9"/>
      <c r="I7" s="8"/>
      <c r="J7" s="9"/>
      <c r="K7" s="8"/>
      <c r="L7" s="10"/>
      <c r="M7" s="8"/>
      <c r="N7" s="10"/>
    </row>
    <row r="8" spans="1:14" ht="11.25" customHeight="1">
      <c r="A8" s="11" t="s">
        <v>5</v>
      </c>
      <c r="B8" s="11"/>
      <c r="C8" s="11"/>
      <c r="D8" s="12"/>
      <c r="E8" s="13" t="s">
        <v>6</v>
      </c>
      <c r="F8" s="9"/>
      <c r="G8" s="13" t="s">
        <v>6</v>
      </c>
      <c r="H8" s="9"/>
      <c r="I8" s="13" t="s">
        <v>6</v>
      </c>
      <c r="J8" s="9"/>
      <c r="K8" s="13" t="s">
        <v>6</v>
      </c>
      <c r="L8" s="10"/>
      <c r="M8" s="13" t="s">
        <v>6</v>
      </c>
      <c r="N8" s="10"/>
    </row>
    <row r="9" spans="1:14" ht="11.25" customHeight="1">
      <c r="A9" s="14" t="s">
        <v>7</v>
      </c>
      <c r="B9" s="11"/>
      <c r="C9" s="11"/>
      <c r="D9" s="12"/>
      <c r="E9" s="8">
        <v>610</v>
      </c>
      <c r="F9" s="9" t="s">
        <v>6</v>
      </c>
      <c r="G9" s="8">
        <v>156</v>
      </c>
      <c r="H9" s="15">
        <v>4</v>
      </c>
      <c r="I9" s="8">
        <v>383</v>
      </c>
      <c r="J9" s="15">
        <v>4</v>
      </c>
      <c r="K9" s="8">
        <f>+I9*0.261</f>
        <v>99.96300000000001</v>
      </c>
      <c r="L9" s="10"/>
      <c r="M9" s="8">
        <v>99</v>
      </c>
      <c r="N9" s="10"/>
    </row>
    <row r="10" spans="1:14" ht="11.25" customHeight="1">
      <c r="A10" s="14" t="s">
        <v>8</v>
      </c>
      <c r="B10" s="11"/>
      <c r="C10" s="11"/>
      <c r="D10" s="12"/>
      <c r="E10" s="8">
        <v>250</v>
      </c>
      <c r="F10" s="9" t="s">
        <v>6</v>
      </c>
      <c r="G10" s="8">
        <v>65</v>
      </c>
      <c r="H10" s="9" t="s">
        <v>6</v>
      </c>
      <c r="I10" s="8">
        <v>160</v>
      </c>
      <c r="J10" s="9" t="s">
        <v>6</v>
      </c>
      <c r="K10" s="8">
        <v>40</v>
      </c>
      <c r="L10" s="10"/>
      <c r="M10" s="8">
        <v>35</v>
      </c>
      <c r="N10" s="10"/>
    </row>
    <row r="11" spans="1:14" ht="11.25" customHeight="1">
      <c r="A11" s="11" t="s">
        <v>9</v>
      </c>
      <c r="B11" s="11"/>
      <c r="C11" s="16" t="s">
        <v>10</v>
      </c>
      <c r="D11" s="12"/>
      <c r="E11" s="8">
        <v>37</v>
      </c>
      <c r="F11" s="15">
        <v>4</v>
      </c>
      <c r="G11" s="8">
        <v>40</v>
      </c>
      <c r="H11" s="15" t="s">
        <v>6</v>
      </c>
      <c r="I11" s="8">
        <v>50</v>
      </c>
      <c r="J11" s="15" t="s">
        <v>6</v>
      </c>
      <c r="K11" s="8">
        <v>30</v>
      </c>
      <c r="L11" s="10"/>
      <c r="M11" s="8">
        <v>30</v>
      </c>
      <c r="N11" s="10"/>
    </row>
    <row r="12" spans="1:14" ht="11.25" customHeight="1">
      <c r="A12" s="17" t="s">
        <v>11</v>
      </c>
      <c r="B12" s="11"/>
      <c r="C12" s="16" t="s">
        <v>12</v>
      </c>
      <c r="D12" s="12"/>
      <c r="E12" s="18">
        <v>25</v>
      </c>
      <c r="F12" s="15">
        <v>4</v>
      </c>
      <c r="G12" s="18">
        <v>25</v>
      </c>
      <c r="H12" s="15" t="s">
        <v>6</v>
      </c>
      <c r="I12" s="18" t="s">
        <v>13</v>
      </c>
      <c r="J12" s="15" t="s">
        <v>6</v>
      </c>
      <c r="K12" s="18" t="s">
        <v>13</v>
      </c>
      <c r="L12" s="10"/>
      <c r="M12" s="18" t="s">
        <v>13</v>
      </c>
      <c r="N12" s="10"/>
    </row>
    <row r="13" spans="1:14" ht="11.25" customHeight="1">
      <c r="A13" s="17" t="s">
        <v>14</v>
      </c>
      <c r="B13" s="11"/>
      <c r="C13" s="16"/>
      <c r="D13" s="12"/>
      <c r="E13" s="18"/>
      <c r="F13" s="9"/>
      <c r="G13" s="18"/>
      <c r="H13" s="9"/>
      <c r="I13" s="18"/>
      <c r="J13" s="9"/>
      <c r="K13" s="18"/>
      <c r="L13" s="10"/>
      <c r="M13" s="18"/>
      <c r="N13" s="10"/>
    </row>
    <row r="14" spans="1:14" ht="11.25" customHeight="1">
      <c r="A14" s="14" t="s">
        <v>15</v>
      </c>
      <c r="B14" s="11"/>
      <c r="C14" s="16"/>
      <c r="D14" s="12"/>
      <c r="E14" s="18">
        <v>247</v>
      </c>
      <c r="F14" s="15">
        <v>4</v>
      </c>
      <c r="G14" s="18">
        <v>250</v>
      </c>
      <c r="H14" s="15" t="s">
        <v>6</v>
      </c>
      <c r="I14" s="18">
        <v>250</v>
      </c>
      <c r="J14" s="15" t="s">
        <v>6</v>
      </c>
      <c r="K14" s="18">
        <v>200</v>
      </c>
      <c r="L14" s="10"/>
      <c r="M14" s="18">
        <v>200</v>
      </c>
      <c r="N14" s="10"/>
    </row>
    <row r="15" spans="1:14" ht="11.25" customHeight="1">
      <c r="A15" s="19" t="s">
        <v>16</v>
      </c>
      <c r="B15" s="20"/>
      <c r="C15" s="16" t="s">
        <v>6</v>
      </c>
      <c r="D15" s="12"/>
      <c r="E15" s="8">
        <v>5000</v>
      </c>
      <c r="F15" s="9"/>
      <c r="G15" s="8">
        <v>5000</v>
      </c>
      <c r="H15" s="9"/>
      <c r="I15" s="8">
        <v>5000</v>
      </c>
      <c r="J15" s="9"/>
      <c r="K15" s="8">
        <v>5000</v>
      </c>
      <c r="L15" s="10"/>
      <c r="M15" s="8">
        <v>5000</v>
      </c>
      <c r="N15" s="10"/>
    </row>
    <row r="16" spans="1:14" ht="11.25" customHeight="1">
      <c r="A16" s="21" t="s">
        <v>17</v>
      </c>
      <c r="B16" s="20"/>
      <c r="C16" s="16"/>
      <c r="D16" s="12"/>
      <c r="E16" s="18" t="s">
        <v>13</v>
      </c>
      <c r="F16" s="9"/>
      <c r="G16" s="18" t="s">
        <v>13</v>
      </c>
      <c r="H16" s="9"/>
      <c r="I16" s="18" t="s">
        <v>13</v>
      </c>
      <c r="J16" s="9"/>
      <c r="K16" s="8">
        <v>10000</v>
      </c>
      <c r="L16" s="10"/>
      <c r="M16" s="8">
        <v>40000</v>
      </c>
      <c r="N16" s="10"/>
    </row>
    <row r="17" spans="1:14" ht="11.25" customHeight="1">
      <c r="A17" s="11" t="s">
        <v>18</v>
      </c>
      <c r="B17" s="11"/>
      <c r="C17" s="11"/>
      <c r="D17" s="12"/>
      <c r="E17" s="22" t="s">
        <v>6</v>
      </c>
      <c r="F17" s="9"/>
      <c r="G17" s="22" t="s">
        <v>6</v>
      </c>
      <c r="H17" s="9"/>
      <c r="I17" s="22" t="s">
        <v>6</v>
      </c>
      <c r="J17" s="9"/>
      <c r="K17" s="22" t="s">
        <v>6</v>
      </c>
      <c r="L17" s="10"/>
      <c r="M17" s="22" t="s">
        <v>6</v>
      </c>
      <c r="N17" s="10"/>
    </row>
    <row r="18" spans="1:14" ht="11.25" customHeight="1">
      <c r="A18" s="14" t="s">
        <v>19</v>
      </c>
      <c r="B18" s="11"/>
      <c r="C18" s="11"/>
      <c r="D18" s="12"/>
      <c r="E18" s="13" t="s">
        <v>6</v>
      </c>
      <c r="F18" s="9"/>
      <c r="G18" s="13" t="s">
        <v>6</v>
      </c>
      <c r="H18" s="9"/>
      <c r="I18" s="13" t="s">
        <v>6</v>
      </c>
      <c r="J18" s="9"/>
      <c r="K18" s="13" t="s">
        <v>6</v>
      </c>
      <c r="L18" s="10"/>
      <c r="M18" s="13" t="s">
        <v>6</v>
      </c>
      <c r="N18" s="10"/>
    </row>
    <row r="19" spans="1:14" ht="11.25" customHeight="1">
      <c r="A19" s="23" t="s">
        <v>7</v>
      </c>
      <c r="B19" s="11"/>
      <c r="C19" s="11"/>
      <c r="D19" s="12"/>
      <c r="E19" s="8">
        <v>3677</v>
      </c>
      <c r="F19" s="15">
        <v>4</v>
      </c>
      <c r="G19" s="8">
        <v>1004</v>
      </c>
      <c r="H19" s="15" t="s">
        <v>6</v>
      </c>
      <c r="I19" s="8">
        <v>2341</v>
      </c>
      <c r="J19" s="15" t="s">
        <v>6</v>
      </c>
      <c r="K19" s="8">
        <v>1300</v>
      </c>
      <c r="L19" s="10"/>
      <c r="M19" s="8">
        <v>1000</v>
      </c>
      <c r="N19" s="10"/>
    </row>
    <row r="20" spans="1:14" ht="11.25" customHeight="1">
      <c r="A20" s="24" t="s">
        <v>20</v>
      </c>
      <c r="B20" s="20"/>
      <c r="C20" s="11"/>
      <c r="D20" s="12"/>
      <c r="E20" s="8">
        <v>2870</v>
      </c>
      <c r="F20" s="15">
        <v>4</v>
      </c>
      <c r="G20" s="8">
        <v>790</v>
      </c>
      <c r="H20" s="15" t="s">
        <v>6</v>
      </c>
      <c r="I20" s="8">
        <v>1800</v>
      </c>
      <c r="J20" s="15" t="s">
        <v>6</v>
      </c>
      <c r="K20" s="8">
        <v>1000</v>
      </c>
      <c r="L20" s="10"/>
      <c r="M20" s="8">
        <v>790</v>
      </c>
      <c r="N20" s="10"/>
    </row>
    <row r="21" spans="1:14" ht="11.25" customHeight="1">
      <c r="A21" s="14" t="s">
        <v>21</v>
      </c>
      <c r="B21" s="11"/>
      <c r="C21" s="11"/>
      <c r="D21" s="12"/>
      <c r="E21" s="8">
        <v>25</v>
      </c>
      <c r="F21" s="9" t="s">
        <v>6</v>
      </c>
      <c r="G21" s="8">
        <v>25</v>
      </c>
      <c r="H21" s="9" t="s">
        <v>6</v>
      </c>
      <c r="I21" s="8">
        <v>25</v>
      </c>
      <c r="J21" s="9" t="s">
        <v>6</v>
      </c>
      <c r="K21" s="8">
        <v>25</v>
      </c>
      <c r="L21" s="10"/>
      <c r="M21" s="8">
        <v>25</v>
      </c>
      <c r="N21" s="10"/>
    </row>
    <row r="22" spans="1:14" ht="11.25" customHeight="1">
      <c r="A22" s="43" t="s">
        <v>22</v>
      </c>
      <c r="B22" s="43"/>
      <c r="C22" s="43"/>
      <c r="D22" s="12"/>
      <c r="E22" s="8" t="s">
        <v>6</v>
      </c>
      <c r="F22" s="9"/>
      <c r="G22" s="8" t="s">
        <v>6</v>
      </c>
      <c r="H22" s="9"/>
      <c r="I22" s="8" t="s">
        <v>6</v>
      </c>
      <c r="J22" s="9"/>
      <c r="K22" s="8" t="s">
        <v>6</v>
      </c>
      <c r="L22" s="10"/>
      <c r="M22" s="8" t="s">
        <v>6</v>
      </c>
      <c r="N22" s="10"/>
    </row>
    <row r="23" spans="1:14" ht="11.25" customHeight="1">
      <c r="A23" s="11" t="s">
        <v>23</v>
      </c>
      <c r="B23" s="11"/>
      <c r="C23" s="2"/>
      <c r="D23" s="12"/>
      <c r="E23" s="8">
        <v>5000</v>
      </c>
      <c r="F23" s="9" t="s">
        <v>6</v>
      </c>
      <c r="G23" s="8">
        <v>5000</v>
      </c>
      <c r="H23" s="9" t="s">
        <v>6</v>
      </c>
      <c r="I23" s="8">
        <v>5000</v>
      </c>
      <c r="J23" s="9" t="s">
        <v>6</v>
      </c>
      <c r="K23" s="8">
        <v>6000</v>
      </c>
      <c r="L23" s="10"/>
      <c r="M23" s="8">
        <v>6000</v>
      </c>
      <c r="N23" s="10"/>
    </row>
    <row r="24" spans="1:14" ht="11.25" customHeight="1">
      <c r="A24" s="11" t="s">
        <v>24</v>
      </c>
      <c r="B24" s="11"/>
      <c r="C24" s="16" t="s">
        <v>12</v>
      </c>
      <c r="D24" s="12"/>
      <c r="E24" s="8">
        <v>2400</v>
      </c>
      <c r="F24" s="9" t="s">
        <v>6</v>
      </c>
      <c r="G24" s="8">
        <v>2100</v>
      </c>
      <c r="H24" s="9" t="s">
        <v>6</v>
      </c>
      <c r="I24" s="8">
        <v>2300</v>
      </c>
      <c r="J24" s="9" t="s">
        <v>6</v>
      </c>
      <c r="K24" s="8">
        <v>2300</v>
      </c>
      <c r="L24" s="10"/>
      <c r="M24" s="8">
        <v>2400</v>
      </c>
      <c r="N24" s="10"/>
    </row>
    <row r="25" spans="1:14" ht="11.25" customHeight="1">
      <c r="A25" s="11" t="s">
        <v>25</v>
      </c>
      <c r="B25" s="11"/>
      <c r="C25" s="11"/>
      <c r="D25" s="12"/>
      <c r="E25" s="8" t="s">
        <v>6</v>
      </c>
      <c r="F25" s="9"/>
      <c r="G25" s="8" t="s">
        <v>6</v>
      </c>
      <c r="H25" s="9"/>
      <c r="I25" s="8" t="s">
        <v>6</v>
      </c>
      <c r="J25" s="9" t="s">
        <v>6</v>
      </c>
      <c r="K25" s="8" t="s">
        <v>6</v>
      </c>
      <c r="L25" s="10"/>
      <c r="M25" s="8" t="s">
        <v>6</v>
      </c>
      <c r="N25" s="10"/>
    </row>
    <row r="26" spans="1:14" ht="11.25" customHeight="1">
      <c r="A26" s="14" t="s">
        <v>26</v>
      </c>
      <c r="B26" s="11"/>
      <c r="C26" s="11"/>
      <c r="D26" s="12"/>
      <c r="E26" s="8">
        <v>209478</v>
      </c>
      <c r="F26" s="15">
        <v>4</v>
      </c>
      <c r="G26" s="8">
        <v>200000</v>
      </c>
      <c r="H26" s="15" t="s">
        <v>6</v>
      </c>
      <c r="I26" s="8">
        <v>200000</v>
      </c>
      <c r="J26" s="15" t="s">
        <v>6</v>
      </c>
      <c r="K26" s="8">
        <v>210000</v>
      </c>
      <c r="L26" s="10"/>
      <c r="M26" s="8">
        <v>200000</v>
      </c>
      <c r="N26" s="10"/>
    </row>
    <row r="27" spans="1:14" ht="11.25" customHeight="1">
      <c r="A27" s="14" t="s">
        <v>27</v>
      </c>
      <c r="B27" s="11"/>
      <c r="C27" s="11"/>
      <c r="D27" s="12"/>
      <c r="E27" s="8">
        <v>60474</v>
      </c>
      <c r="F27" s="15">
        <v>4</v>
      </c>
      <c r="G27" s="8">
        <v>60000</v>
      </c>
      <c r="H27" s="15" t="s">
        <v>6</v>
      </c>
      <c r="I27" s="8">
        <v>60000</v>
      </c>
      <c r="J27" s="15" t="s">
        <v>6</v>
      </c>
      <c r="K27" s="8">
        <v>50000</v>
      </c>
      <c r="L27" s="10"/>
      <c r="M27" s="8">
        <v>50000</v>
      </c>
      <c r="N27" s="10"/>
    </row>
    <row r="28" spans="1:14" ht="11.25" customHeight="1">
      <c r="A28" s="11" t="s">
        <v>28</v>
      </c>
      <c r="B28" s="11"/>
      <c r="C28" s="11"/>
      <c r="D28" s="12"/>
      <c r="E28" s="8">
        <v>1811</v>
      </c>
      <c r="F28" s="15">
        <v>4</v>
      </c>
      <c r="G28" s="8">
        <v>1800</v>
      </c>
      <c r="H28" s="15" t="s">
        <v>6</v>
      </c>
      <c r="I28" s="8">
        <v>1800</v>
      </c>
      <c r="J28" s="15" t="s">
        <v>6</v>
      </c>
      <c r="K28" s="8">
        <v>1700</v>
      </c>
      <c r="L28" s="10"/>
      <c r="M28" s="8">
        <v>1700</v>
      </c>
      <c r="N28" s="10"/>
    </row>
    <row r="29" spans="1:14" ht="11.25" customHeight="1">
      <c r="A29" s="11" t="s">
        <v>29</v>
      </c>
      <c r="B29" s="11"/>
      <c r="C29" s="11"/>
      <c r="D29" s="12"/>
      <c r="E29" s="8">
        <v>609800</v>
      </c>
      <c r="F29" s="15">
        <v>4</v>
      </c>
      <c r="G29" s="8">
        <v>300000</v>
      </c>
      <c r="H29" s="15" t="s">
        <v>6</v>
      </c>
      <c r="I29" s="8">
        <v>100000</v>
      </c>
      <c r="J29" s="15" t="s">
        <v>6</v>
      </c>
      <c r="K29" s="8">
        <v>100000</v>
      </c>
      <c r="L29" s="10"/>
      <c r="M29" s="8">
        <v>100000</v>
      </c>
      <c r="N29" s="10"/>
    </row>
    <row r="30" spans="1:14" ht="11.25" customHeight="1">
      <c r="A30" s="11" t="s">
        <v>30</v>
      </c>
      <c r="B30" s="11"/>
      <c r="C30" s="11"/>
      <c r="D30" s="12"/>
      <c r="E30" s="25" t="s">
        <v>6</v>
      </c>
      <c r="F30" s="9"/>
      <c r="G30" s="25" t="s">
        <v>6</v>
      </c>
      <c r="H30" s="9"/>
      <c r="I30" s="25" t="s">
        <v>6</v>
      </c>
      <c r="J30" s="9"/>
      <c r="K30" s="25" t="s">
        <v>6</v>
      </c>
      <c r="L30" s="10"/>
      <c r="M30" s="25" t="s">
        <v>6</v>
      </c>
      <c r="N30" s="10"/>
    </row>
    <row r="31" spans="1:14" ht="11.25" customHeight="1">
      <c r="A31" s="14" t="s">
        <v>31</v>
      </c>
      <c r="B31" s="11"/>
      <c r="C31" s="16" t="s">
        <v>12</v>
      </c>
      <c r="D31" s="12"/>
      <c r="E31" s="8">
        <v>2419</v>
      </c>
      <c r="F31" s="15">
        <v>4</v>
      </c>
      <c r="G31" s="8">
        <v>2500</v>
      </c>
      <c r="H31" s="15" t="s">
        <v>6</v>
      </c>
      <c r="I31" s="8">
        <v>2500</v>
      </c>
      <c r="J31" s="15" t="s">
        <v>6</v>
      </c>
      <c r="K31" s="8">
        <v>2000</v>
      </c>
      <c r="L31" s="10"/>
      <c r="M31" s="8">
        <v>2000</v>
      </c>
      <c r="N31" s="10"/>
    </row>
    <row r="32" spans="1:14" ht="11.25" customHeight="1">
      <c r="A32" s="14" t="s">
        <v>32</v>
      </c>
      <c r="B32" s="11"/>
      <c r="C32" s="16" t="s">
        <v>33</v>
      </c>
      <c r="D32" s="12"/>
      <c r="E32" s="8">
        <v>3392</v>
      </c>
      <c r="F32" s="15">
        <v>4</v>
      </c>
      <c r="G32" s="8">
        <v>11415</v>
      </c>
      <c r="H32" s="15">
        <v>4</v>
      </c>
      <c r="I32" s="8">
        <v>7408</v>
      </c>
      <c r="J32" s="15">
        <v>4</v>
      </c>
      <c r="K32" s="8">
        <v>2100</v>
      </c>
      <c r="L32" s="10"/>
      <c r="M32" s="8">
        <v>2100</v>
      </c>
      <c r="N32" s="10"/>
    </row>
    <row r="33" spans="1:14" ht="11.25" customHeight="1">
      <c r="A33" s="14" t="s">
        <v>34</v>
      </c>
      <c r="B33" s="11"/>
      <c r="C33" s="16" t="s">
        <v>33</v>
      </c>
      <c r="D33" s="12"/>
      <c r="E33" s="8">
        <v>129</v>
      </c>
      <c r="F33" s="15">
        <v>4</v>
      </c>
      <c r="G33" s="8">
        <v>1551</v>
      </c>
      <c r="H33" s="15">
        <v>4</v>
      </c>
      <c r="I33" s="8">
        <v>840</v>
      </c>
      <c r="J33" s="15">
        <v>4</v>
      </c>
      <c r="K33" s="8">
        <v>150</v>
      </c>
      <c r="L33" s="10"/>
      <c r="M33" s="8">
        <f>+K33*0.99</f>
        <v>148.5</v>
      </c>
      <c r="N33" s="10"/>
    </row>
    <row r="34" spans="1:14" ht="11.25" customHeight="1">
      <c r="A34" s="14" t="s">
        <v>35</v>
      </c>
      <c r="B34" s="11"/>
      <c r="C34" s="16" t="s">
        <v>33</v>
      </c>
      <c r="D34" s="12"/>
      <c r="E34" s="8">
        <v>163</v>
      </c>
      <c r="F34" s="15">
        <v>4</v>
      </c>
      <c r="G34" s="8">
        <v>130</v>
      </c>
      <c r="H34" s="15" t="s">
        <v>6</v>
      </c>
      <c r="I34" s="8">
        <v>130</v>
      </c>
      <c r="J34" s="15" t="s">
        <v>6</v>
      </c>
      <c r="K34" s="8">
        <v>70</v>
      </c>
      <c r="L34" s="10"/>
      <c r="M34" s="8">
        <v>70</v>
      </c>
      <c r="N34" s="10"/>
    </row>
    <row r="35" spans="1:14" ht="11.25" customHeight="1">
      <c r="A35" s="11" t="s">
        <v>62</v>
      </c>
      <c r="B35" s="11"/>
      <c r="C35" s="16" t="s">
        <v>10</v>
      </c>
      <c r="D35" s="12"/>
      <c r="E35" s="8">
        <v>1</v>
      </c>
      <c r="F35" s="15">
        <v>4</v>
      </c>
      <c r="G35" s="8">
        <v>10</v>
      </c>
      <c r="H35" s="15" t="s">
        <v>6</v>
      </c>
      <c r="I35" s="8">
        <v>10</v>
      </c>
      <c r="J35" s="15" t="s">
        <v>6</v>
      </c>
      <c r="K35" s="8">
        <v>10</v>
      </c>
      <c r="L35" s="10"/>
      <c r="M35" s="8">
        <v>10</v>
      </c>
      <c r="N35" s="10"/>
    </row>
    <row r="36" spans="1:14" ht="11.25" customHeight="1">
      <c r="A36" s="43" t="s">
        <v>36</v>
      </c>
      <c r="B36" s="43"/>
      <c r="C36" s="43"/>
      <c r="D36" s="12"/>
      <c r="E36" s="25" t="s">
        <v>6</v>
      </c>
      <c r="F36" s="26"/>
      <c r="G36" s="25" t="s">
        <v>6</v>
      </c>
      <c r="H36" s="26"/>
      <c r="I36" s="25" t="s">
        <v>6</v>
      </c>
      <c r="J36" s="26"/>
      <c r="K36" s="13" t="s">
        <v>6</v>
      </c>
      <c r="L36" s="10"/>
      <c r="M36" s="13" t="s">
        <v>6</v>
      </c>
      <c r="N36" s="10"/>
    </row>
    <row r="37" spans="1:14" ht="11.25" customHeight="1">
      <c r="A37" s="11" t="s">
        <v>37</v>
      </c>
      <c r="B37" s="11"/>
      <c r="C37" s="11" t="s">
        <v>6</v>
      </c>
      <c r="D37" s="12"/>
      <c r="E37" s="8">
        <v>11495</v>
      </c>
      <c r="F37" s="15">
        <v>4</v>
      </c>
      <c r="G37" s="8">
        <v>43482</v>
      </c>
      <c r="H37" s="15">
        <v>4</v>
      </c>
      <c r="I37" s="8">
        <v>23089</v>
      </c>
      <c r="J37" s="15">
        <v>4</v>
      </c>
      <c r="K37" s="8">
        <v>9000</v>
      </c>
      <c r="L37" s="10"/>
      <c r="M37" s="8">
        <v>9000</v>
      </c>
      <c r="N37" s="10"/>
    </row>
    <row r="38" spans="1:14" ht="11.25" customHeight="1">
      <c r="A38" s="11" t="s">
        <v>38</v>
      </c>
      <c r="B38" s="11"/>
      <c r="C38" s="11"/>
      <c r="D38" s="12"/>
      <c r="E38" s="27" t="s">
        <v>6</v>
      </c>
      <c r="F38" s="28"/>
      <c r="G38" s="27" t="s">
        <v>6</v>
      </c>
      <c r="H38" s="28"/>
      <c r="I38" s="27" t="s">
        <v>6</v>
      </c>
      <c r="J38" s="28" t="s">
        <v>6</v>
      </c>
      <c r="K38" s="27" t="s">
        <v>6</v>
      </c>
      <c r="L38" s="10"/>
      <c r="M38" s="27" t="s">
        <v>6</v>
      </c>
      <c r="N38" s="10"/>
    </row>
    <row r="39" spans="1:14" ht="11.25" customHeight="1">
      <c r="A39" s="14" t="s">
        <v>39</v>
      </c>
      <c r="B39" s="11"/>
      <c r="C39" s="16" t="s">
        <v>40</v>
      </c>
      <c r="D39" s="12"/>
      <c r="E39" s="8">
        <v>57530</v>
      </c>
      <c r="F39" s="15">
        <v>4</v>
      </c>
      <c r="G39" s="8">
        <v>50000</v>
      </c>
      <c r="H39" s="15" t="s">
        <v>6</v>
      </c>
      <c r="I39" s="8">
        <v>53000</v>
      </c>
      <c r="J39" s="15" t="s">
        <v>6</v>
      </c>
      <c r="K39" s="8">
        <v>57747</v>
      </c>
      <c r="L39" s="15">
        <v>4</v>
      </c>
      <c r="M39" s="8">
        <v>56000</v>
      </c>
      <c r="N39" s="15" t="s">
        <v>6</v>
      </c>
    </row>
    <row r="40" spans="1:14" ht="11.25" customHeight="1">
      <c r="A40" s="14" t="s">
        <v>41</v>
      </c>
      <c r="B40" s="11"/>
      <c r="C40" s="16" t="s">
        <v>33</v>
      </c>
      <c r="D40" s="12"/>
      <c r="E40" s="8">
        <v>39640</v>
      </c>
      <c r="F40" s="15">
        <v>4</v>
      </c>
      <c r="G40" s="8">
        <v>30000</v>
      </c>
      <c r="H40" s="15" t="s">
        <v>6</v>
      </c>
      <c r="I40" s="8">
        <v>31000</v>
      </c>
      <c r="J40" s="15" t="s">
        <v>6</v>
      </c>
      <c r="K40" s="8">
        <v>34411</v>
      </c>
      <c r="L40" s="15">
        <v>4</v>
      </c>
      <c r="M40" s="8">
        <v>34744</v>
      </c>
      <c r="N40" s="15">
        <v>4</v>
      </c>
    </row>
    <row r="41" spans="1:14" ht="11.25" customHeight="1">
      <c r="A41" s="11" t="s">
        <v>42</v>
      </c>
      <c r="B41" s="11"/>
      <c r="C41" s="11"/>
      <c r="D41" s="12"/>
      <c r="E41" s="8" t="s">
        <v>6</v>
      </c>
      <c r="F41" s="9"/>
      <c r="G41" s="29" t="s">
        <v>6</v>
      </c>
      <c r="H41" s="9"/>
      <c r="I41" s="8" t="s">
        <v>6</v>
      </c>
      <c r="J41" s="9"/>
      <c r="K41" s="8" t="s">
        <v>6</v>
      </c>
      <c r="L41" s="10"/>
      <c r="M41" s="8" t="s">
        <v>6</v>
      </c>
      <c r="N41" s="10"/>
    </row>
    <row r="42" spans="1:14" ht="11.25" customHeight="1">
      <c r="A42" s="14" t="s">
        <v>43</v>
      </c>
      <c r="B42" s="11"/>
      <c r="C42" s="16" t="s">
        <v>44</v>
      </c>
      <c r="D42" s="12"/>
      <c r="E42" s="30">
        <v>823000</v>
      </c>
      <c r="F42" s="31" t="s">
        <v>6</v>
      </c>
      <c r="G42" s="30">
        <v>773000</v>
      </c>
      <c r="H42" s="31" t="s">
        <v>6</v>
      </c>
      <c r="I42" s="30">
        <v>825000</v>
      </c>
      <c r="J42" s="31" t="s">
        <v>6</v>
      </c>
      <c r="K42" s="30">
        <v>900400</v>
      </c>
      <c r="L42" s="32">
        <v>4</v>
      </c>
      <c r="M42" s="30">
        <v>923500</v>
      </c>
      <c r="N42" s="32">
        <v>4</v>
      </c>
    </row>
    <row r="43" spans="1:14" ht="11.25" customHeight="1">
      <c r="A43" s="14" t="s">
        <v>45</v>
      </c>
      <c r="B43" s="11"/>
      <c r="C43" s="11"/>
      <c r="D43" s="12"/>
      <c r="E43" s="8" t="s">
        <v>6</v>
      </c>
      <c r="F43" s="9"/>
      <c r="G43" s="8" t="s">
        <v>6</v>
      </c>
      <c r="H43" s="9"/>
      <c r="I43" s="8" t="s">
        <v>6</v>
      </c>
      <c r="J43" s="9"/>
      <c r="K43" s="8" t="s">
        <v>6</v>
      </c>
      <c r="L43" s="10"/>
      <c r="M43" s="8" t="s">
        <v>6</v>
      </c>
      <c r="N43" s="10"/>
    </row>
    <row r="44" spans="1:14" ht="11.25" customHeight="1">
      <c r="A44" s="23" t="s">
        <v>46</v>
      </c>
      <c r="B44" s="11"/>
      <c r="C44" s="16" t="s">
        <v>33</v>
      </c>
      <c r="D44" s="12"/>
      <c r="E44" s="8">
        <v>1000</v>
      </c>
      <c r="F44" s="9" t="s">
        <v>6</v>
      </c>
      <c r="G44" s="8">
        <v>2300</v>
      </c>
      <c r="H44" s="9" t="s">
        <v>6</v>
      </c>
      <c r="I44" s="8">
        <v>2000</v>
      </c>
      <c r="J44" s="9" t="s">
        <v>6</v>
      </c>
      <c r="K44" s="8">
        <v>2200</v>
      </c>
      <c r="L44" s="10"/>
      <c r="M44" s="8">
        <v>7100</v>
      </c>
      <c r="N44" s="10"/>
    </row>
    <row r="45" spans="1:14" ht="11.25" customHeight="1">
      <c r="A45" s="23" t="s">
        <v>47</v>
      </c>
      <c r="B45" s="11"/>
      <c r="C45" s="16" t="s">
        <v>33</v>
      </c>
      <c r="D45" s="12"/>
      <c r="E45" s="8">
        <v>24400</v>
      </c>
      <c r="F45" s="9" t="s">
        <v>6</v>
      </c>
      <c r="G45" s="8">
        <v>22400</v>
      </c>
      <c r="H45" s="9" t="s">
        <v>6</v>
      </c>
      <c r="I45" s="8">
        <v>20000</v>
      </c>
      <c r="J45" s="9" t="s">
        <v>6</v>
      </c>
      <c r="K45" s="8">
        <v>22000</v>
      </c>
      <c r="L45" s="10"/>
      <c r="M45" s="8">
        <v>14800</v>
      </c>
      <c r="N45" s="10"/>
    </row>
    <row r="46" spans="1:14" ht="11.25" customHeight="1">
      <c r="A46" s="23" t="s">
        <v>48</v>
      </c>
      <c r="B46" s="11"/>
      <c r="C46" s="16" t="s">
        <v>33</v>
      </c>
      <c r="D46" s="12"/>
      <c r="E46" s="8">
        <v>12500</v>
      </c>
      <c r="F46" s="9" t="s">
        <v>6</v>
      </c>
      <c r="G46" s="8">
        <v>11800</v>
      </c>
      <c r="H46" s="9" t="s">
        <v>6</v>
      </c>
      <c r="I46" s="8">
        <v>12000</v>
      </c>
      <c r="J46" s="9" t="s">
        <v>6</v>
      </c>
      <c r="K46" s="8">
        <v>13000</v>
      </c>
      <c r="L46" s="10"/>
      <c r="M46" s="8">
        <v>10100</v>
      </c>
      <c r="N46" s="10"/>
    </row>
    <row r="47" spans="1:14" ht="11.25" customHeight="1">
      <c r="A47" s="23" t="s">
        <v>49</v>
      </c>
      <c r="B47" s="11"/>
      <c r="C47" s="16" t="s">
        <v>33</v>
      </c>
      <c r="D47" s="12"/>
      <c r="E47" s="8">
        <v>18900</v>
      </c>
      <c r="F47" s="9" t="s">
        <v>6</v>
      </c>
      <c r="G47" s="8">
        <v>18800</v>
      </c>
      <c r="H47" s="9" t="s">
        <v>6</v>
      </c>
      <c r="I47" s="8">
        <v>19000</v>
      </c>
      <c r="J47" s="9" t="s">
        <v>6</v>
      </c>
      <c r="K47" s="8">
        <v>21000</v>
      </c>
      <c r="L47" s="10"/>
      <c r="M47" s="8">
        <v>15800</v>
      </c>
      <c r="N47" s="10"/>
    </row>
    <row r="48" spans="1:14" ht="11.25" customHeight="1">
      <c r="A48" s="23" t="s">
        <v>50</v>
      </c>
      <c r="B48" s="11"/>
      <c r="C48" s="16" t="s">
        <v>33</v>
      </c>
      <c r="D48" s="12"/>
      <c r="E48" s="8">
        <v>21500</v>
      </c>
      <c r="F48" s="9"/>
      <c r="G48" s="8">
        <v>17200</v>
      </c>
      <c r="H48" s="9"/>
      <c r="I48" s="8">
        <v>17000</v>
      </c>
      <c r="J48" s="9"/>
      <c r="K48" s="8">
        <v>18000</v>
      </c>
      <c r="L48" s="10"/>
      <c r="M48" s="8">
        <v>19200</v>
      </c>
      <c r="N48" s="10"/>
    </row>
    <row r="49" spans="1:14" ht="11.25" customHeight="1">
      <c r="A49" s="23" t="s">
        <v>27</v>
      </c>
      <c r="B49" s="11"/>
      <c r="C49" s="16" t="s">
        <v>33</v>
      </c>
      <c r="D49" s="12"/>
      <c r="E49" s="33">
        <v>700</v>
      </c>
      <c r="F49" s="9" t="s">
        <v>6</v>
      </c>
      <c r="G49" s="33">
        <v>4000</v>
      </c>
      <c r="H49" s="9" t="s">
        <v>6</v>
      </c>
      <c r="I49" s="33">
        <v>4000</v>
      </c>
      <c r="J49" s="9" t="s">
        <v>6</v>
      </c>
      <c r="K49" s="8">
        <v>4300</v>
      </c>
      <c r="L49" s="10"/>
      <c r="M49" s="8">
        <v>4400</v>
      </c>
      <c r="N49" s="10"/>
    </row>
    <row r="50" spans="1:14" ht="11.25" customHeight="1">
      <c r="A50" s="34" t="s">
        <v>51</v>
      </c>
      <c r="B50" s="11"/>
      <c r="C50" s="16" t="s">
        <v>33</v>
      </c>
      <c r="D50" s="35"/>
      <c r="E50" s="36">
        <f>SUM(E44:E49)</f>
        <v>79000</v>
      </c>
      <c r="F50" s="37" t="s">
        <v>6</v>
      </c>
      <c r="G50" s="36">
        <f>SUM(G44:G49)</f>
        <v>76500</v>
      </c>
      <c r="H50" s="37" t="s">
        <v>6</v>
      </c>
      <c r="I50" s="36">
        <f>SUM(I44:I49)</f>
        <v>74000</v>
      </c>
      <c r="J50" s="37" t="s">
        <v>6</v>
      </c>
      <c r="K50" s="36">
        <f>SUM(K44:K49)</f>
        <v>80500</v>
      </c>
      <c r="L50" s="6"/>
      <c r="M50" s="36">
        <f>SUM(M44:M49)</f>
        <v>71400</v>
      </c>
      <c r="N50" s="6"/>
    </row>
    <row r="51" spans="1:14" ht="11.25" customHeight="1">
      <c r="A51" s="44" t="s">
        <v>63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1"/>
    </row>
    <row r="52" spans="1:14" ht="11.25" customHeight="1">
      <c r="A52" s="40" t="s">
        <v>52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1"/>
    </row>
    <row r="53" spans="1:14" ht="11.25" customHeight="1">
      <c r="A53" s="40" t="s">
        <v>60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1.25" customHeight="1">
      <c r="A54" s="40" t="s">
        <v>53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1.25" customHeight="1">
      <c r="A55" s="42" t="s">
        <v>54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1"/>
    </row>
    <row r="56" spans="1:14" ht="11.25" customHeight="1">
      <c r="A56" s="42" t="s">
        <v>55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1"/>
    </row>
    <row r="57" spans="1:14" ht="11.25" customHeight="1">
      <c r="A57" s="40" t="s">
        <v>56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1"/>
    </row>
    <row r="58" spans="1:14" ht="11.25" customHeight="1">
      <c r="A58" s="40" t="s">
        <v>57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1"/>
    </row>
  </sheetData>
  <mergeCells count="17">
    <mergeCell ref="A1:N1"/>
    <mergeCell ref="A2:N2"/>
    <mergeCell ref="A3:N3"/>
    <mergeCell ref="A4:N4"/>
    <mergeCell ref="A5:N5"/>
    <mergeCell ref="A6:C6"/>
    <mergeCell ref="A7:C7"/>
    <mergeCell ref="A22:C22"/>
    <mergeCell ref="A36:C36"/>
    <mergeCell ref="A51:N51"/>
    <mergeCell ref="A52:N52"/>
    <mergeCell ref="A53:N53"/>
    <mergeCell ref="A58:N58"/>
    <mergeCell ref="A54:N54"/>
    <mergeCell ref="A55:N55"/>
    <mergeCell ref="A56:N56"/>
    <mergeCell ref="A57:N57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2007-07-31T16:09:38Z</cp:lastPrinted>
  <dcterms:created xsi:type="dcterms:W3CDTF">2007-05-03T17:44:51Z</dcterms:created>
  <dcterms:modified xsi:type="dcterms:W3CDTF">2007-11-08T22:00:45Z</dcterms:modified>
  <cp:category/>
  <cp:version/>
  <cp:contentType/>
  <cp:contentStatus/>
</cp:coreProperties>
</file>