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030" windowHeight="1176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<sst xmlns="http://schemas.openxmlformats.org/spreadsheetml/2006/main" count="177" uniqueCount="133">
  <si>
    <t>TABLE 2</t>
  </si>
  <si>
    <t>MADAGASCAR: STRUCTURE OF THE MINERAL INDUSTRY IN 2005</t>
  </si>
  <si>
    <t>(Metric tons unless otherwise specified)</t>
  </si>
  <si>
    <t>Commodity</t>
  </si>
  <si>
    <t xml:space="preserve">Major operating companies </t>
  </si>
  <si>
    <t>Location of main facilities</t>
  </si>
  <si>
    <t>Annual capacity</t>
  </si>
  <si>
    <t>Cement</t>
  </si>
  <si>
    <t>Holcim (Madagascar) S.A. (Holcim Group, 90%)</t>
  </si>
  <si>
    <t>Plant at Ibity</t>
  </si>
  <si>
    <t>150,000 cement;</t>
  </si>
  <si>
    <t>120,000 clinker.</t>
  </si>
  <si>
    <t>Do.</t>
  </si>
  <si>
    <t xml:space="preserve">SA Nouvelle Cimenterie Amboanio (LaFarge </t>
  </si>
  <si>
    <t>Plant at Mahajanga</t>
  </si>
  <si>
    <t>40,000 cement;</t>
  </si>
  <si>
    <t xml:space="preserve">Group, 66%, and Moustansir Ibaramdty </t>
  </si>
  <si>
    <t>40,000 clinker.</t>
  </si>
  <si>
    <t>Family, 34%)</t>
  </si>
  <si>
    <t>Chromium</t>
  </si>
  <si>
    <t>Kraomita Malagasy (Government, 100%)</t>
  </si>
  <si>
    <t>Mine at Ankazotaolana</t>
  </si>
  <si>
    <t>250,000 run of mine.</t>
  </si>
  <si>
    <t>do.</t>
  </si>
  <si>
    <t>Mine at Bemanekiva</t>
  </si>
  <si>
    <t>40,000 run of mine.</t>
  </si>
  <si>
    <t>Gemstones:</t>
  </si>
  <si>
    <t>Emerald</t>
  </si>
  <si>
    <t>kilograms</t>
  </si>
  <si>
    <t>Artisanal and small-scale miners</t>
  </si>
  <si>
    <t>Mines at Mananjary</t>
  </si>
  <si>
    <r>
      <t>60.</t>
    </r>
    <r>
      <rPr>
        <vertAlign val="superscript"/>
        <sz val="8"/>
        <color indexed="8"/>
        <rFont val="Times"/>
        <family val="1"/>
      </rPr>
      <t>e</t>
    </r>
  </si>
  <si>
    <t>Labradorite</t>
  </si>
  <si>
    <t xml:space="preserve">Marbres et Granits de Madagascar </t>
  </si>
  <si>
    <t xml:space="preserve">Mines at Ambatofinandrahana </t>
  </si>
  <si>
    <r>
      <t>4,200.</t>
    </r>
    <r>
      <rPr>
        <vertAlign val="superscript"/>
        <sz val="8"/>
        <color indexed="8"/>
        <rFont val="Times"/>
        <family val="1"/>
      </rPr>
      <t>e</t>
    </r>
  </si>
  <si>
    <t>and Bekily</t>
  </si>
  <si>
    <t>Ruby</t>
  </si>
  <si>
    <t xml:space="preserve">Mines at Andilamena and </t>
  </si>
  <si>
    <r>
      <t>1,000.</t>
    </r>
    <r>
      <rPr>
        <vertAlign val="superscript"/>
        <sz val="8"/>
        <color indexed="8"/>
        <rFont val="Times"/>
        <family val="1"/>
      </rPr>
      <t>e</t>
    </r>
  </si>
  <si>
    <t>Vatomandry</t>
  </si>
  <si>
    <t>Sapphire</t>
  </si>
  <si>
    <t>Mines at Ilakaka and Sakara</t>
  </si>
  <si>
    <r>
      <t>5,000.</t>
    </r>
    <r>
      <rPr>
        <vertAlign val="superscript"/>
        <sz val="8"/>
        <color indexed="8"/>
        <rFont val="Times"/>
        <family val="1"/>
      </rPr>
      <t>e</t>
    </r>
  </si>
  <si>
    <t>Graphite</t>
  </si>
  <si>
    <t>Etablissements Gallois</t>
  </si>
  <si>
    <t xml:space="preserve">Artsirakambo Mine near </t>
  </si>
  <si>
    <t>4,800.</t>
  </si>
  <si>
    <t>Brickaville</t>
  </si>
  <si>
    <t xml:space="preserve">Marovinsty Mine near </t>
  </si>
  <si>
    <t>3,600.</t>
  </si>
  <si>
    <t>Ambalafotaka Mine</t>
  </si>
  <si>
    <t>NA.</t>
  </si>
  <si>
    <t xml:space="preserve">Ambatomitamba Mine near </t>
  </si>
  <si>
    <t>6,000.</t>
  </si>
  <si>
    <t>Tamatave</t>
  </si>
  <si>
    <t>Etablissements Izouard</t>
  </si>
  <si>
    <t>Faliarno Mine near Moramanga</t>
  </si>
  <si>
    <t>2,000.</t>
  </si>
  <si>
    <t>Etablissements Rostaing and Société Louys</t>
  </si>
  <si>
    <t>NA</t>
  </si>
  <si>
    <t>Mica</t>
  </si>
  <si>
    <t>Societe des Mines d'Ampandranhava</t>
  </si>
  <si>
    <t>Tolagnaro</t>
  </si>
  <si>
    <t>2,000 processed.</t>
  </si>
  <si>
    <t>Petroleum, refined</t>
  </si>
  <si>
    <t>thousand 42-gallon barrels</t>
  </si>
  <si>
    <t xml:space="preserve">Galana International, Groupe Trimeta, Gulf </t>
  </si>
  <si>
    <t>Refinery at Toamasina</t>
  </si>
  <si>
    <t>5,475.</t>
  </si>
  <si>
    <t xml:space="preserve">Oil Corporation, and Petroleum India </t>
  </si>
  <si>
    <t>International</t>
  </si>
  <si>
    <t>TABLE 1</t>
  </si>
  <si>
    <r>
      <t>MADAGASCAR: PRODUCTION OF MINERAL COMMODITIES</t>
    </r>
    <r>
      <rPr>
        <vertAlign val="superscript"/>
        <sz val="8"/>
        <color indexed="8"/>
        <rFont val="Times"/>
        <family val="1"/>
      </rPr>
      <t>1</t>
    </r>
  </si>
  <si>
    <t>(Kilograms unless otherwise specified)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</si>
  <si>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</si>
  <si>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2003</t>
    </r>
    <r>
      <rPr>
        <vertAlign val="superscript"/>
        <sz val="8"/>
        <color indexed="8"/>
        <rFont val="Times"/>
        <family val="1"/>
      </rPr>
      <t>e</t>
    </r>
  </si>
  <si>
    <r>
      <t>2004</t>
    </r>
    <r>
      <rPr>
        <vertAlign val="superscript"/>
        <sz val="8"/>
        <color indexed="8"/>
        <rFont val="Times"/>
        <family val="1"/>
      </rPr>
      <t>e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</si>
  <si>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</si>
  <si>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t>METALS</t>
  </si>
  <si>
    <t>Chromium, marketable output:</t>
  </si>
  <si>
    <t>Chromite concentrate, gross weight</t>
  </si>
  <si>
    <t>metric tons</t>
  </si>
  <si>
    <t>e</t>
  </si>
  <si>
    <t>Chromite ore, lumpy</t>
  </si>
  <si>
    <t>Total</t>
  </si>
  <si>
    <r>
      <t>Gold, mine output, Au content</t>
    </r>
    <r>
      <rPr>
        <vertAlign val="superscript"/>
        <sz val="8"/>
        <color indexed="8"/>
        <rFont val="Times"/>
        <family val="1"/>
      </rPr>
      <t>4</t>
    </r>
  </si>
  <si>
    <t>(5)</t>
  </si>
  <si>
    <t>--</t>
  </si>
  <si>
    <t>INDUSTRIAL MINERALS</t>
  </si>
  <si>
    <r>
      <t>Abrasives, natural (industrial only)</t>
    </r>
    <r>
      <rPr>
        <vertAlign val="superscript"/>
        <sz val="8"/>
        <color indexed="8"/>
        <rFont val="Times"/>
        <family val="1"/>
      </rPr>
      <t>e</t>
    </r>
  </si>
  <si>
    <r>
      <t>Cement, hydraulic</t>
    </r>
    <r>
      <rPr>
        <vertAlign val="superscript"/>
        <sz val="8"/>
        <color indexed="8"/>
        <rFont val="Times"/>
        <family val="1"/>
      </rPr>
      <t xml:space="preserve">e </t>
    </r>
  </si>
  <si>
    <t>r</t>
  </si>
  <si>
    <r>
      <t>Clay, kaolin</t>
    </r>
    <r>
      <rPr>
        <vertAlign val="superscript"/>
        <sz val="8"/>
        <color indexed="8"/>
        <rFont val="Times"/>
        <family val="1"/>
      </rPr>
      <t>e</t>
    </r>
  </si>
  <si>
    <r>
      <t>Feldspar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</si>
  <si>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Gemstones:</t>
    </r>
    <r>
      <rPr>
        <vertAlign val="superscript"/>
        <sz val="8"/>
        <color indexed="8"/>
        <rFont val="Times"/>
        <family val="1"/>
      </rPr>
      <t>6, 7</t>
    </r>
  </si>
  <si>
    <r>
      <t>Amethyst</t>
    </r>
    <r>
      <rPr>
        <vertAlign val="superscript"/>
        <sz val="8"/>
        <color indexed="8"/>
        <rFont val="Times"/>
        <family val="1"/>
      </rPr>
      <t>8</t>
    </r>
  </si>
  <si>
    <t>Cordierite</t>
  </si>
  <si>
    <t>Garnet</t>
  </si>
  <si>
    <r>
      <t>Tourmaline</t>
    </r>
    <r>
      <rPr>
        <vertAlign val="superscript"/>
        <sz val="8"/>
        <color indexed="8"/>
        <rFont val="Times"/>
        <family val="1"/>
      </rPr>
      <t>8</t>
    </r>
  </si>
  <si>
    <t>Graphite, all grades:</t>
  </si>
  <si>
    <t>Mica, phlogopite</t>
  </si>
  <si>
    <r>
      <t>Ornamental stones:</t>
    </r>
    <r>
      <rPr>
        <vertAlign val="superscript"/>
        <sz val="8"/>
        <color indexed="8"/>
        <rFont val="Times"/>
        <family val="1"/>
      </rPr>
      <t>7</t>
    </r>
  </si>
  <si>
    <r>
      <t>Agate</t>
    </r>
    <r>
      <rPr>
        <vertAlign val="superscript"/>
        <sz val="8"/>
        <color indexed="8"/>
        <rFont val="Times"/>
        <family val="1"/>
      </rPr>
      <t>e</t>
    </r>
  </si>
  <si>
    <r>
      <t>Quartz</t>
    </r>
    <r>
      <rPr>
        <vertAlign val="superscript"/>
        <sz val="8"/>
        <color indexed="8"/>
        <rFont val="Times"/>
        <family val="1"/>
      </rPr>
      <t>6</t>
    </r>
  </si>
  <si>
    <t>Salt, marine</t>
  </si>
  <si>
    <t>Stone:</t>
  </si>
  <si>
    <r>
      <t>Dimension</t>
    </r>
    <r>
      <rPr>
        <vertAlign val="superscript"/>
        <sz val="8"/>
        <color indexed="8"/>
        <rFont val="Times"/>
        <family val="1"/>
      </rPr>
      <t>e</t>
    </r>
  </si>
  <si>
    <t>Marble</t>
  </si>
  <si>
    <t>MINERAL FUELS AND RELATED MATERIALS</t>
  </si>
  <si>
    <t xml:space="preserve">Petroleum refinery products: </t>
  </si>
  <si>
    <t>Gasoline</t>
  </si>
  <si>
    <t>Kerosene and jet fuel</t>
  </si>
  <si>
    <t>Distillate fuel oil</t>
  </si>
  <si>
    <t>Residual fuel oil</t>
  </si>
  <si>
    <r>
      <t>1</t>
    </r>
    <r>
      <rPr>
        <sz val="8"/>
        <color indexed="8"/>
        <rFont val="Times"/>
        <family val="1"/>
      </rPr>
      <t>Table includes data available through September 13, 2006.</t>
    </r>
  </si>
  <si>
    <r>
      <t>2</t>
    </r>
    <r>
      <rPr>
        <sz val="8"/>
        <color indexed="8"/>
        <rFont val="Times"/>
        <family val="1"/>
      </rPr>
      <t>In addition to the commodities listed, modest quantities of crude construction materials (other clays, sand and gravel, and stone) and industrial calcite</t>
    </r>
  </si>
  <si>
    <r>
      <t>3</t>
    </r>
    <r>
      <rPr>
        <sz val="8"/>
        <color indexed="8"/>
        <rFont val="Times"/>
        <family val="1"/>
      </rPr>
      <t>Reported figure.</t>
    </r>
  </si>
  <si>
    <r>
      <t>4</t>
    </r>
    <r>
      <rPr>
        <sz val="8"/>
        <color indexed="8"/>
        <rFont val="Times"/>
        <family val="1"/>
      </rPr>
      <t>Does not include smuggled artisanal production, which is estimated to be from 1,000 to 2,000 kilograms per year.</t>
    </r>
  </si>
  <si>
    <r>
      <t>5</t>
    </r>
    <r>
      <rPr>
        <sz val="8"/>
        <color indexed="8"/>
        <rFont val="Times"/>
        <family val="1"/>
      </rPr>
      <t>Less than 1/2 unit.</t>
    </r>
  </si>
  <si>
    <r>
      <t>6</t>
    </r>
    <r>
      <rPr>
        <sz val="8"/>
        <color indexed="8"/>
        <rFont val="Times"/>
        <family val="1"/>
      </rPr>
      <t>Reported exports.</t>
    </r>
  </si>
  <si>
    <r>
      <t>7</t>
    </r>
    <r>
      <rPr>
        <sz val="8"/>
        <color indexed="8"/>
        <rFont val="Times"/>
        <family val="1"/>
      </rPr>
      <t>Does not include smuggled artisanal production.</t>
    </r>
  </si>
  <si>
    <r>
      <t>8</t>
    </r>
    <r>
      <rPr>
        <sz val="8"/>
        <color indexed="8"/>
        <rFont val="Times"/>
        <family val="1"/>
      </rPr>
      <t>Includes both gem and ornamental quality.</t>
    </r>
  </si>
  <si>
    <t>Liquefied petroleum gas</t>
  </si>
  <si>
    <r>
      <t>Beryllium, beryl in quartz concentrates, industrial and ornamental</t>
    </r>
    <r>
      <rPr>
        <vertAlign val="superscript"/>
        <sz val="8"/>
        <color indexed="8"/>
        <rFont val="Times"/>
        <family val="1"/>
      </rPr>
      <t xml:space="preserve"> e</t>
    </r>
  </si>
  <si>
    <t xml:space="preserve">Société Minière de la Grande Ile (Société </t>
  </si>
  <si>
    <t>Participation Industrielle et Minières, 100%)</t>
  </si>
  <si>
    <r>
      <t>e</t>
    </r>
    <r>
      <rPr>
        <sz val="8"/>
        <color indexed="8"/>
        <rFont val="Times"/>
        <family val="1"/>
      </rPr>
      <t>Estimated; estimated data are rounded to no more than three significant digits.  NA Not available.</t>
    </r>
  </si>
  <si>
    <t>This icon is linked to an embedded text document. Double-click on the icon to open the document.</t>
  </si>
  <si>
    <t>USGS Minerals Yearbook 2005, Volume III – Madagascar</t>
  </si>
  <si>
    <t>This workbook includes one embedded Microsoft Word document and two tables (see tabs below).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</si>
  <si>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</si>
  <si>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t>presumably are produced, but output was not reported quantitatively, and available information is inadequate to make reliable estimates of output.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</si>
</sst>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6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6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2" xfId="0" applyFont="1" applyFill="1" applyBorder="1" applyAlignment="1" applyProtection="1">
      <alignment horizontal="left" vertical="center" indent="1"/>
      <protection/>
    </xf>
    <xf numFmtId="0" fontId="1" fillId="0" borderId="2" xfId="0" applyFont="1" applyFill="1" applyBorder="1" applyAlignment="1" applyProtection="1">
      <alignment vertical="center"/>
      <protection/>
    </xf>
    <xf numFmtId="37" fontId="1" fillId="0" borderId="2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37" fontId="1" fillId="0" borderId="1" xfId="0" applyNumberFormat="1" applyFont="1" applyFill="1" applyBorder="1" applyAlignment="1" applyProtection="1">
      <alignment horizontal="left" vertical="center" indent="1"/>
      <protection/>
    </xf>
    <xf numFmtId="37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horizontal="left" vertical="center" indent="1"/>
      <protection/>
    </xf>
    <xf numFmtId="0" fontId="1" fillId="0" borderId="3" xfId="0" applyFont="1" applyFill="1" applyBorder="1" applyAlignment="1" applyProtection="1">
      <alignment vertical="center"/>
      <protection/>
    </xf>
    <xf numFmtId="37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right" vertical="center"/>
      <protection/>
    </xf>
    <xf numFmtId="37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right" vertical="center"/>
      <protection/>
    </xf>
    <xf numFmtId="37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37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right" vertical="center" indent="1"/>
      <protection/>
    </xf>
    <xf numFmtId="37" fontId="1" fillId="0" borderId="2" xfId="0" applyNumberFormat="1" applyFont="1" applyFill="1" applyBorder="1" applyAlignment="1" applyProtection="1" quotePrefix="1">
      <alignment horizontal="left" vertical="center"/>
      <protection/>
    </xf>
    <xf numFmtId="37" fontId="1" fillId="0" borderId="1" xfId="0" applyNumberFormat="1" applyFont="1" applyFill="1" applyBorder="1" applyAlignment="1" applyProtection="1" quotePrefix="1">
      <alignment horizontal="left" vertical="center"/>
      <protection/>
    </xf>
    <xf numFmtId="37" fontId="1" fillId="0" borderId="3" xfId="0" applyNumberFormat="1" applyFont="1" applyFill="1" applyBorder="1" applyAlignment="1" applyProtection="1">
      <alignment horizontal="left" vertical="center"/>
      <protection/>
    </xf>
    <xf numFmtId="37" fontId="1" fillId="0" borderId="3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horizontal="centerContinuous" vertical="center"/>
      <protection/>
    </xf>
    <xf numFmtId="1" fontId="1" fillId="0" borderId="3" xfId="0" applyNumberFormat="1" applyFont="1" applyFill="1" applyBorder="1" applyAlignment="1" applyProtection="1" quotePrefix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49" fontId="1" fillId="0" borderId="3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left" vertical="center" indent="2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 applyProtection="1" quotePrefix="1">
      <alignment horizontal="right" vertical="center"/>
      <protection/>
    </xf>
    <xf numFmtId="0" fontId="1" fillId="0" borderId="3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 quotePrefix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L16"/>
  <sheetViews>
    <sheetView tabSelected="1" workbookViewId="0" topLeftCell="A1">
      <selection activeCell="A6" sqref="A6"/>
    </sheetView>
  </sheetViews>
  <sheetFormatPr defaultColWidth="9.140625" defaultRowHeight="11.25" customHeight="1"/>
  <sheetData>
    <row r="6" ht="11.25" customHeight="1">
      <c r="A6" s="59"/>
    </row>
    <row r="7" spans="1:7" ht="11.25" customHeight="1">
      <c r="A7" s="61" t="s">
        <v>129</v>
      </c>
      <c r="B7" s="61"/>
      <c r="C7" s="61"/>
      <c r="D7" s="61"/>
      <c r="E7" s="61"/>
      <c r="F7" s="61"/>
      <c r="G7" s="61"/>
    </row>
    <row r="8" spans="1:12" ht="11.25" customHeight="1">
      <c r="A8" s="60" t="s">
        <v>130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ht="11.25" customHeight="1">
      <c r="A9" s="59"/>
    </row>
    <row r="10" ht="11.25" customHeight="1">
      <c r="A10" s="59"/>
    </row>
    <row r="11" ht="11.25" customHeight="1">
      <c r="A11" s="59"/>
    </row>
    <row r="12" ht="11.25" customHeight="1">
      <c r="A12" s="59"/>
    </row>
    <row r="13" ht="11.25" customHeight="1">
      <c r="A13" s="59"/>
    </row>
    <row r="14" ht="11.25" customHeight="1">
      <c r="A14" s="59"/>
    </row>
    <row r="15" ht="11.25" customHeight="1">
      <c r="A15" s="59"/>
    </row>
    <row r="16" spans="1:12" ht="11.25" customHeight="1">
      <c r="A16" s="60" t="s">
        <v>128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mergeCells count="3">
    <mergeCell ref="A16:L16"/>
    <mergeCell ref="A7:G7"/>
    <mergeCell ref="A8:L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6776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:M1"/>
    </sheetView>
  </sheetViews>
  <sheetFormatPr defaultColWidth="9.140625" defaultRowHeight="12"/>
  <cols>
    <col min="1" max="1" width="30.7109375" style="0" customWidth="1"/>
    <col min="2" max="2" width="31.8515625" style="0" customWidth="1"/>
    <col min="3" max="3" width="2.7109375" style="0" customWidth="1"/>
    <col min="4" max="4" width="10.8515625" style="0" customWidth="1"/>
    <col min="5" max="5" width="2.7109375" style="0" customWidth="1"/>
    <col min="6" max="6" width="10.8515625" style="0" customWidth="1"/>
    <col min="7" max="7" width="2.7109375" style="0" customWidth="1"/>
    <col min="8" max="8" width="10.8515625" style="0" customWidth="1"/>
    <col min="9" max="9" width="2.7109375" style="0" customWidth="1"/>
    <col min="10" max="10" width="10.8515625" style="0" customWidth="1"/>
    <col min="11" max="11" width="2.7109375" style="0" customWidth="1"/>
    <col min="12" max="12" width="10.8515625" style="0" customWidth="1"/>
    <col min="13" max="13" width="1.8515625" style="0" customWidth="1"/>
  </cols>
  <sheetData>
    <row r="1" spans="1:13" ht="11.25" customHeight="1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1.25" customHeight="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1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1.25" customHeight="1">
      <c r="A4" s="62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2" customHeight="1">
      <c r="A6" s="32" t="s">
        <v>75</v>
      </c>
      <c r="B6" s="32"/>
      <c r="C6" s="15"/>
      <c r="D6" s="33">
        <v>2001</v>
      </c>
      <c r="E6" s="17"/>
      <c r="F6" s="33">
        <v>2002</v>
      </c>
      <c r="G6" s="17"/>
      <c r="H6" s="34" t="s">
        <v>76</v>
      </c>
      <c r="I6" s="17"/>
      <c r="J6" s="34" t="s">
        <v>77</v>
      </c>
      <c r="K6" s="17"/>
      <c r="L6" s="34" t="s">
        <v>78</v>
      </c>
      <c r="M6" s="17"/>
    </row>
    <row r="7" spans="1:13" ht="11.25" customHeight="1">
      <c r="A7" s="32" t="s">
        <v>79</v>
      </c>
      <c r="B7" s="32"/>
      <c r="C7" s="29"/>
      <c r="D7" s="35"/>
      <c r="E7" s="36"/>
      <c r="F7" s="35"/>
      <c r="G7" s="36"/>
      <c r="H7" s="35"/>
      <c r="I7" s="36"/>
      <c r="J7" s="35"/>
      <c r="K7" s="36"/>
      <c r="L7" s="35"/>
      <c r="M7" s="36"/>
    </row>
    <row r="8" spans="1:13" ht="12" customHeight="1">
      <c r="A8" s="15" t="s">
        <v>124</v>
      </c>
      <c r="B8" s="15"/>
      <c r="C8" s="29"/>
      <c r="D8" s="37">
        <v>1000</v>
      </c>
      <c r="E8" s="38"/>
      <c r="F8" s="37">
        <v>1000</v>
      </c>
      <c r="G8" s="39"/>
      <c r="H8" s="37">
        <v>1000</v>
      </c>
      <c r="I8" s="40"/>
      <c r="J8" s="37">
        <v>1000</v>
      </c>
      <c r="K8" s="40"/>
      <c r="L8" s="37">
        <v>1000</v>
      </c>
      <c r="M8" s="40"/>
    </row>
    <row r="9" spans="1:13" ht="11.25" customHeight="1">
      <c r="A9" s="15" t="s">
        <v>80</v>
      </c>
      <c r="B9" s="17"/>
      <c r="C9" s="29"/>
      <c r="D9" s="41"/>
      <c r="E9" s="31"/>
      <c r="F9" s="41"/>
      <c r="G9" s="31"/>
      <c r="H9" s="41"/>
      <c r="I9" s="31"/>
      <c r="J9" s="41"/>
      <c r="K9" s="31"/>
      <c r="L9" s="41"/>
      <c r="M9" s="31"/>
    </row>
    <row r="10" spans="1:13" ht="11.25" customHeight="1">
      <c r="A10" s="14" t="s">
        <v>81</v>
      </c>
      <c r="B10" s="42" t="s">
        <v>82</v>
      </c>
      <c r="C10" s="29"/>
      <c r="D10" s="43">
        <v>6599</v>
      </c>
      <c r="E10" s="44"/>
      <c r="F10" s="43">
        <v>2700</v>
      </c>
      <c r="G10" s="44" t="s">
        <v>83</v>
      </c>
      <c r="H10" s="43">
        <v>12000</v>
      </c>
      <c r="I10" s="29"/>
      <c r="J10" s="43">
        <v>21000</v>
      </c>
      <c r="K10" s="29"/>
      <c r="L10" s="43">
        <v>35000</v>
      </c>
      <c r="M10" s="29"/>
    </row>
    <row r="11" spans="1:13" ht="11.25" customHeight="1">
      <c r="A11" s="14" t="s">
        <v>84</v>
      </c>
      <c r="B11" s="42" t="s">
        <v>23</v>
      </c>
      <c r="C11" s="29"/>
      <c r="D11" s="45">
        <v>17038</v>
      </c>
      <c r="E11" s="46"/>
      <c r="F11" s="45">
        <v>8000</v>
      </c>
      <c r="G11" s="46" t="s">
        <v>83</v>
      </c>
      <c r="H11" s="45">
        <v>33000</v>
      </c>
      <c r="I11" s="1"/>
      <c r="J11" s="45">
        <v>56000</v>
      </c>
      <c r="K11" s="1"/>
      <c r="L11" s="45">
        <v>105000</v>
      </c>
      <c r="M11" s="1"/>
    </row>
    <row r="12" spans="1:13" ht="11.25" customHeight="1">
      <c r="A12" s="47" t="s">
        <v>85</v>
      </c>
      <c r="B12" s="42" t="s">
        <v>23</v>
      </c>
      <c r="C12" s="29"/>
      <c r="D12" s="43">
        <v>23637</v>
      </c>
      <c r="E12" s="44"/>
      <c r="F12" s="43">
        <v>10700</v>
      </c>
      <c r="G12" s="44"/>
      <c r="H12" s="43">
        <v>45040</v>
      </c>
      <c r="I12" s="48">
        <v>3</v>
      </c>
      <c r="J12" s="43">
        <v>77386</v>
      </c>
      <c r="K12" s="48">
        <v>3</v>
      </c>
      <c r="L12" s="43">
        <v>140000</v>
      </c>
      <c r="M12" s="48">
        <v>3</v>
      </c>
    </row>
    <row r="13" spans="1:13" ht="12" customHeight="1">
      <c r="A13" s="15" t="s">
        <v>86</v>
      </c>
      <c r="B13" s="17"/>
      <c r="C13" s="29"/>
      <c r="D13" s="49" t="s">
        <v>87</v>
      </c>
      <c r="E13" s="44"/>
      <c r="F13" s="49" t="s">
        <v>88</v>
      </c>
      <c r="G13" s="44" t="s">
        <v>83</v>
      </c>
      <c r="H13" s="50">
        <v>10</v>
      </c>
      <c r="I13" s="48">
        <v>3</v>
      </c>
      <c r="J13" s="50">
        <v>5</v>
      </c>
      <c r="K13" s="48">
        <v>6</v>
      </c>
      <c r="L13" s="50">
        <v>5</v>
      </c>
      <c r="M13" s="48">
        <v>6</v>
      </c>
    </row>
    <row r="14" spans="1:13" ht="11.25" customHeight="1">
      <c r="A14" s="32" t="s">
        <v>89</v>
      </c>
      <c r="B14" s="32"/>
      <c r="C14" s="29"/>
      <c r="D14" s="35"/>
      <c r="E14" s="36"/>
      <c r="F14" s="35"/>
      <c r="G14" s="36"/>
      <c r="H14" s="35"/>
      <c r="I14" s="36"/>
      <c r="J14" s="35"/>
      <c r="K14" s="36"/>
      <c r="L14" s="35"/>
      <c r="M14" s="36"/>
    </row>
    <row r="15" spans="1:13" ht="12" customHeight="1">
      <c r="A15" s="51" t="s">
        <v>90</v>
      </c>
      <c r="B15" s="32"/>
      <c r="C15" s="29"/>
      <c r="D15" s="43">
        <v>1300</v>
      </c>
      <c r="E15" s="36"/>
      <c r="F15" s="43">
        <v>1300</v>
      </c>
      <c r="G15" s="44"/>
      <c r="H15" s="43">
        <v>1300</v>
      </c>
      <c r="I15" s="36"/>
      <c r="J15" s="43">
        <v>1300</v>
      </c>
      <c r="K15" s="36"/>
      <c r="L15" s="43">
        <v>1300</v>
      </c>
      <c r="M15" s="36"/>
    </row>
    <row r="16" spans="1:13" ht="12" customHeight="1">
      <c r="A16" s="51" t="s">
        <v>91</v>
      </c>
      <c r="B16" s="42" t="s">
        <v>82</v>
      </c>
      <c r="C16" s="29"/>
      <c r="D16" s="43">
        <v>51882</v>
      </c>
      <c r="E16" s="48">
        <v>3</v>
      </c>
      <c r="F16" s="43">
        <v>30000</v>
      </c>
      <c r="G16" s="44" t="s">
        <v>92</v>
      </c>
      <c r="H16" s="43">
        <v>80000</v>
      </c>
      <c r="I16" s="44" t="s">
        <v>92</v>
      </c>
      <c r="J16" s="43">
        <v>130000</v>
      </c>
      <c r="K16" s="36"/>
      <c r="L16" s="43">
        <v>180000</v>
      </c>
      <c r="M16" s="36"/>
    </row>
    <row r="17" spans="1:13" ht="12" customHeight="1">
      <c r="A17" s="51" t="s">
        <v>93</v>
      </c>
      <c r="B17" s="42" t="s">
        <v>23</v>
      </c>
      <c r="C17" s="29"/>
      <c r="D17" s="43">
        <v>170</v>
      </c>
      <c r="E17" s="36"/>
      <c r="F17" s="43">
        <v>170</v>
      </c>
      <c r="G17" s="44"/>
      <c r="H17" s="43">
        <v>170</v>
      </c>
      <c r="I17" s="36"/>
      <c r="J17" s="43">
        <v>170</v>
      </c>
      <c r="K17" s="36"/>
      <c r="L17" s="43">
        <v>170</v>
      </c>
      <c r="M17" s="36"/>
    </row>
    <row r="18" spans="1:13" ht="12" customHeight="1">
      <c r="A18" s="51" t="s">
        <v>94</v>
      </c>
      <c r="B18" s="42" t="s">
        <v>23</v>
      </c>
      <c r="C18" s="29"/>
      <c r="D18" s="43">
        <v>3</v>
      </c>
      <c r="E18" s="44"/>
      <c r="F18" s="43">
        <v>3</v>
      </c>
      <c r="G18" s="44"/>
      <c r="H18" s="43">
        <v>3</v>
      </c>
      <c r="I18" s="44"/>
      <c r="J18" s="43">
        <v>3</v>
      </c>
      <c r="K18" s="52"/>
      <c r="L18" s="43">
        <v>3</v>
      </c>
      <c r="M18" s="52"/>
    </row>
    <row r="19" spans="1:13" ht="12" customHeight="1">
      <c r="A19" s="51" t="s">
        <v>95</v>
      </c>
      <c r="B19" s="53"/>
      <c r="C19" s="29"/>
      <c r="D19" s="43"/>
      <c r="E19" s="36"/>
      <c r="F19" s="43"/>
      <c r="G19" s="36"/>
      <c r="H19" s="43"/>
      <c r="I19" s="36"/>
      <c r="J19" s="43"/>
      <c r="K19" s="36"/>
      <c r="L19" s="43"/>
      <c r="M19" s="36"/>
    </row>
    <row r="20" spans="1:13" ht="12" customHeight="1">
      <c r="A20" s="14" t="s">
        <v>96</v>
      </c>
      <c r="B20" s="53"/>
      <c r="C20" s="29"/>
      <c r="D20" s="43">
        <v>383</v>
      </c>
      <c r="E20" s="48"/>
      <c r="F20" s="43">
        <v>617</v>
      </c>
      <c r="G20" s="48"/>
      <c r="H20" s="43">
        <v>620</v>
      </c>
      <c r="I20" s="48"/>
      <c r="J20" s="43">
        <v>620</v>
      </c>
      <c r="K20" s="36"/>
      <c r="L20" s="43">
        <v>620</v>
      </c>
      <c r="M20" s="36"/>
    </row>
    <row r="21" spans="1:13" ht="11.25" customHeight="1">
      <c r="A21" s="14" t="s">
        <v>97</v>
      </c>
      <c r="B21" s="53"/>
      <c r="C21" s="29"/>
      <c r="D21" s="43">
        <v>4241</v>
      </c>
      <c r="E21" s="48"/>
      <c r="F21" s="43">
        <v>158</v>
      </c>
      <c r="G21" s="48"/>
      <c r="H21" s="43">
        <v>160</v>
      </c>
      <c r="I21" s="36"/>
      <c r="J21" s="43">
        <v>160</v>
      </c>
      <c r="K21" s="36"/>
      <c r="L21" s="43">
        <v>160</v>
      </c>
      <c r="M21" s="36"/>
    </row>
    <row r="22" spans="1:13" ht="11.25" customHeight="1">
      <c r="A22" s="14" t="s">
        <v>27</v>
      </c>
      <c r="B22" s="53"/>
      <c r="C22" s="29"/>
      <c r="D22" s="49" t="s">
        <v>87</v>
      </c>
      <c r="E22" s="48"/>
      <c r="F22" s="43">
        <v>31</v>
      </c>
      <c r="G22" s="48"/>
      <c r="H22" s="43">
        <v>40</v>
      </c>
      <c r="I22" s="44"/>
      <c r="J22" s="43">
        <v>53</v>
      </c>
      <c r="K22" s="48">
        <v>6</v>
      </c>
      <c r="L22" s="43">
        <v>60</v>
      </c>
      <c r="M22" s="48"/>
    </row>
    <row r="23" spans="1:13" ht="11.25" customHeight="1">
      <c r="A23" s="14" t="s">
        <v>98</v>
      </c>
      <c r="B23" s="53"/>
      <c r="C23" s="29"/>
      <c r="D23" s="43">
        <v>2092</v>
      </c>
      <c r="E23" s="48"/>
      <c r="F23" s="43">
        <v>599</v>
      </c>
      <c r="G23" s="48"/>
      <c r="H23" s="43">
        <v>600</v>
      </c>
      <c r="I23" s="44"/>
      <c r="J23" s="43">
        <v>600</v>
      </c>
      <c r="K23" s="48"/>
      <c r="L23" s="43">
        <v>600</v>
      </c>
      <c r="M23" s="48"/>
    </row>
    <row r="24" spans="1:13" ht="11.25" customHeight="1">
      <c r="A24" s="14" t="s">
        <v>37</v>
      </c>
      <c r="B24" s="53"/>
      <c r="C24" s="29"/>
      <c r="D24" s="43">
        <v>941</v>
      </c>
      <c r="E24" s="48"/>
      <c r="F24" s="43">
        <v>889</v>
      </c>
      <c r="G24" s="48"/>
      <c r="H24" s="43">
        <v>800</v>
      </c>
      <c r="I24" s="44"/>
      <c r="J24" s="43">
        <v>741</v>
      </c>
      <c r="K24" s="48">
        <v>6</v>
      </c>
      <c r="L24" s="43">
        <v>920</v>
      </c>
      <c r="M24" s="48"/>
    </row>
    <row r="25" spans="1:13" ht="11.25" customHeight="1">
      <c r="A25" s="14" t="s">
        <v>41</v>
      </c>
      <c r="B25" s="53"/>
      <c r="C25" s="29"/>
      <c r="D25" s="43">
        <v>8470</v>
      </c>
      <c r="E25" s="48"/>
      <c r="F25" s="43">
        <v>9326</v>
      </c>
      <c r="G25" s="48"/>
      <c r="H25" s="43">
        <v>6000</v>
      </c>
      <c r="I25" s="52"/>
      <c r="J25" s="43">
        <v>5890</v>
      </c>
      <c r="K25" s="48">
        <v>6</v>
      </c>
      <c r="L25" s="43">
        <v>4700</v>
      </c>
      <c r="M25" s="48"/>
    </row>
    <row r="26" spans="1:13" ht="12" customHeight="1">
      <c r="A26" s="14" t="s">
        <v>99</v>
      </c>
      <c r="B26" s="53"/>
      <c r="C26" s="29"/>
      <c r="D26" s="43">
        <v>78971</v>
      </c>
      <c r="E26" s="48"/>
      <c r="F26" s="43">
        <v>63722</v>
      </c>
      <c r="G26" s="48"/>
      <c r="H26" s="43">
        <v>64000</v>
      </c>
      <c r="I26" s="44"/>
      <c r="J26" s="43">
        <v>64000</v>
      </c>
      <c r="K26" s="52"/>
      <c r="L26" s="43">
        <v>64000</v>
      </c>
      <c r="M26" s="52"/>
    </row>
    <row r="27" spans="1:13" ht="11.25" customHeight="1">
      <c r="A27" s="51" t="s">
        <v>100</v>
      </c>
      <c r="B27" s="42" t="s">
        <v>82</v>
      </c>
      <c r="C27" s="29"/>
      <c r="D27" s="43">
        <v>2013</v>
      </c>
      <c r="E27" s="44"/>
      <c r="F27" s="43">
        <v>2000</v>
      </c>
      <c r="G27" s="44" t="s">
        <v>83</v>
      </c>
      <c r="H27" s="43">
        <v>15000</v>
      </c>
      <c r="I27" s="44"/>
      <c r="J27" s="43">
        <v>15000</v>
      </c>
      <c r="K27" s="52"/>
      <c r="L27" s="43">
        <v>15000</v>
      </c>
      <c r="M27" s="52"/>
    </row>
    <row r="28" spans="1:13" ht="11.25" customHeight="1">
      <c r="A28" s="15" t="s">
        <v>101</v>
      </c>
      <c r="B28" s="42" t="s">
        <v>23</v>
      </c>
      <c r="C28" s="29"/>
      <c r="D28" s="43">
        <v>90</v>
      </c>
      <c r="E28" s="44"/>
      <c r="F28" s="43">
        <v>90</v>
      </c>
      <c r="G28" s="44" t="s">
        <v>83</v>
      </c>
      <c r="H28" s="43">
        <v>90</v>
      </c>
      <c r="I28" s="29"/>
      <c r="J28" s="43">
        <v>90</v>
      </c>
      <c r="K28" s="29"/>
      <c r="L28" s="43">
        <v>90</v>
      </c>
      <c r="M28" s="29"/>
    </row>
    <row r="29" spans="1:13" ht="12" customHeight="1">
      <c r="A29" s="15" t="s">
        <v>102</v>
      </c>
      <c r="B29" s="42"/>
      <c r="C29" s="29"/>
      <c r="D29" s="43"/>
      <c r="E29" s="29"/>
      <c r="F29" s="43"/>
      <c r="G29" s="29"/>
      <c r="H29" s="43"/>
      <c r="I29" s="29"/>
      <c r="J29" s="43"/>
      <c r="K29" s="29"/>
      <c r="L29" s="43"/>
      <c r="M29" s="29"/>
    </row>
    <row r="30" spans="1:13" ht="12" customHeight="1">
      <c r="A30" s="14" t="s">
        <v>103</v>
      </c>
      <c r="B30" s="53"/>
      <c r="C30" s="29"/>
      <c r="D30" s="43">
        <v>25000</v>
      </c>
      <c r="E30" s="48"/>
      <c r="F30" s="43">
        <v>20000</v>
      </c>
      <c r="G30" s="44"/>
      <c r="H30" s="43">
        <v>25000</v>
      </c>
      <c r="I30" s="44"/>
      <c r="J30" s="43">
        <v>25000</v>
      </c>
      <c r="K30" s="52"/>
      <c r="L30" s="43">
        <v>25000</v>
      </c>
      <c r="M30" s="52"/>
    </row>
    <row r="31" spans="1:13" ht="11.25" customHeight="1">
      <c r="A31" s="14" t="s">
        <v>32</v>
      </c>
      <c r="B31" s="42" t="s">
        <v>82</v>
      </c>
      <c r="C31" s="29"/>
      <c r="D31" s="43">
        <v>797</v>
      </c>
      <c r="E31" s="28"/>
      <c r="F31" s="43">
        <v>4183</v>
      </c>
      <c r="G31" s="44"/>
      <c r="H31" s="43">
        <v>6600</v>
      </c>
      <c r="I31" s="28"/>
      <c r="J31" s="43">
        <v>8000</v>
      </c>
      <c r="K31" s="28"/>
      <c r="L31" s="43">
        <v>8000</v>
      </c>
      <c r="M31" s="28"/>
    </row>
    <row r="32" spans="1:13" ht="12" customHeight="1">
      <c r="A32" s="14" t="s">
        <v>104</v>
      </c>
      <c r="B32" s="42" t="s">
        <v>23</v>
      </c>
      <c r="C32" s="29"/>
      <c r="D32" s="41">
        <v>574</v>
      </c>
      <c r="E32" s="44"/>
      <c r="F32" s="43">
        <v>423</v>
      </c>
      <c r="G32" s="44"/>
      <c r="H32" s="43">
        <v>430</v>
      </c>
      <c r="I32" s="28"/>
      <c r="J32" s="43">
        <v>430</v>
      </c>
      <c r="K32" s="28"/>
      <c r="L32" s="43">
        <v>430</v>
      </c>
      <c r="M32" s="28"/>
    </row>
    <row r="33" spans="1:13" ht="11.25" customHeight="1">
      <c r="A33" s="51" t="s">
        <v>105</v>
      </c>
      <c r="B33" s="42" t="s">
        <v>23</v>
      </c>
      <c r="C33" s="29"/>
      <c r="D33" s="43">
        <v>25928</v>
      </c>
      <c r="E33" s="44"/>
      <c r="F33" s="43">
        <v>17000</v>
      </c>
      <c r="G33" s="36"/>
      <c r="H33" s="43">
        <v>26000</v>
      </c>
      <c r="I33" s="36"/>
      <c r="J33" s="43">
        <v>26000</v>
      </c>
      <c r="K33" s="36"/>
      <c r="L33" s="43">
        <v>26000</v>
      </c>
      <c r="M33" s="36"/>
    </row>
    <row r="34" spans="1:13" ht="11.25" customHeight="1">
      <c r="A34" s="51" t="s">
        <v>106</v>
      </c>
      <c r="B34" s="53"/>
      <c r="C34" s="29"/>
      <c r="D34" s="43"/>
      <c r="E34" s="36"/>
      <c r="F34" s="43"/>
      <c r="G34" s="36"/>
      <c r="H34" s="43"/>
      <c r="I34" s="36"/>
      <c r="J34" s="43"/>
      <c r="K34" s="36"/>
      <c r="L34" s="43"/>
      <c r="M34" s="36"/>
    </row>
    <row r="35" spans="1:13" ht="11.25" customHeight="1">
      <c r="A35" s="14" t="s">
        <v>107</v>
      </c>
      <c r="B35" s="42" t="s">
        <v>23</v>
      </c>
      <c r="C35" s="29"/>
      <c r="D35" s="43">
        <v>200</v>
      </c>
      <c r="E35" s="36"/>
      <c r="F35" s="43">
        <v>200</v>
      </c>
      <c r="G35" s="44"/>
      <c r="H35" s="43">
        <v>200</v>
      </c>
      <c r="I35" s="36"/>
      <c r="J35" s="43">
        <v>200</v>
      </c>
      <c r="K35" s="36"/>
      <c r="L35" s="43">
        <v>200</v>
      </c>
      <c r="M35" s="36"/>
    </row>
    <row r="36" spans="1:13" ht="11.25" customHeight="1">
      <c r="A36" s="14" t="s">
        <v>108</v>
      </c>
      <c r="B36" s="42" t="s">
        <v>23</v>
      </c>
      <c r="C36" s="29"/>
      <c r="D36" s="41">
        <v>5600</v>
      </c>
      <c r="E36" s="54"/>
      <c r="F36" s="41">
        <v>5600</v>
      </c>
      <c r="G36" s="54" t="s">
        <v>83</v>
      </c>
      <c r="H36" s="41">
        <v>5000</v>
      </c>
      <c r="I36" s="28"/>
      <c r="J36" s="41">
        <v>5000</v>
      </c>
      <c r="K36" s="28"/>
      <c r="L36" s="41">
        <v>5000</v>
      </c>
      <c r="M36" s="28"/>
    </row>
    <row r="37" spans="1:13" ht="11.25" customHeight="1">
      <c r="A37" s="32" t="s">
        <v>109</v>
      </c>
      <c r="B37" s="32"/>
      <c r="C37" s="29"/>
      <c r="D37" s="37"/>
      <c r="E37" s="55"/>
      <c r="F37" s="37"/>
      <c r="G37" s="55"/>
      <c r="H37" s="37"/>
      <c r="I37" s="55"/>
      <c r="J37" s="37"/>
      <c r="K37" s="55"/>
      <c r="L37" s="37"/>
      <c r="M37" s="55"/>
    </row>
    <row r="38" spans="1:13" ht="11.25" customHeight="1">
      <c r="A38" s="15" t="s">
        <v>110</v>
      </c>
      <c r="B38" s="17"/>
      <c r="C38" s="29"/>
      <c r="D38" s="43"/>
      <c r="E38" s="29"/>
      <c r="F38" s="43"/>
      <c r="G38" s="29"/>
      <c r="H38" s="43"/>
      <c r="I38" s="29"/>
      <c r="J38" s="43"/>
      <c r="K38" s="29"/>
      <c r="L38" s="43"/>
      <c r="M38" s="29"/>
    </row>
    <row r="39" spans="1:13" ht="11.25" customHeight="1">
      <c r="A39" s="14" t="s">
        <v>111</v>
      </c>
      <c r="B39" s="42" t="s">
        <v>66</v>
      </c>
      <c r="C39" s="29"/>
      <c r="D39" s="35">
        <v>488</v>
      </c>
      <c r="E39" s="48"/>
      <c r="F39" s="50">
        <v>237</v>
      </c>
      <c r="G39" s="48"/>
      <c r="H39" s="50">
        <v>500</v>
      </c>
      <c r="I39" s="48"/>
      <c r="J39" s="50">
        <v>500</v>
      </c>
      <c r="K39" s="48"/>
      <c r="L39" s="50">
        <v>500</v>
      </c>
      <c r="M39" s="48"/>
    </row>
    <row r="40" spans="1:13" ht="11.25" customHeight="1">
      <c r="A40" s="14" t="s">
        <v>112</v>
      </c>
      <c r="B40" s="42" t="s">
        <v>23</v>
      </c>
      <c r="C40" s="29"/>
      <c r="D40" s="35">
        <v>332</v>
      </c>
      <c r="E40" s="48"/>
      <c r="F40" s="50">
        <v>163</v>
      </c>
      <c r="G40" s="48"/>
      <c r="H40" s="50">
        <v>350</v>
      </c>
      <c r="I40" s="48"/>
      <c r="J40" s="50">
        <v>350</v>
      </c>
      <c r="K40" s="48"/>
      <c r="L40" s="50">
        <v>350</v>
      </c>
      <c r="M40" s="48"/>
    </row>
    <row r="41" spans="1:13" ht="11.25" customHeight="1">
      <c r="A41" s="14" t="s">
        <v>113</v>
      </c>
      <c r="B41" s="42" t="s">
        <v>23</v>
      </c>
      <c r="C41" s="29"/>
      <c r="D41" s="35">
        <v>600</v>
      </c>
      <c r="E41" s="48"/>
      <c r="F41" s="50">
        <v>357</v>
      </c>
      <c r="G41" s="48"/>
      <c r="H41" s="50">
        <v>750</v>
      </c>
      <c r="I41" s="48"/>
      <c r="J41" s="50">
        <v>750</v>
      </c>
      <c r="K41" s="48"/>
      <c r="L41" s="50">
        <v>750</v>
      </c>
      <c r="M41" s="48"/>
    </row>
    <row r="42" spans="1:13" ht="11.25" customHeight="1">
      <c r="A42" s="14" t="s">
        <v>114</v>
      </c>
      <c r="B42" s="42" t="s">
        <v>23</v>
      </c>
      <c r="C42" s="29"/>
      <c r="D42" s="35">
        <v>578</v>
      </c>
      <c r="E42" s="48"/>
      <c r="F42" s="50">
        <v>317</v>
      </c>
      <c r="G42" s="48"/>
      <c r="H42" s="50">
        <v>670</v>
      </c>
      <c r="I42" s="48"/>
      <c r="J42" s="50">
        <v>670</v>
      </c>
      <c r="K42" s="48"/>
      <c r="L42" s="50">
        <v>670</v>
      </c>
      <c r="M42" s="48"/>
    </row>
    <row r="43" spans="1:13" ht="11.25" customHeight="1">
      <c r="A43" s="14" t="s">
        <v>123</v>
      </c>
      <c r="B43" s="42" t="s">
        <v>23</v>
      </c>
      <c r="C43" s="29"/>
      <c r="D43" s="56">
        <v>41</v>
      </c>
      <c r="E43" s="46"/>
      <c r="F43" s="57">
        <v>14</v>
      </c>
      <c r="G43" s="46"/>
      <c r="H43" s="57">
        <v>30</v>
      </c>
      <c r="I43" s="46"/>
      <c r="J43" s="57">
        <v>30</v>
      </c>
      <c r="K43" s="58"/>
      <c r="L43" s="57">
        <v>30</v>
      </c>
      <c r="M43" s="58"/>
    </row>
    <row r="44" spans="1:13" ht="11.25" customHeight="1">
      <c r="A44" s="47" t="s">
        <v>85</v>
      </c>
      <c r="B44" s="42" t="s">
        <v>23</v>
      </c>
      <c r="C44" s="1"/>
      <c r="D44" s="56">
        <f>D39+D40+D41+D42+D43</f>
        <v>2039</v>
      </c>
      <c r="E44" s="46"/>
      <c r="F44" s="56">
        <f>F39+F40+F41+F42+F43</f>
        <v>1088</v>
      </c>
      <c r="G44" s="46"/>
      <c r="H44" s="56">
        <f>H39+H40+H41+H42+H43</f>
        <v>2300</v>
      </c>
      <c r="I44" s="46"/>
      <c r="J44" s="56">
        <f>J39+J40+J41+J42+J43</f>
        <v>2300</v>
      </c>
      <c r="K44" s="58"/>
      <c r="L44" s="56">
        <f>L39+L40+L41+L42+L43</f>
        <v>2300</v>
      </c>
      <c r="M44" s="58"/>
    </row>
    <row r="45" spans="1:13" ht="11.25" customHeight="1">
      <c r="A45" s="64" t="s">
        <v>131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1.25" customHeight="1">
      <c r="A46" s="65" t="s">
        <v>115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ht="11.25" customHeight="1">
      <c r="A47" s="65" t="s">
        <v>116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11.25" customHeight="1">
      <c r="A48" s="66" t="s">
        <v>132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ht="11.25" customHeight="1">
      <c r="A49" s="65" t="s">
        <v>117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1.25" customHeight="1">
      <c r="A50" s="65" t="s">
        <v>118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1.25" customHeight="1">
      <c r="A51" s="65" t="s">
        <v>119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1.25" customHeight="1">
      <c r="A52" s="65" t="s">
        <v>120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ht="11.25" customHeight="1">
      <c r="A53" s="65" t="s">
        <v>121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1.25" customHeight="1">
      <c r="A54" s="65" t="s">
        <v>122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</sheetData>
  <mergeCells count="15">
    <mergeCell ref="A52:M52"/>
    <mergeCell ref="A53:M53"/>
    <mergeCell ref="A54:M54"/>
    <mergeCell ref="A48:M48"/>
    <mergeCell ref="A49:M49"/>
    <mergeCell ref="A50:M50"/>
    <mergeCell ref="A51:M51"/>
    <mergeCell ref="A5:M5"/>
    <mergeCell ref="A45:M45"/>
    <mergeCell ref="A46:M46"/>
    <mergeCell ref="A47:M47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34" sqref="A34:H34"/>
    </sheetView>
  </sheetViews>
  <sheetFormatPr defaultColWidth="9.140625" defaultRowHeight="12"/>
  <cols>
    <col min="1" max="1" width="17.421875" style="0" customWidth="1"/>
    <col min="2" max="2" width="22.00390625" style="0" customWidth="1"/>
    <col min="3" max="3" width="1.8515625" style="0" customWidth="1"/>
    <col min="4" max="4" width="42.421875" style="0" customWidth="1"/>
    <col min="5" max="5" width="1.8515625" style="0" customWidth="1"/>
    <col min="6" max="6" width="27.00390625" style="0" customWidth="1"/>
    <col min="7" max="7" width="1.8515625" style="0" customWidth="1"/>
    <col min="8" max="8" width="19.140625" style="0" customWidth="1"/>
  </cols>
  <sheetData>
    <row r="1" spans="1:8" ht="11.2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11.25" customHeight="1">
      <c r="A2" s="62" t="s">
        <v>1</v>
      </c>
      <c r="B2" s="62"/>
      <c r="C2" s="62"/>
      <c r="D2" s="62"/>
      <c r="E2" s="62"/>
      <c r="F2" s="62"/>
      <c r="G2" s="62"/>
      <c r="H2" s="62"/>
    </row>
    <row r="3" spans="1:8" ht="11.25" customHeight="1">
      <c r="A3" s="62"/>
      <c r="B3" s="62"/>
      <c r="C3" s="62"/>
      <c r="D3" s="62"/>
      <c r="E3" s="62"/>
      <c r="F3" s="62"/>
      <c r="G3" s="62"/>
      <c r="H3" s="62"/>
    </row>
    <row r="4" spans="1:8" ht="11.25" customHeight="1">
      <c r="A4" s="62" t="s">
        <v>2</v>
      </c>
      <c r="B4" s="62"/>
      <c r="C4" s="62"/>
      <c r="D4" s="62"/>
      <c r="E4" s="62"/>
      <c r="F4" s="62"/>
      <c r="G4" s="62"/>
      <c r="H4" s="62"/>
    </row>
    <row r="5" spans="1:8" ht="11.25" customHeight="1">
      <c r="A5" s="67"/>
      <c r="B5" s="67"/>
      <c r="C5" s="67"/>
      <c r="D5" s="67"/>
      <c r="E5" s="67"/>
      <c r="F5" s="67"/>
      <c r="G5" s="67"/>
      <c r="H5" s="67"/>
    </row>
    <row r="6" spans="1:8" ht="11.25" customHeight="1">
      <c r="A6" s="69" t="s">
        <v>3</v>
      </c>
      <c r="B6" s="69"/>
      <c r="C6" s="2"/>
      <c r="D6" s="3" t="s">
        <v>4</v>
      </c>
      <c r="E6" s="3"/>
      <c r="F6" s="3" t="s">
        <v>5</v>
      </c>
      <c r="G6" s="3"/>
      <c r="H6" s="2" t="s">
        <v>6</v>
      </c>
    </row>
    <row r="7" spans="1:8" ht="11.25" customHeight="1">
      <c r="A7" s="4" t="s">
        <v>7</v>
      </c>
      <c r="B7" s="4"/>
      <c r="C7" s="4"/>
      <c r="D7" s="4" t="s">
        <v>8</v>
      </c>
      <c r="E7" s="4"/>
      <c r="F7" s="4" t="s">
        <v>9</v>
      </c>
      <c r="G7" s="4"/>
      <c r="H7" s="5" t="s">
        <v>10</v>
      </c>
    </row>
    <row r="8" spans="1:8" ht="11.25" customHeight="1">
      <c r="A8" s="4"/>
      <c r="B8" s="4"/>
      <c r="C8" s="4"/>
      <c r="D8" s="4"/>
      <c r="E8" s="4"/>
      <c r="F8" s="4"/>
      <c r="G8" s="4"/>
      <c r="H8" s="6" t="s">
        <v>11</v>
      </c>
    </row>
    <row r="9" spans="1:8" ht="11.25" customHeight="1">
      <c r="A9" s="7" t="s">
        <v>12</v>
      </c>
      <c r="B9" s="8"/>
      <c r="C9" s="8"/>
      <c r="D9" s="8" t="s">
        <v>13</v>
      </c>
      <c r="E9" s="8"/>
      <c r="F9" s="8" t="s">
        <v>14</v>
      </c>
      <c r="G9" s="8"/>
      <c r="H9" s="9" t="s">
        <v>15</v>
      </c>
    </row>
    <row r="10" spans="1:8" ht="11.25" customHeight="1">
      <c r="A10" s="4"/>
      <c r="B10" s="4"/>
      <c r="C10" s="4"/>
      <c r="D10" s="10" t="s">
        <v>16</v>
      </c>
      <c r="E10" s="10"/>
      <c r="F10" s="4"/>
      <c r="G10" s="4"/>
      <c r="H10" s="6" t="s">
        <v>17</v>
      </c>
    </row>
    <row r="11" spans="1:8" ht="11.25" customHeight="1">
      <c r="A11" s="1"/>
      <c r="B11" s="1"/>
      <c r="C11" s="1"/>
      <c r="D11" s="11" t="s">
        <v>18</v>
      </c>
      <c r="E11" s="11"/>
      <c r="F11" s="1"/>
      <c r="G11" s="1"/>
      <c r="H11" s="12"/>
    </row>
    <row r="12" spans="1:8" ht="11.25" customHeight="1">
      <c r="A12" s="4" t="s">
        <v>19</v>
      </c>
      <c r="B12" s="4"/>
      <c r="C12" s="4"/>
      <c r="D12" s="4" t="s">
        <v>20</v>
      </c>
      <c r="E12" s="4"/>
      <c r="F12" s="4" t="s">
        <v>21</v>
      </c>
      <c r="G12" s="4"/>
      <c r="H12" s="13" t="s">
        <v>22</v>
      </c>
    </row>
    <row r="13" spans="1:8" ht="11.25" customHeight="1">
      <c r="A13" s="14" t="s">
        <v>12</v>
      </c>
      <c r="B13" s="15"/>
      <c r="C13" s="15"/>
      <c r="D13" s="14" t="s">
        <v>23</v>
      </c>
      <c r="E13" s="14"/>
      <c r="F13" s="15" t="s">
        <v>24</v>
      </c>
      <c r="G13" s="15"/>
      <c r="H13" s="16" t="s">
        <v>25</v>
      </c>
    </row>
    <row r="14" spans="1:8" ht="11.25" customHeight="1">
      <c r="A14" s="4" t="s">
        <v>26</v>
      </c>
      <c r="B14" s="15"/>
      <c r="C14" s="8"/>
      <c r="D14" s="7"/>
      <c r="E14" s="7"/>
      <c r="F14" s="8"/>
      <c r="G14" s="8"/>
      <c r="H14" s="9"/>
    </row>
    <row r="15" spans="1:8" ht="11.25" customHeight="1">
      <c r="A15" s="14" t="s">
        <v>27</v>
      </c>
      <c r="B15" s="17" t="s">
        <v>28</v>
      </c>
      <c r="C15" s="21"/>
      <c r="D15" s="1" t="s">
        <v>29</v>
      </c>
      <c r="E15" s="1"/>
      <c r="F15" s="1" t="s">
        <v>30</v>
      </c>
      <c r="G15" s="1"/>
      <c r="H15" s="18" t="s">
        <v>31</v>
      </c>
    </row>
    <row r="16" spans="1:8" ht="11.25" customHeight="1">
      <c r="A16" s="7" t="s">
        <v>32</v>
      </c>
      <c r="B16" s="19"/>
      <c r="C16" s="19"/>
      <c r="D16" s="8" t="s">
        <v>33</v>
      </c>
      <c r="E16" s="8"/>
      <c r="F16" s="20" t="s">
        <v>34</v>
      </c>
      <c r="G16" s="8"/>
      <c r="H16" s="20" t="s">
        <v>35</v>
      </c>
    </row>
    <row r="17" spans="1:8" ht="11.25" customHeight="1">
      <c r="A17" s="1"/>
      <c r="B17" s="21"/>
      <c r="C17" s="21"/>
      <c r="D17" s="1"/>
      <c r="E17" s="1"/>
      <c r="F17" s="12" t="s">
        <v>36</v>
      </c>
      <c r="G17" s="1"/>
      <c r="H17" s="22"/>
    </row>
    <row r="18" spans="1:8" ht="11.25" customHeight="1">
      <c r="A18" s="7" t="s">
        <v>37</v>
      </c>
      <c r="B18" s="19" t="s">
        <v>28</v>
      </c>
      <c r="C18" s="19"/>
      <c r="D18" s="7" t="s">
        <v>23</v>
      </c>
      <c r="E18" s="7"/>
      <c r="F18" s="8" t="s">
        <v>38</v>
      </c>
      <c r="G18" s="8"/>
      <c r="H18" s="9" t="s">
        <v>39</v>
      </c>
    </row>
    <row r="19" spans="1:8" ht="11.25" customHeight="1">
      <c r="A19" s="11"/>
      <c r="B19" s="23"/>
      <c r="C19" s="23"/>
      <c r="D19" s="11"/>
      <c r="E19" s="11"/>
      <c r="F19" s="11" t="s">
        <v>40</v>
      </c>
      <c r="G19" s="1"/>
      <c r="H19" s="18"/>
    </row>
    <row r="20" spans="1:8" ht="11.25" customHeight="1">
      <c r="A20" s="14" t="s">
        <v>41</v>
      </c>
      <c r="B20" s="17" t="s">
        <v>23</v>
      </c>
      <c r="C20" s="17"/>
      <c r="D20" s="14" t="s">
        <v>23</v>
      </c>
      <c r="E20" s="14"/>
      <c r="F20" s="15" t="s">
        <v>42</v>
      </c>
      <c r="G20" s="15"/>
      <c r="H20" s="16" t="s">
        <v>43</v>
      </c>
    </row>
    <row r="21" spans="1:8" ht="11.25" customHeight="1">
      <c r="A21" s="8" t="s">
        <v>44</v>
      </c>
      <c r="B21" s="8"/>
      <c r="C21" s="8"/>
      <c r="D21" s="8" t="s">
        <v>45</v>
      </c>
      <c r="E21" s="8"/>
      <c r="F21" s="8" t="s">
        <v>46</v>
      </c>
      <c r="G21" s="8"/>
      <c r="H21" s="24" t="s">
        <v>47</v>
      </c>
    </row>
    <row r="22" spans="1:8" ht="11.25" customHeight="1">
      <c r="A22" s="1"/>
      <c r="B22" s="1"/>
      <c r="C22" s="1"/>
      <c r="D22" s="1"/>
      <c r="E22" s="1"/>
      <c r="F22" s="11" t="s">
        <v>48</v>
      </c>
      <c r="G22" s="1"/>
      <c r="H22" s="25"/>
    </row>
    <row r="23" spans="1:8" ht="11.25" customHeight="1">
      <c r="A23" s="7" t="s">
        <v>12</v>
      </c>
      <c r="B23" s="8"/>
      <c r="C23" s="8"/>
      <c r="D23" s="7" t="s">
        <v>23</v>
      </c>
      <c r="E23" s="7"/>
      <c r="F23" s="8" t="s">
        <v>49</v>
      </c>
      <c r="G23" s="8"/>
      <c r="H23" s="24" t="s">
        <v>50</v>
      </c>
    </row>
    <row r="24" spans="1:8" ht="11.25" customHeight="1">
      <c r="A24" s="11"/>
      <c r="B24" s="1"/>
      <c r="C24" s="1"/>
      <c r="D24" s="11"/>
      <c r="E24" s="11"/>
      <c r="F24" s="11" t="s">
        <v>40</v>
      </c>
      <c r="G24" s="1"/>
      <c r="H24" s="25"/>
    </row>
    <row r="25" spans="1:8" ht="11.25" customHeight="1">
      <c r="A25" s="14" t="s">
        <v>12</v>
      </c>
      <c r="B25" s="15"/>
      <c r="C25" s="15"/>
      <c r="D25" s="14" t="s">
        <v>23</v>
      </c>
      <c r="E25" s="14"/>
      <c r="F25" s="15" t="s">
        <v>51</v>
      </c>
      <c r="G25" s="15"/>
      <c r="H25" s="26" t="s">
        <v>52</v>
      </c>
    </row>
    <row r="26" spans="1:8" ht="11.25" customHeight="1">
      <c r="A26" s="7" t="s">
        <v>12</v>
      </c>
      <c r="B26" s="8"/>
      <c r="C26" s="8"/>
      <c r="D26" s="8" t="s">
        <v>125</v>
      </c>
      <c r="E26" s="8"/>
      <c r="F26" s="8" t="s">
        <v>53</v>
      </c>
      <c r="G26" s="8"/>
      <c r="H26" s="24" t="s">
        <v>54</v>
      </c>
    </row>
    <row r="27" spans="1:8" ht="11.25" customHeight="1">
      <c r="A27" s="11"/>
      <c r="B27" s="1"/>
      <c r="C27" s="1"/>
      <c r="D27" s="11" t="s">
        <v>126</v>
      </c>
      <c r="E27" s="1"/>
      <c r="F27" s="11" t="s">
        <v>55</v>
      </c>
      <c r="G27" s="1"/>
      <c r="H27" s="25"/>
    </row>
    <row r="28" spans="1:8" ht="11.25" customHeight="1">
      <c r="A28" s="14" t="s">
        <v>12</v>
      </c>
      <c r="B28" s="15"/>
      <c r="C28" s="15"/>
      <c r="D28" s="15" t="s">
        <v>56</v>
      </c>
      <c r="E28" s="15"/>
      <c r="F28" s="26" t="s">
        <v>57</v>
      </c>
      <c r="G28" s="15"/>
      <c r="H28" s="27" t="s">
        <v>58</v>
      </c>
    </row>
    <row r="29" spans="1:8" ht="11.25" customHeight="1">
      <c r="A29" s="14" t="s">
        <v>12</v>
      </c>
      <c r="B29" s="15"/>
      <c r="C29" s="15"/>
      <c r="D29" s="15" t="s">
        <v>59</v>
      </c>
      <c r="E29" s="15"/>
      <c r="F29" s="26" t="s">
        <v>60</v>
      </c>
      <c r="G29" s="15"/>
      <c r="H29" s="26" t="s">
        <v>52</v>
      </c>
    </row>
    <row r="30" spans="1:8" ht="11.25" customHeight="1">
      <c r="A30" s="15" t="s">
        <v>61</v>
      </c>
      <c r="B30" s="15"/>
      <c r="C30" s="15"/>
      <c r="D30" s="15" t="s">
        <v>62</v>
      </c>
      <c r="E30" s="15"/>
      <c r="F30" s="15" t="s">
        <v>63</v>
      </c>
      <c r="G30" s="15"/>
      <c r="H30" s="16" t="s">
        <v>64</v>
      </c>
    </row>
    <row r="31" spans="1:8" ht="11.25" customHeight="1">
      <c r="A31" s="4" t="s">
        <v>65</v>
      </c>
      <c r="B31" s="28" t="s">
        <v>66</v>
      </c>
      <c r="C31" s="28"/>
      <c r="D31" s="4" t="s">
        <v>67</v>
      </c>
      <c r="E31" s="4"/>
      <c r="F31" s="29" t="s">
        <v>68</v>
      </c>
      <c r="G31" s="4"/>
      <c r="H31" s="30" t="s">
        <v>69</v>
      </c>
    </row>
    <row r="32" spans="1:8" ht="11.25" customHeight="1">
      <c r="A32" s="4"/>
      <c r="B32" s="31"/>
      <c r="C32" s="31"/>
      <c r="D32" s="10" t="s">
        <v>70</v>
      </c>
      <c r="E32" s="10"/>
      <c r="F32" s="4"/>
      <c r="G32" s="4"/>
      <c r="H32" s="5"/>
    </row>
    <row r="33" spans="1:8" ht="11.25" customHeight="1">
      <c r="A33" s="1"/>
      <c r="B33" s="21"/>
      <c r="C33" s="21"/>
      <c r="D33" s="11" t="s">
        <v>71</v>
      </c>
      <c r="E33" s="11"/>
      <c r="F33" s="1"/>
      <c r="G33" s="1"/>
      <c r="H33" s="18"/>
    </row>
    <row r="34" spans="1:8" ht="11.25" customHeight="1">
      <c r="A34" s="64" t="s">
        <v>127</v>
      </c>
      <c r="B34" s="68"/>
      <c r="C34" s="68"/>
      <c r="D34" s="68"/>
      <c r="E34" s="68"/>
      <c r="F34" s="68"/>
      <c r="G34" s="68"/>
      <c r="H34" s="68"/>
    </row>
  </sheetData>
  <mergeCells count="7">
    <mergeCell ref="A5:H5"/>
    <mergeCell ref="A34:H34"/>
    <mergeCell ref="A6:B6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2007-02-28T20:28:52Z</cp:lastPrinted>
  <dcterms:created xsi:type="dcterms:W3CDTF">2007-02-28T20:23:05Z</dcterms:created>
  <dcterms:modified xsi:type="dcterms:W3CDTF">2007-11-08T22:00:31Z</dcterms:modified>
  <cp:category/>
  <cp:version/>
  <cp:contentType/>
  <cp:contentStatus/>
</cp:coreProperties>
</file>