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Text" sheetId="1" r:id="rId1"/>
    <sheet name="Table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<sst xmlns="http://schemas.openxmlformats.org/spreadsheetml/2006/main" count="312" uniqueCount="167">
  <si>
    <t>TABLE 1</t>
  </si>
  <si>
    <t>Commodity</t>
  </si>
  <si>
    <t>2001</t>
  </si>
  <si>
    <t>Copper, mine output, Cu content</t>
  </si>
  <si>
    <t>2</t>
  </si>
  <si>
    <t>Iron and steel:</t>
  </si>
  <si>
    <t>Gross weight</t>
  </si>
  <si>
    <t>Fe content</t>
  </si>
  <si>
    <t>Metal:</t>
  </si>
  <si>
    <t>do.</t>
  </si>
  <si>
    <t>Silver, mine output, Ag content</t>
  </si>
  <si>
    <t>kilograms</t>
  </si>
  <si>
    <t>Tin:</t>
  </si>
  <si>
    <t>Mine output, Sn content</t>
  </si>
  <si>
    <t>--</t>
  </si>
  <si>
    <t>Tungsten mine output, W content</t>
  </si>
  <si>
    <t>e</t>
  </si>
  <si>
    <t>Clays:</t>
  </si>
  <si>
    <t>Refractory</t>
  </si>
  <si>
    <t>Diatomite</t>
  </si>
  <si>
    <t>Feldspar</t>
  </si>
  <si>
    <t>Gypsum and anhydrite</t>
  </si>
  <si>
    <t>Lithium minerals, lepidolite</t>
  </si>
  <si>
    <t>Nitrogen, N content of ammonia</t>
  </si>
  <si>
    <t>Salt, rock</t>
  </si>
  <si>
    <t>Soda ash</t>
  </si>
  <si>
    <t>Sulfate</t>
  </si>
  <si>
    <t>Stone:</t>
  </si>
  <si>
    <t>Calcareous:</t>
  </si>
  <si>
    <t>Limestone, marl, calcite</t>
  </si>
  <si>
    <t>Marble</t>
  </si>
  <si>
    <t>Granite:</t>
  </si>
  <si>
    <t>Crushed</t>
  </si>
  <si>
    <t>Ornamental</t>
  </si>
  <si>
    <t>Ophite</t>
  </si>
  <si>
    <t>Quartzite</t>
  </si>
  <si>
    <t>Schist</t>
  </si>
  <si>
    <t>Syenite</t>
  </si>
  <si>
    <t>See footnotes at end of table.</t>
  </si>
  <si>
    <t>TABLE 1--Continued</t>
  </si>
  <si>
    <t>Total</t>
  </si>
  <si>
    <t>Talc</t>
  </si>
  <si>
    <t>thousand cubic meters</t>
  </si>
  <si>
    <t>Liquefied petroleum gas</t>
  </si>
  <si>
    <t>thousand 42-gallon barrels</t>
  </si>
  <si>
    <t>Gasoline</t>
  </si>
  <si>
    <t>Kerosene and jet fuel</t>
  </si>
  <si>
    <t>Distillate fuel oil</t>
  </si>
  <si>
    <t>Residual fuel oil</t>
  </si>
  <si>
    <t>Unspecified</t>
  </si>
  <si>
    <t>Refinery fuel and losses</t>
  </si>
  <si>
    <t>TABLE 2</t>
  </si>
  <si>
    <t>(Thousand metric tons unless otherwise specified)</t>
  </si>
  <si>
    <t>Annual</t>
  </si>
  <si>
    <t>capacity</t>
  </si>
  <si>
    <t>Cement</t>
  </si>
  <si>
    <t>Cimentos de Portugal S.A. (Cimpor)</t>
  </si>
  <si>
    <t>Sociedade Anglo-Portugesa de Diatomite Lda.</t>
  </si>
  <si>
    <t>Mines at Obidos and Rolica</t>
  </si>
  <si>
    <t>A.J. da Fonseca Lda.</t>
  </si>
  <si>
    <t>Seixigal Quarry, Chaves</t>
  </si>
  <si>
    <t>10</t>
  </si>
  <si>
    <t>Ferroalloys</t>
  </si>
  <si>
    <t>Electrometalúrgia S.A.R.L.</t>
  </si>
  <si>
    <t>Plant at Setubal</t>
  </si>
  <si>
    <t>100</t>
  </si>
  <si>
    <t>Petroleum, refined</t>
  </si>
  <si>
    <t>barrels per day</t>
  </si>
  <si>
    <t>Pyrite</t>
  </si>
  <si>
    <t>Pirites Alentejanas S.A. (EuroZinc Mining Corp.)</t>
  </si>
  <si>
    <t>Mine at Aljustrel, plant at Setubal</t>
  </si>
  <si>
    <t xml:space="preserve">Steel, crude </t>
  </si>
  <si>
    <t>Do.</t>
  </si>
  <si>
    <t>Tin</t>
  </si>
  <si>
    <t>Panasqueira Mine and plant at Barroca</t>
  </si>
  <si>
    <t>Uranium</t>
  </si>
  <si>
    <t>Mines at Guargia, plant at Urgeirica</t>
  </si>
  <si>
    <t>150</t>
  </si>
  <si>
    <t>Zinc, refined</t>
  </si>
  <si>
    <t>RMC Quimigal S.A.R.L.</t>
  </si>
  <si>
    <t>Electrolytic plant at Barreiro</t>
  </si>
  <si>
    <t>12</t>
  </si>
  <si>
    <t>(Metric tons unless otherwise specified)</t>
  </si>
  <si>
    <t>r</t>
  </si>
  <si>
    <t>Beralt Tin &amp; Wolfram S.A. (Primary Metals Inc.)</t>
  </si>
  <si>
    <r>
      <t>Aluminum, secondary</t>
    </r>
    <r>
      <rPr>
        <vertAlign val="superscript"/>
        <sz val="8"/>
        <rFont val="Times"/>
        <family val="1"/>
      </rPr>
      <t>e</t>
    </r>
  </si>
  <si>
    <r>
      <t>Arsenic, white</t>
    </r>
    <r>
      <rPr>
        <vertAlign val="superscript"/>
        <sz val="8"/>
        <rFont val="Times"/>
        <family val="1"/>
      </rPr>
      <t>e</t>
    </r>
  </si>
  <si>
    <r>
      <t>Beryl, concentrate, gross weight</t>
    </r>
    <r>
      <rPr>
        <vertAlign val="superscript"/>
        <sz val="8"/>
        <rFont val="Times"/>
        <family val="1"/>
      </rPr>
      <t>e</t>
    </r>
  </si>
  <si>
    <r>
      <t>Iron ore and concentrate, manganiferous:</t>
    </r>
    <r>
      <rPr>
        <vertAlign val="superscript"/>
        <sz val="8"/>
        <rFont val="Times"/>
        <family val="1"/>
      </rPr>
      <t>e</t>
    </r>
  </si>
  <si>
    <r>
      <t>Lead, refined, secondary</t>
    </r>
    <r>
      <rPr>
        <vertAlign val="superscript"/>
        <sz val="8"/>
        <rFont val="Times"/>
        <family val="1"/>
      </rPr>
      <t>e</t>
    </r>
  </si>
  <si>
    <r>
      <t>Manganese, Mn content of iron ore</t>
    </r>
    <r>
      <rPr>
        <vertAlign val="superscript"/>
        <sz val="8"/>
        <rFont val="Times"/>
        <family val="1"/>
      </rPr>
      <t>e</t>
    </r>
  </si>
  <si>
    <r>
      <t>Uranium concentrate, 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</si>
  <si>
    <r>
      <t>Kaolin</t>
    </r>
    <r>
      <rPr>
        <vertAlign val="superscript"/>
        <sz val="8"/>
        <rFont val="Times"/>
        <family val="1"/>
      </rPr>
      <t>3</t>
    </r>
  </si>
  <si>
    <r>
      <t>Lime, hydrated and quicklime</t>
    </r>
    <r>
      <rPr>
        <vertAlign val="superscript"/>
        <sz val="8"/>
        <rFont val="Times"/>
        <family val="1"/>
      </rPr>
      <t>e</t>
    </r>
  </si>
  <si>
    <r>
      <t>Pyrite and pyrrhotite, including cuprous, gross weight</t>
    </r>
    <r>
      <rPr>
        <vertAlign val="superscript"/>
        <sz val="8"/>
        <rFont val="Times"/>
        <family val="1"/>
      </rPr>
      <t>e</t>
    </r>
  </si>
  <si>
    <r>
      <t>Gabbro</t>
    </r>
    <r>
      <rPr>
        <vertAlign val="superscript"/>
        <sz val="8"/>
        <rFont val="Times"/>
        <family val="1"/>
      </rPr>
      <t>e</t>
    </r>
  </si>
  <si>
    <r>
      <t>Graywacke</t>
    </r>
    <r>
      <rPr>
        <vertAlign val="superscript"/>
        <sz val="8"/>
        <rFont val="Times"/>
        <family val="1"/>
      </rPr>
      <t>e</t>
    </r>
  </si>
  <si>
    <r>
      <t>Quartz</t>
    </r>
    <r>
      <rPr>
        <vertAlign val="superscript"/>
        <sz val="8"/>
        <rFont val="Times"/>
        <family val="1"/>
      </rPr>
      <t>e</t>
    </r>
  </si>
  <si>
    <r>
      <t>Slate</t>
    </r>
    <r>
      <rPr>
        <vertAlign val="superscript"/>
        <sz val="8"/>
        <rFont val="Times"/>
        <family val="1"/>
      </rPr>
      <t>e</t>
    </r>
  </si>
  <si>
    <r>
      <t>Coke, metallurgical</t>
    </r>
    <r>
      <rPr>
        <vertAlign val="superscript"/>
        <sz val="8"/>
        <rFont val="Times"/>
        <family val="1"/>
      </rPr>
      <t>e</t>
    </r>
  </si>
  <si>
    <r>
      <t>Gas, manufactured</t>
    </r>
    <r>
      <rPr>
        <vertAlign val="superscript"/>
        <sz val="8"/>
        <rFont val="Times"/>
        <family val="1"/>
      </rPr>
      <t>e</t>
    </r>
  </si>
  <si>
    <r>
      <t>3</t>
    </r>
    <r>
      <rPr>
        <sz val="8"/>
        <rFont val="Times"/>
        <family val="1"/>
      </rPr>
      <t>Includes washed and unwashed kaolin.</t>
    </r>
  </si>
  <si>
    <t>Calcium carbonate</t>
  </si>
  <si>
    <t>Omya Mineral Portuguesa Lda. (Salmon &amp; Cia Lda.)</t>
  </si>
  <si>
    <t>Mine and plant at Fatima</t>
  </si>
  <si>
    <t>Kaolin</t>
  </si>
  <si>
    <t xml:space="preserve">Steelworks at Maia and Seixal </t>
  </si>
  <si>
    <t>SN Servicos S.A. (Metalúrgica Galaica S.A., 100%)</t>
  </si>
  <si>
    <t>Rolling mill at Seixal</t>
  </si>
  <si>
    <t>METALS</t>
  </si>
  <si>
    <t>Steel:</t>
  </si>
  <si>
    <t>Crude</t>
  </si>
  <si>
    <t>Metal, primary and secondary</t>
  </si>
  <si>
    <r>
      <t>Zinc, smelter, primary</t>
    </r>
    <r>
      <rPr>
        <vertAlign val="superscript"/>
        <sz val="8"/>
        <rFont val="Times"/>
        <family val="1"/>
      </rPr>
      <t>e</t>
    </r>
  </si>
  <si>
    <t>INDUSTRIAL MINERALS</t>
  </si>
  <si>
    <r>
      <t>Calcium carbonate</t>
    </r>
    <r>
      <rPr>
        <vertAlign val="superscript"/>
        <sz val="8"/>
        <rFont val="Times"/>
        <family val="1"/>
      </rPr>
      <t>e</t>
    </r>
  </si>
  <si>
    <t>Cement, hydraulic</t>
  </si>
  <si>
    <t>INDUSTRIAL MINERALS--Continued</t>
  </si>
  <si>
    <r>
      <t>Sulfur, byproduct, all sources</t>
    </r>
    <r>
      <rPr>
        <vertAlign val="superscript"/>
        <sz val="8"/>
        <rFont val="Times"/>
        <family val="1"/>
      </rPr>
      <t>e</t>
    </r>
  </si>
  <si>
    <r>
      <t>Petroleum refinery products:</t>
    </r>
    <r>
      <rPr>
        <vertAlign val="superscript"/>
        <sz val="8"/>
        <rFont val="Times"/>
        <family val="1"/>
      </rPr>
      <t>e</t>
    </r>
  </si>
  <si>
    <t>Stone--Continued:</t>
  </si>
  <si>
    <t>thousand metric tons</t>
  </si>
  <si>
    <t>metric tons</t>
  </si>
  <si>
    <t>42-gallon</t>
  </si>
  <si>
    <t xml:space="preserve">Lusosider Aços Planos S.A. (Corus Group, 50%, and </t>
  </si>
  <si>
    <t>Sollac S.A., 50%)</t>
  </si>
  <si>
    <t>Location of main facilities</t>
  </si>
  <si>
    <t>Major operating companies and major equity owners</t>
  </si>
  <si>
    <t>MINERAL FUELS AND RELATED MATERIALS</t>
  </si>
  <si>
    <t xml:space="preserve">Saibrais Arelas e Caulinos S.A. (Denain Anzin </t>
  </si>
  <si>
    <t xml:space="preserve">Mineraux S.A.) </t>
  </si>
  <si>
    <t>and Souselas</t>
  </si>
  <si>
    <t xml:space="preserve">Plants (3) at Alhandra, Loule, </t>
  </si>
  <si>
    <t>2004</t>
  </si>
  <si>
    <t>2002</t>
  </si>
  <si>
    <t>2003</t>
  </si>
  <si>
    <t xml:space="preserve">-- </t>
  </si>
  <si>
    <t>Dolomite</t>
  </si>
  <si>
    <t>r, 2</t>
  </si>
  <si>
    <t>Copper, concentrate</t>
  </si>
  <si>
    <t>Tungsten, concentrate</t>
  </si>
  <si>
    <t>Empresa Nacional de Uranio S.A. (Government, 100%)</t>
  </si>
  <si>
    <r>
      <t>1</t>
    </r>
    <r>
      <rPr>
        <sz val="8"/>
        <rFont val="Times"/>
        <family val="1"/>
      </rPr>
      <t>Table includes data available through June 2007.</t>
    </r>
  </si>
  <si>
    <t>2005</t>
  </si>
  <si>
    <t>Barite</t>
  </si>
  <si>
    <t>NA</t>
  </si>
  <si>
    <r>
      <t>2006</t>
    </r>
    <r>
      <rPr>
        <vertAlign val="superscript"/>
        <sz val="8"/>
        <rFont val="Times"/>
        <family val="1"/>
      </rPr>
      <t>e</t>
    </r>
  </si>
  <si>
    <t>Primary Metals Corp.</t>
  </si>
  <si>
    <t>Neves Corvo Mine near Castro Verde</t>
  </si>
  <si>
    <t>Petróleos de Portugal (Petrogal) (Government, 100%)</t>
  </si>
  <si>
    <t>Refineries at Porto and Sines</t>
  </si>
  <si>
    <t>Basalt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</si>
  <si>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NA Not available.  -- Zero.</t>
    </r>
  </si>
  <si>
    <r>
      <t>Sodium compounds, n.e.s.:</t>
    </r>
    <r>
      <rPr>
        <vertAlign val="superscript"/>
        <sz val="8"/>
        <rFont val="Times"/>
        <family val="1"/>
      </rPr>
      <t>e, 4</t>
    </r>
  </si>
  <si>
    <t>(Government, 100%)</t>
  </si>
  <si>
    <t>Mines at Casal dos Bracais and Mosteiros</t>
  </si>
  <si>
    <r>
      <t>Pig iron</t>
    </r>
    <r>
      <rPr>
        <vertAlign val="superscript"/>
        <sz val="8"/>
        <rFont val="Times"/>
        <family val="1"/>
      </rPr>
      <t>e</t>
    </r>
  </si>
  <si>
    <r>
      <t>Hot rolled</t>
    </r>
    <r>
      <rPr>
        <vertAlign val="superscript"/>
        <sz val="8"/>
        <rFont val="Times"/>
        <family val="1"/>
      </rPr>
      <t>e</t>
    </r>
  </si>
  <si>
    <r>
      <t>Sand</t>
    </r>
    <r>
      <rPr>
        <vertAlign val="superscript"/>
        <sz val="8"/>
        <rFont val="Times"/>
        <family val="1"/>
      </rPr>
      <t>e</t>
    </r>
  </si>
  <si>
    <r>
      <t>2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</si>
  <si>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Not elsewhere specified.</t>
    </r>
  </si>
  <si>
    <t xml:space="preserve">Source: USGS Minerals Questionnaire, Portugal, 2005-06. </t>
  </si>
  <si>
    <r>
      <t>PORTUGAL: PRODUCTION OF MINERAL COMMODITIES</t>
    </r>
    <r>
      <rPr>
        <vertAlign val="superscript"/>
        <sz val="8"/>
        <rFont val="Times"/>
        <family val="1"/>
      </rPr>
      <t>1</t>
    </r>
  </si>
  <si>
    <t>PORTUGAL: STRUCTURE OF THE MINERAL INDUSTRY IN 2006</t>
  </si>
  <si>
    <t>This icon is linked to an embedded text document. Double-click on the icon to open the document.</t>
  </si>
  <si>
    <t>USGS Minerals Yearbook 2006, Volume III – Portugal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</si>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</sst>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5">
    <font>
      <sz val="10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8"/>
      <name val="Arial"/>
      <family val="0"/>
    </font>
    <font>
      <vertAlign val="superscript"/>
      <sz val="10"/>
      <name val="Times"/>
      <family val="1"/>
    </font>
    <font>
      <vertAlign val="superscript"/>
      <sz val="8"/>
      <color indexed="10"/>
      <name val="Times"/>
      <family val="1"/>
    </font>
    <font>
      <sz val="8"/>
      <color indexed="8"/>
      <name val="Times"/>
      <family val="1"/>
    </font>
    <font>
      <vertAlign val="superscript"/>
      <sz val="10"/>
      <color indexed="8"/>
      <name val="Times"/>
      <family val="1"/>
    </font>
    <font>
      <vertAlign val="superscript"/>
      <sz val="8"/>
      <color indexed="8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3" fontId="1" fillId="0" borderId="0" xfId="15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15" applyNumberFormat="1" applyFont="1" applyFill="1" applyBorder="1" applyAlignment="1" quotePrefix="1">
      <alignment horizontal="right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1" fontId="1" fillId="0" borderId="1" xfId="16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indent="1"/>
    </xf>
    <xf numFmtId="0" fontId="2" fillId="0" borderId="0" xfId="0" applyFont="1" applyFill="1" applyBorder="1" applyAlignment="1" quotePrefix="1">
      <alignment vertical="center"/>
    </xf>
    <xf numFmtId="0" fontId="1" fillId="0" borderId="1" xfId="0" applyFont="1" applyFill="1" applyBorder="1" applyAlignment="1">
      <alignment horizontal="left" vertical="center" indent="2"/>
    </xf>
    <xf numFmtId="3" fontId="1" fillId="0" borderId="0" xfId="15" applyNumberFormat="1" applyFont="1" applyFill="1" applyBorder="1" applyAlignment="1" quotePrefix="1">
      <alignment horizontal="right" vertical="center"/>
    </xf>
    <xf numFmtId="0" fontId="1" fillId="0" borderId="1" xfId="0" applyFont="1" applyFill="1" applyBorder="1" applyAlignment="1">
      <alignment horizontal="left" vertical="center" indent="3"/>
    </xf>
    <xf numFmtId="3" fontId="1" fillId="0" borderId="0" xfId="16" applyNumberFormat="1" applyFont="1" applyFill="1" applyBorder="1" applyAlignment="1">
      <alignment horizontal="right" vertical="center"/>
    </xf>
    <xf numFmtId="3" fontId="1" fillId="0" borderId="0" xfId="16" applyNumberFormat="1" applyFont="1" applyFill="1" applyBorder="1" applyAlignment="1" quotePrefix="1">
      <alignment horizontal="right" vertical="center"/>
    </xf>
    <xf numFmtId="0" fontId="1" fillId="0" borderId="2" xfId="0" applyFont="1" applyFill="1" applyBorder="1" applyAlignment="1">
      <alignment vertical="center"/>
    </xf>
    <xf numFmtId="3" fontId="1" fillId="0" borderId="2" xfId="15" applyNumberFormat="1" applyFont="1" applyFill="1" applyBorder="1" applyAlignment="1">
      <alignment horizontal="right" vertical="center"/>
    </xf>
    <xf numFmtId="3" fontId="1" fillId="0" borderId="3" xfId="15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left" vertical="center" indent="1"/>
    </xf>
    <xf numFmtId="3" fontId="1" fillId="0" borderId="6" xfId="0" applyNumberFormat="1" applyFont="1" applyBorder="1" applyAlignment="1">
      <alignment horizontal="left" vertical="center" indent="1"/>
    </xf>
    <xf numFmtId="3" fontId="1" fillId="0" borderId="6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Fill="1" applyAlignment="1" quotePrefix="1">
      <alignment vertical="center"/>
    </xf>
    <xf numFmtId="0" fontId="6" fillId="0" borderId="0" xfId="0" applyFont="1" applyFill="1" applyBorder="1" applyAlignment="1" quotePrefix="1">
      <alignment vertical="center"/>
    </xf>
    <xf numFmtId="3" fontId="7" fillId="0" borderId="0" xfId="15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8" fillId="0" borderId="0" xfId="0" applyFont="1" applyAlignment="1" quotePrefix="1">
      <alignment/>
    </xf>
    <xf numFmtId="3" fontId="7" fillId="0" borderId="0" xfId="0" applyNumberFormat="1" applyFont="1" applyAlignment="1" quotePrefix="1">
      <alignment horizontal="right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3" fontId="7" fillId="0" borderId="0" xfId="15" applyNumberFormat="1" applyFont="1" applyFill="1" applyAlignment="1">
      <alignment horizontal="right" vertical="center"/>
    </xf>
    <xf numFmtId="0" fontId="9" fillId="0" borderId="0" xfId="0" applyFont="1" applyFill="1" applyAlignment="1" quotePrefix="1">
      <alignment vertical="center"/>
    </xf>
    <xf numFmtId="3" fontId="7" fillId="0" borderId="2" xfId="0" applyNumberFormat="1" applyFont="1" applyBorder="1" applyAlignment="1">
      <alignment horizontal="right"/>
    </xf>
    <xf numFmtId="0" fontId="9" fillId="0" borderId="0" xfId="0" applyFont="1" applyFill="1" applyAlignment="1">
      <alignment vertical="center"/>
    </xf>
    <xf numFmtId="3" fontId="7" fillId="0" borderId="2" xfId="15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 quotePrefix="1">
      <alignment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15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1" xfId="0" applyFont="1" applyFill="1" applyBorder="1" applyAlignment="1">
      <alignment horizontal="right" vertical="center"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1" xfId="16" applyNumberFormat="1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0" xfId="21">
      <alignment/>
      <protection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6384" width="8.00390625" style="98" customWidth="1"/>
  </cols>
  <sheetData>
    <row r="1" spans="1:12" ht="11.2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1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1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1.2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1.2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1.25" customHeight="1">
      <c r="A6" s="100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1.25" customHeight="1">
      <c r="A7" s="101" t="s">
        <v>165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ht="11.25" customHeight="1">
      <c r="A8" s="102" t="s">
        <v>166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ht="11.25" customHeight="1">
      <c r="A9" s="100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11.25" customHeight="1">
      <c r="A10" s="100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11.25" customHeight="1">
      <c r="A11" s="100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ht="11.25" customHeight="1">
      <c r="A12" s="100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2" ht="11.25" customHeight="1">
      <c r="A13" s="100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12" ht="11.25" customHeight="1">
      <c r="A14" s="100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2" ht="11.25" customHeight="1">
      <c r="A15" s="100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2" ht="11.25" customHeight="1">
      <c r="A16" s="102" t="s">
        <v>164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</sheetData>
  <mergeCells count="2">
    <mergeCell ref="A8:L8"/>
    <mergeCell ref="A16:L1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2410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SheetLayoutView="100" workbookViewId="0" topLeftCell="A1">
      <selection activeCell="A1" sqref="A1:P1"/>
    </sheetView>
  </sheetViews>
  <sheetFormatPr defaultColWidth="9.140625" defaultRowHeight="12.75"/>
  <cols>
    <col min="1" max="1" width="15.57421875" style="0" customWidth="1"/>
    <col min="2" max="2" width="22.57421875" style="0" customWidth="1"/>
    <col min="3" max="3" width="1.7109375" style="0" customWidth="1"/>
    <col min="4" max="4" width="1.57421875" style="0" customWidth="1"/>
    <col min="5" max="5" width="8.421875" style="0" hidden="1" customWidth="1"/>
    <col min="6" max="6" width="2.28125" style="0" hidden="1" customWidth="1"/>
    <col min="7" max="7" width="8.421875" style="0" customWidth="1"/>
    <col min="8" max="8" width="2.28125" style="0" customWidth="1"/>
    <col min="9" max="9" width="8.421875" style="0" customWidth="1"/>
    <col min="10" max="10" width="2.28125" style="0" customWidth="1"/>
    <col min="11" max="11" width="8.57421875" style="0" customWidth="1"/>
    <col min="12" max="12" width="2.28125" style="0" customWidth="1"/>
    <col min="14" max="14" width="2.28125" style="0" customWidth="1"/>
    <col min="16" max="16" width="2.00390625" style="0" customWidth="1"/>
  </cols>
  <sheetData>
    <row r="1" spans="1:16" ht="11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1.25" customHeight="1">
      <c r="A2" s="89" t="s">
        <v>162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1.2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 customHeight="1">
      <c r="A4" s="89" t="s">
        <v>82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1.2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1.25" customHeight="1">
      <c r="A6" s="90" t="s">
        <v>1</v>
      </c>
      <c r="B6" s="90"/>
      <c r="C6" s="90"/>
      <c r="D6" s="8"/>
      <c r="E6" s="9" t="s">
        <v>2</v>
      </c>
      <c r="F6" s="10"/>
      <c r="G6" s="9" t="s">
        <v>134</v>
      </c>
      <c r="H6" s="10"/>
      <c r="I6" s="9" t="s">
        <v>135</v>
      </c>
      <c r="J6" s="10"/>
      <c r="K6" s="9" t="s">
        <v>133</v>
      </c>
      <c r="L6" s="10"/>
      <c r="M6" s="9" t="s">
        <v>143</v>
      </c>
      <c r="N6" s="73"/>
      <c r="O6" s="69" t="s">
        <v>146</v>
      </c>
      <c r="P6" s="73"/>
    </row>
    <row r="7" spans="1:16" ht="11.25" customHeight="1">
      <c r="A7" s="90" t="s">
        <v>109</v>
      </c>
      <c r="B7" s="90"/>
      <c r="C7" s="90"/>
      <c r="D7" s="2"/>
      <c r="E7" s="3"/>
      <c r="F7" s="4"/>
      <c r="G7" s="3"/>
      <c r="H7" s="4"/>
      <c r="I7" s="3"/>
      <c r="J7" s="4"/>
      <c r="K7" s="3"/>
      <c r="L7" s="4"/>
      <c r="M7" s="74"/>
      <c r="N7" s="73"/>
      <c r="O7" s="74"/>
      <c r="P7" s="73"/>
    </row>
    <row r="8" spans="1:16" ht="12" customHeight="1">
      <c r="A8" s="11" t="s">
        <v>85</v>
      </c>
      <c r="B8" s="72"/>
      <c r="C8" s="76" t="s">
        <v>121</v>
      </c>
      <c r="D8" s="2"/>
      <c r="E8" s="3">
        <v>18</v>
      </c>
      <c r="F8" s="4"/>
      <c r="G8" s="3">
        <v>16</v>
      </c>
      <c r="H8" s="4"/>
      <c r="I8" s="3">
        <v>18</v>
      </c>
      <c r="J8" s="4"/>
      <c r="K8" s="3">
        <v>16</v>
      </c>
      <c r="L8" s="4"/>
      <c r="M8" s="48">
        <v>18</v>
      </c>
      <c r="N8" s="49"/>
      <c r="O8" s="48">
        <v>18</v>
      </c>
      <c r="P8" s="49"/>
    </row>
    <row r="9" spans="1:16" ht="11.25" customHeight="1">
      <c r="A9" s="11" t="s">
        <v>86</v>
      </c>
      <c r="B9" s="13"/>
      <c r="C9" s="76"/>
      <c r="D9" s="2"/>
      <c r="E9" s="6">
        <v>50</v>
      </c>
      <c r="F9" s="14"/>
      <c r="G9" s="6">
        <v>25</v>
      </c>
      <c r="H9" s="14"/>
      <c r="I9" s="6">
        <v>25</v>
      </c>
      <c r="J9" s="14"/>
      <c r="K9" s="6">
        <v>15</v>
      </c>
      <c r="L9" s="14"/>
      <c r="M9" s="48">
        <v>15</v>
      </c>
      <c r="N9" s="49"/>
      <c r="O9" s="48">
        <v>15</v>
      </c>
      <c r="P9" s="49"/>
    </row>
    <row r="10" spans="1:16" ht="12" customHeight="1">
      <c r="A10" s="11" t="s">
        <v>87</v>
      </c>
      <c r="B10" s="13"/>
      <c r="C10" s="76"/>
      <c r="D10" s="2"/>
      <c r="E10" s="6">
        <v>5</v>
      </c>
      <c r="F10" s="7"/>
      <c r="G10" s="6">
        <v>5</v>
      </c>
      <c r="H10" s="7"/>
      <c r="I10" s="6">
        <v>5</v>
      </c>
      <c r="J10" s="7"/>
      <c r="K10" s="6">
        <v>5</v>
      </c>
      <c r="L10" s="7"/>
      <c r="M10" s="48">
        <v>5</v>
      </c>
      <c r="N10" s="49"/>
      <c r="O10" s="48">
        <v>5</v>
      </c>
      <c r="P10" s="49"/>
    </row>
    <row r="11" spans="1:16" ht="11.25" customHeight="1">
      <c r="A11" s="11" t="s">
        <v>3</v>
      </c>
      <c r="B11" s="13"/>
      <c r="C11" s="76"/>
      <c r="D11" s="2"/>
      <c r="E11" s="6">
        <v>82965</v>
      </c>
      <c r="F11" s="14"/>
      <c r="G11" s="6">
        <v>77227</v>
      </c>
      <c r="H11" s="14"/>
      <c r="I11" s="6">
        <v>77581</v>
      </c>
      <c r="J11" s="14"/>
      <c r="K11" s="6">
        <v>95743</v>
      </c>
      <c r="L11" s="14"/>
      <c r="M11" s="56">
        <v>89541</v>
      </c>
      <c r="N11" s="57"/>
      <c r="O11" s="56">
        <v>78660</v>
      </c>
      <c r="P11" s="57" t="s">
        <v>4</v>
      </c>
    </row>
    <row r="12" spans="1:16" ht="11.25" customHeight="1">
      <c r="A12" s="11" t="s">
        <v>5</v>
      </c>
      <c r="B12" s="13"/>
      <c r="C12" s="78"/>
      <c r="D12" s="2"/>
      <c r="E12" s="6"/>
      <c r="F12" s="14"/>
      <c r="G12" s="6"/>
      <c r="H12" s="14"/>
      <c r="I12" s="6"/>
      <c r="J12" s="14"/>
      <c r="K12" s="6"/>
      <c r="L12" s="14"/>
      <c r="M12" s="48"/>
      <c r="N12" s="49"/>
      <c r="O12" s="48"/>
      <c r="P12" s="49"/>
    </row>
    <row r="13" spans="1:16" ht="12" customHeight="1">
      <c r="A13" s="13" t="s">
        <v>88</v>
      </c>
      <c r="B13" s="13"/>
      <c r="C13" s="76"/>
      <c r="D13" s="2"/>
      <c r="E13" s="6"/>
      <c r="F13" s="14"/>
      <c r="G13" s="6"/>
      <c r="H13" s="14"/>
      <c r="I13" s="6"/>
      <c r="J13" s="14"/>
      <c r="K13" s="6"/>
      <c r="L13" s="14"/>
      <c r="M13" s="48"/>
      <c r="N13" s="49"/>
      <c r="O13" s="48"/>
      <c r="P13" s="49"/>
    </row>
    <row r="14" spans="1:16" ht="11.25" customHeight="1">
      <c r="A14" s="15" t="s">
        <v>6</v>
      </c>
      <c r="B14" s="13"/>
      <c r="C14" s="76"/>
      <c r="D14" s="2"/>
      <c r="E14" s="6">
        <v>14500</v>
      </c>
      <c r="F14" s="14"/>
      <c r="G14" s="6">
        <v>14000</v>
      </c>
      <c r="H14" s="14"/>
      <c r="I14" s="6">
        <v>14000</v>
      </c>
      <c r="J14" s="14"/>
      <c r="K14" s="6">
        <v>14000</v>
      </c>
      <c r="L14" s="14"/>
      <c r="M14" s="48">
        <v>14000</v>
      </c>
      <c r="N14" s="49"/>
      <c r="O14" s="48">
        <v>14000</v>
      </c>
      <c r="P14" s="49"/>
    </row>
    <row r="15" spans="1:16" ht="11.25" customHeight="1">
      <c r="A15" s="15" t="s">
        <v>7</v>
      </c>
      <c r="B15" s="13"/>
      <c r="C15" s="78"/>
      <c r="D15" s="2"/>
      <c r="E15" s="6">
        <v>11000</v>
      </c>
      <c r="F15" s="14"/>
      <c r="G15" s="6">
        <v>10000</v>
      </c>
      <c r="H15" s="14"/>
      <c r="I15" s="6">
        <v>10000</v>
      </c>
      <c r="J15" s="14"/>
      <c r="K15" s="6">
        <v>10000</v>
      </c>
      <c r="L15" s="14"/>
      <c r="M15" s="48">
        <v>10000</v>
      </c>
      <c r="N15" s="49"/>
      <c r="O15" s="48">
        <v>10000</v>
      </c>
      <c r="P15" s="49"/>
    </row>
    <row r="16" spans="1:16" ht="11.25" customHeight="1">
      <c r="A16" s="13" t="s">
        <v>8</v>
      </c>
      <c r="B16" s="13"/>
      <c r="C16" s="78"/>
      <c r="D16" s="2"/>
      <c r="E16" s="16"/>
      <c r="F16" s="14"/>
      <c r="G16" s="16"/>
      <c r="H16" s="14"/>
      <c r="I16" s="16"/>
      <c r="J16" s="14"/>
      <c r="K16" s="16"/>
      <c r="L16" s="14"/>
      <c r="M16" s="48"/>
      <c r="N16" s="49"/>
      <c r="O16" s="48"/>
      <c r="P16" s="49"/>
    </row>
    <row r="17" spans="1:16" ht="12" customHeight="1">
      <c r="A17" s="15" t="s">
        <v>156</v>
      </c>
      <c r="B17" s="13"/>
      <c r="C17" s="76" t="s">
        <v>121</v>
      </c>
      <c r="D17" s="2"/>
      <c r="E17" s="16">
        <v>82</v>
      </c>
      <c r="F17" s="14" t="s">
        <v>4</v>
      </c>
      <c r="G17" s="16">
        <v>100</v>
      </c>
      <c r="H17" s="14"/>
      <c r="I17" s="16">
        <v>100</v>
      </c>
      <c r="J17" s="14"/>
      <c r="K17" s="16">
        <v>100</v>
      </c>
      <c r="L17" s="14"/>
      <c r="M17" s="48">
        <v>100</v>
      </c>
      <c r="N17" s="49"/>
      <c r="O17" s="48">
        <v>100</v>
      </c>
      <c r="P17" s="49"/>
    </row>
    <row r="18" spans="1:16" ht="11.25" customHeight="1">
      <c r="A18" s="15" t="s">
        <v>110</v>
      </c>
      <c r="B18" s="13"/>
      <c r="C18" s="76"/>
      <c r="D18" s="2"/>
      <c r="E18" s="16"/>
      <c r="F18" s="14"/>
      <c r="G18" s="16"/>
      <c r="H18" s="14"/>
      <c r="I18" s="16"/>
      <c r="J18" s="14"/>
      <c r="K18" s="16"/>
      <c r="L18" s="14"/>
      <c r="M18" s="48"/>
      <c r="N18" s="49"/>
      <c r="O18" s="48"/>
      <c r="P18" s="49"/>
    </row>
    <row r="19" spans="1:16" ht="11.25" customHeight="1">
      <c r="A19" s="17" t="s">
        <v>111</v>
      </c>
      <c r="B19" s="13"/>
      <c r="C19" s="76" t="s">
        <v>9</v>
      </c>
      <c r="D19" s="2"/>
      <c r="E19" s="16">
        <v>728</v>
      </c>
      <c r="F19" s="14"/>
      <c r="G19" s="16">
        <v>894</v>
      </c>
      <c r="H19" s="14"/>
      <c r="I19" s="16">
        <v>722</v>
      </c>
      <c r="J19" s="14"/>
      <c r="K19" s="16">
        <v>720</v>
      </c>
      <c r="L19" s="14"/>
      <c r="M19" s="48">
        <v>725</v>
      </c>
      <c r="N19" s="49"/>
      <c r="O19" s="48">
        <v>725</v>
      </c>
      <c r="P19" s="49"/>
    </row>
    <row r="20" spans="1:16" ht="11.25" customHeight="1">
      <c r="A20" s="17" t="s">
        <v>157</v>
      </c>
      <c r="B20" s="13"/>
      <c r="C20" s="76" t="s">
        <v>9</v>
      </c>
      <c r="D20" s="2"/>
      <c r="E20" s="16">
        <v>865</v>
      </c>
      <c r="F20" s="14" t="s">
        <v>4</v>
      </c>
      <c r="G20" s="16">
        <v>1054</v>
      </c>
      <c r="H20" s="14" t="s">
        <v>4</v>
      </c>
      <c r="I20" s="16">
        <v>1000</v>
      </c>
      <c r="J20" s="14"/>
      <c r="K20" s="16">
        <v>1000</v>
      </c>
      <c r="L20" s="14"/>
      <c r="M20" s="48">
        <v>800</v>
      </c>
      <c r="N20" s="49"/>
      <c r="O20" s="48">
        <v>800</v>
      </c>
      <c r="P20" s="49"/>
    </row>
    <row r="21" spans="1:16" ht="12" customHeight="1">
      <c r="A21" s="11" t="s">
        <v>89</v>
      </c>
      <c r="B21" s="13"/>
      <c r="C21" s="76"/>
      <c r="D21" s="2"/>
      <c r="E21" s="6">
        <v>4000</v>
      </c>
      <c r="F21" s="7"/>
      <c r="G21" s="6">
        <v>4000</v>
      </c>
      <c r="H21" s="7"/>
      <c r="I21" s="6">
        <v>4000</v>
      </c>
      <c r="J21" s="7"/>
      <c r="K21" s="6">
        <v>4000</v>
      </c>
      <c r="L21" s="7"/>
      <c r="M21" s="56">
        <v>3000</v>
      </c>
      <c r="N21" s="49"/>
      <c r="O21" s="56">
        <v>3000</v>
      </c>
      <c r="P21" s="49"/>
    </row>
    <row r="22" spans="1:16" ht="12" customHeight="1">
      <c r="A22" s="11" t="s">
        <v>90</v>
      </c>
      <c r="B22" s="13"/>
      <c r="C22" s="76"/>
      <c r="D22" s="2"/>
      <c r="E22" s="6">
        <v>500</v>
      </c>
      <c r="F22" s="14"/>
      <c r="G22" s="6">
        <v>300</v>
      </c>
      <c r="H22" s="7"/>
      <c r="I22" s="6">
        <v>300</v>
      </c>
      <c r="J22" s="7"/>
      <c r="K22" s="6">
        <v>300</v>
      </c>
      <c r="L22" s="7"/>
      <c r="M22" s="48">
        <v>300</v>
      </c>
      <c r="N22" s="49"/>
      <c r="O22" s="48">
        <v>300</v>
      </c>
      <c r="P22" s="49"/>
    </row>
    <row r="23" spans="1:16" ht="11.25" customHeight="1">
      <c r="A23" s="11" t="s">
        <v>10</v>
      </c>
      <c r="B23" s="13"/>
      <c r="C23" s="76" t="s">
        <v>11</v>
      </c>
      <c r="D23" s="2"/>
      <c r="E23" s="6">
        <v>23100</v>
      </c>
      <c r="F23" s="7"/>
      <c r="G23" s="6">
        <v>19500</v>
      </c>
      <c r="H23" s="14"/>
      <c r="I23" s="6">
        <v>21800</v>
      </c>
      <c r="J23" s="14"/>
      <c r="K23" s="55">
        <v>24400</v>
      </c>
      <c r="L23" s="57"/>
      <c r="M23" s="56">
        <v>23786</v>
      </c>
      <c r="N23" s="57" t="s">
        <v>83</v>
      </c>
      <c r="O23" s="56">
        <v>20076</v>
      </c>
      <c r="P23" s="57" t="s">
        <v>4</v>
      </c>
    </row>
    <row r="24" spans="1:16" ht="11.25" customHeight="1">
      <c r="A24" s="11" t="s">
        <v>12</v>
      </c>
      <c r="B24" s="13"/>
      <c r="C24" s="78"/>
      <c r="D24" s="2"/>
      <c r="E24" s="6"/>
      <c r="F24" s="14"/>
      <c r="G24" s="6"/>
      <c r="H24" s="14"/>
      <c r="I24" s="6"/>
      <c r="J24" s="14"/>
      <c r="K24" s="6"/>
      <c r="L24" s="14"/>
      <c r="M24" s="48"/>
      <c r="N24" s="49"/>
      <c r="O24" s="48"/>
      <c r="P24" s="49"/>
    </row>
    <row r="25" spans="1:16" ht="11.25" customHeight="1">
      <c r="A25" s="13" t="s">
        <v>13</v>
      </c>
      <c r="B25" s="13"/>
      <c r="C25" s="78"/>
      <c r="D25" s="2"/>
      <c r="E25" s="6">
        <v>1174</v>
      </c>
      <c r="F25" s="14"/>
      <c r="G25" s="6">
        <v>574</v>
      </c>
      <c r="H25" s="14"/>
      <c r="I25" s="6">
        <v>218</v>
      </c>
      <c r="J25" s="14"/>
      <c r="K25" s="55">
        <v>220</v>
      </c>
      <c r="L25" s="54"/>
      <c r="M25" s="56">
        <v>243</v>
      </c>
      <c r="N25" s="57" t="s">
        <v>83</v>
      </c>
      <c r="O25" s="56">
        <v>25</v>
      </c>
      <c r="P25" s="57" t="s">
        <v>4</v>
      </c>
    </row>
    <row r="26" spans="1:16" ht="11.25" customHeight="1">
      <c r="A26" s="13" t="s">
        <v>112</v>
      </c>
      <c r="B26" s="13"/>
      <c r="C26" s="76"/>
      <c r="D26" s="2"/>
      <c r="E26" s="19">
        <v>716</v>
      </c>
      <c r="F26" s="14"/>
      <c r="G26" s="16">
        <v>361</v>
      </c>
      <c r="H26" s="14"/>
      <c r="I26" s="16" t="s">
        <v>136</v>
      </c>
      <c r="J26" s="14"/>
      <c r="K26" s="16" t="s">
        <v>14</v>
      </c>
      <c r="L26" s="14"/>
      <c r="M26" s="59" t="s">
        <v>14</v>
      </c>
      <c r="N26" s="60"/>
      <c r="O26" s="59" t="s">
        <v>14</v>
      </c>
      <c r="P26" s="60"/>
    </row>
    <row r="27" spans="1:16" ht="11.25" customHeight="1">
      <c r="A27" s="11" t="s">
        <v>15</v>
      </c>
      <c r="B27" s="13"/>
      <c r="C27" s="76"/>
      <c r="D27" s="2"/>
      <c r="E27" s="18">
        <v>698</v>
      </c>
      <c r="F27" s="14"/>
      <c r="G27" s="6">
        <v>693</v>
      </c>
      <c r="H27" s="14"/>
      <c r="I27" s="6">
        <v>715</v>
      </c>
      <c r="J27" s="14"/>
      <c r="K27" s="6">
        <v>746</v>
      </c>
      <c r="L27" s="14"/>
      <c r="M27" s="56">
        <v>816</v>
      </c>
      <c r="N27" s="58"/>
      <c r="O27" s="56">
        <v>780</v>
      </c>
      <c r="P27" s="57" t="s">
        <v>4</v>
      </c>
    </row>
    <row r="28" spans="1:16" ht="12" customHeight="1">
      <c r="A28" s="11" t="s">
        <v>91</v>
      </c>
      <c r="B28" s="13"/>
      <c r="C28" s="76"/>
      <c r="D28" s="2"/>
      <c r="E28" s="6">
        <v>5</v>
      </c>
      <c r="F28" s="7"/>
      <c r="G28" s="16">
        <v>2</v>
      </c>
      <c r="H28" s="14"/>
      <c r="I28" s="16" t="s">
        <v>14</v>
      </c>
      <c r="J28" s="14"/>
      <c r="K28" s="16" t="s">
        <v>14</v>
      </c>
      <c r="L28" s="14"/>
      <c r="M28" s="59" t="s">
        <v>14</v>
      </c>
      <c r="N28" s="60"/>
      <c r="O28" s="59" t="s">
        <v>14</v>
      </c>
      <c r="P28" s="60"/>
    </row>
    <row r="29" spans="1:16" ht="12" customHeight="1">
      <c r="A29" s="11" t="s">
        <v>113</v>
      </c>
      <c r="B29" s="13"/>
      <c r="C29" s="76"/>
      <c r="D29" s="2"/>
      <c r="E29" s="6">
        <v>3600</v>
      </c>
      <c r="F29" s="7"/>
      <c r="G29" s="6">
        <v>3000</v>
      </c>
      <c r="H29" s="14"/>
      <c r="I29" s="6">
        <v>3000</v>
      </c>
      <c r="J29" s="14"/>
      <c r="K29" s="6">
        <v>3000</v>
      </c>
      <c r="L29" s="14"/>
      <c r="M29" s="56">
        <v>2000</v>
      </c>
      <c r="N29" s="60"/>
      <c r="O29" s="56">
        <v>7505</v>
      </c>
      <c r="P29" s="57" t="s">
        <v>4</v>
      </c>
    </row>
    <row r="30" spans="1:16" ht="11.25" customHeight="1">
      <c r="A30" s="90" t="s">
        <v>114</v>
      </c>
      <c r="B30" s="90"/>
      <c r="C30" s="90"/>
      <c r="D30" s="2"/>
      <c r="E30" s="6"/>
      <c r="F30" s="7"/>
      <c r="G30" s="6"/>
      <c r="H30" s="7"/>
      <c r="I30" s="6"/>
      <c r="J30" s="7"/>
      <c r="K30" s="6"/>
      <c r="L30" s="7"/>
      <c r="M30" s="56"/>
      <c r="N30" s="60"/>
      <c r="O30" s="56"/>
      <c r="P30" s="60"/>
    </row>
    <row r="31" spans="1:16" ht="11.25" customHeight="1">
      <c r="A31" s="11" t="s">
        <v>144</v>
      </c>
      <c r="B31" s="68"/>
      <c r="C31" s="68"/>
      <c r="D31" s="2"/>
      <c r="E31" s="6"/>
      <c r="F31" s="7"/>
      <c r="G31" s="6" t="s">
        <v>145</v>
      </c>
      <c r="H31" s="7"/>
      <c r="I31" s="6" t="s">
        <v>145</v>
      </c>
      <c r="J31" s="7"/>
      <c r="K31" s="6" t="s">
        <v>145</v>
      </c>
      <c r="L31" s="7"/>
      <c r="M31" s="56">
        <v>21</v>
      </c>
      <c r="N31" s="57"/>
      <c r="O31" s="56">
        <v>24</v>
      </c>
      <c r="P31" s="57" t="s">
        <v>4</v>
      </c>
    </row>
    <row r="32" spans="1:16" ht="11.25" customHeight="1">
      <c r="A32" s="11" t="s">
        <v>115</v>
      </c>
      <c r="B32" s="13"/>
      <c r="C32" s="12"/>
      <c r="D32" s="2"/>
      <c r="E32" s="6">
        <v>100000</v>
      </c>
      <c r="F32" s="14"/>
      <c r="G32" s="6">
        <v>100000</v>
      </c>
      <c r="H32" s="7"/>
      <c r="I32" s="6">
        <v>100000</v>
      </c>
      <c r="J32" s="7"/>
      <c r="K32" s="6">
        <v>100000</v>
      </c>
      <c r="L32" s="7"/>
      <c r="M32" s="56">
        <v>100000</v>
      </c>
      <c r="N32" s="60"/>
      <c r="O32" s="56">
        <v>100000</v>
      </c>
      <c r="P32" s="60"/>
    </row>
    <row r="33" spans="1:16" ht="11.25" customHeight="1">
      <c r="A33" s="11" t="s">
        <v>116</v>
      </c>
      <c r="B33" s="13"/>
      <c r="C33" s="76" t="s">
        <v>121</v>
      </c>
      <c r="D33" s="2"/>
      <c r="E33" s="55">
        <v>10162</v>
      </c>
      <c r="F33" s="57" t="s">
        <v>83</v>
      </c>
      <c r="G33" s="55">
        <v>9759</v>
      </c>
      <c r="H33" s="57"/>
      <c r="I33" s="55">
        <v>8567</v>
      </c>
      <c r="J33" s="57"/>
      <c r="K33" s="55">
        <v>8843</v>
      </c>
      <c r="L33" s="57"/>
      <c r="M33" s="56">
        <v>9000</v>
      </c>
      <c r="N33" s="57" t="s">
        <v>16</v>
      </c>
      <c r="O33" s="56">
        <v>9000</v>
      </c>
      <c r="P33" s="57"/>
    </row>
    <row r="34" spans="1:16" ht="11.25" customHeight="1">
      <c r="A34" s="11" t="s">
        <v>17</v>
      </c>
      <c r="B34" s="13"/>
      <c r="C34" s="76"/>
      <c r="D34" s="2"/>
      <c r="E34" s="55"/>
      <c r="F34" s="57"/>
      <c r="G34" s="55"/>
      <c r="H34" s="61"/>
      <c r="I34" s="55"/>
      <c r="J34" s="61"/>
      <c r="K34" s="55"/>
      <c r="L34" s="61"/>
      <c r="M34" s="56"/>
      <c r="N34" s="60"/>
      <c r="O34" s="56"/>
      <c r="P34" s="60"/>
    </row>
    <row r="35" spans="1:16" ht="11.25" customHeight="1">
      <c r="A35" s="13" t="s">
        <v>92</v>
      </c>
      <c r="B35" s="13"/>
      <c r="C35" s="76"/>
      <c r="D35" s="2"/>
      <c r="E35" s="55">
        <v>146436</v>
      </c>
      <c r="F35" s="57"/>
      <c r="G35" s="55">
        <v>148706</v>
      </c>
      <c r="H35" s="57"/>
      <c r="I35" s="55">
        <v>150000</v>
      </c>
      <c r="J35" s="57"/>
      <c r="K35" s="55">
        <v>152077</v>
      </c>
      <c r="L35" s="57"/>
      <c r="M35" s="56">
        <v>164072</v>
      </c>
      <c r="N35" s="14" t="s">
        <v>83</v>
      </c>
      <c r="O35" s="6" t="s">
        <v>145</v>
      </c>
      <c r="P35" s="57" t="s">
        <v>4</v>
      </c>
    </row>
    <row r="36" spans="1:16" ht="11.25" customHeight="1">
      <c r="A36" s="13" t="s">
        <v>18</v>
      </c>
      <c r="B36" s="13"/>
      <c r="C36" s="76"/>
      <c r="D36" s="2"/>
      <c r="E36" s="6">
        <v>660775</v>
      </c>
      <c r="F36" s="14"/>
      <c r="G36" s="6">
        <v>614453</v>
      </c>
      <c r="H36" s="14"/>
      <c r="I36" s="6">
        <v>625000</v>
      </c>
      <c r="J36" s="14"/>
      <c r="K36" s="6">
        <v>504017</v>
      </c>
      <c r="L36" s="14"/>
      <c r="M36" s="56">
        <v>395820</v>
      </c>
      <c r="N36" s="14" t="s">
        <v>83</v>
      </c>
      <c r="O36" s="6" t="s">
        <v>145</v>
      </c>
      <c r="P36" s="57" t="s">
        <v>4</v>
      </c>
    </row>
    <row r="37" spans="1:16" ht="11.25" customHeight="1">
      <c r="A37" s="11" t="s">
        <v>19</v>
      </c>
      <c r="B37" s="13"/>
      <c r="C37" s="76"/>
      <c r="D37" s="2"/>
      <c r="E37" s="6">
        <v>387</v>
      </c>
      <c r="F37" s="7"/>
      <c r="G37" s="6">
        <v>400</v>
      </c>
      <c r="H37" s="7"/>
      <c r="I37" s="6">
        <v>300</v>
      </c>
      <c r="J37" s="14"/>
      <c r="K37" s="16" t="s">
        <v>14</v>
      </c>
      <c r="L37" s="14"/>
      <c r="M37" s="59" t="s">
        <v>14</v>
      </c>
      <c r="N37" s="57"/>
      <c r="O37" s="59" t="s">
        <v>14</v>
      </c>
      <c r="P37" s="57" t="s">
        <v>4</v>
      </c>
    </row>
    <row r="38" spans="1:16" ht="11.25" customHeight="1">
      <c r="A38" s="11" t="s">
        <v>20</v>
      </c>
      <c r="B38" s="13"/>
      <c r="C38" s="76"/>
      <c r="D38" s="2"/>
      <c r="E38" s="6">
        <v>112923</v>
      </c>
      <c r="F38" s="14"/>
      <c r="G38" s="6">
        <v>124117</v>
      </c>
      <c r="H38" s="14"/>
      <c r="I38" s="6">
        <v>126116</v>
      </c>
      <c r="J38" s="14"/>
      <c r="K38" s="6">
        <v>98262</v>
      </c>
      <c r="L38" s="14"/>
      <c r="M38" s="56">
        <v>133344</v>
      </c>
      <c r="N38" s="57"/>
      <c r="O38" s="56">
        <v>129333</v>
      </c>
      <c r="P38" s="57" t="s">
        <v>4</v>
      </c>
    </row>
    <row r="39" spans="1:16" ht="11.25" customHeight="1">
      <c r="A39" s="11" t="s">
        <v>21</v>
      </c>
      <c r="B39" s="13"/>
      <c r="C39" s="76"/>
      <c r="D39" s="2"/>
      <c r="E39" s="6">
        <v>787646</v>
      </c>
      <c r="F39" s="14"/>
      <c r="G39" s="6">
        <v>579143</v>
      </c>
      <c r="H39" s="14"/>
      <c r="I39" s="6">
        <v>419799</v>
      </c>
      <c r="J39" s="14"/>
      <c r="K39" s="55">
        <v>461212</v>
      </c>
      <c r="L39" s="14"/>
      <c r="M39" s="56">
        <v>389180</v>
      </c>
      <c r="N39" s="14" t="s">
        <v>83</v>
      </c>
      <c r="O39" s="6" t="s">
        <v>145</v>
      </c>
      <c r="P39" s="57" t="s">
        <v>4</v>
      </c>
    </row>
    <row r="40" spans="1:16" ht="12" customHeight="1">
      <c r="A40" s="11" t="s">
        <v>93</v>
      </c>
      <c r="B40" s="13"/>
      <c r="C40" s="76"/>
      <c r="D40" s="2"/>
      <c r="E40" s="6">
        <v>200000</v>
      </c>
      <c r="F40" s="14"/>
      <c r="G40" s="6">
        <v>20000</v>
      </c>
      <c r="H40" s="14"/>
      <c r="I40" s="6">
        <v>200000</v>
      </c>
      <c r="J40" s="14"/>
      <c r="K40" s="6">
        <v>200000</v>
      </c>
      <c r="L40" s="14"/>
      <c r="M40" s="56">
        <v>200000</v>
      </c>
      <c r="N40" s="60"/>
      <c r="O40" s="56">
        <v>200000</v>
      </c>
      <c r="P40" s="60"/>
    </row>
    <row r="41" spans="1:16" ht="11.25" customHeight="1">
      <c r="A41" s="11" t="s">
        <v>22</v>
      </c>
      <c r="B41" s="13"/>
      <c r="C41" s="76"/>
      <c r="D41" s="2"/>
      <c r="E41" s="6">
        <v>11571</v>
      </c>
      <c r="F41" s="14"/>
      <c r="G41" s="6">
        <v>16325</v>
      </c>
      <c r="H41" s="14"/>
      <c r="I41" s="6">
        <v>24606</v>
      </c>
      <c r="J41" s="14"/>
      <c r="K41" s="6">
        <v>28696</v>
      </c>
      <c r="L41" s="14"/>
      <c r="M41" s="56">
        <v>26185</v>
      </c>
      <c r="N41" s="58"/>
      <c r="O41" s="56">
        <v>28497</v>
      </c>
      <c r="P41" s="57" t="s">
        <v>4</v>
      </c>
    </row>
    <row r="42" spans="1:16" ht="11.25" customHeight="1">
      <c r="A42" s="11" t="s">
        <v>23</v>
      </c>
      <c r="B42" s="13"/>
      <c r="C42" s="76"/>
      <c r="D42" s="2"/>
      <c r="E42" s="6">
        <v>201600</v>
      </c>
      <c r="F42" s="14"/>
      <c r="G42" s="6">
        <v>190300</v>
      </c>
      <c r="H42" s="14"/>
      <c r="I42" s="6">
        <v>244700</v>
      </c>
      <c r="J42" s="14"/>
      <c r="K42" s="6">
        <v>243900</v>
      </c>
      <c r="L42" s="14"/>
      <c r="M42" s="48">
        <v>244000</v>
      </c>
      <c r="N42" s="60"/>
      <c r="O42" s="48">
        <v>244000</v>
      </c>
      <c r="P42" s="60"/>
    </row>
    <row r="43" spans="1:16" ht="12" customHeight="1">
      <c r="A43" s="11" t="s">
        <v>94</v>
      </c>
      <c r="B43" s="13"/>
      <c r="C43" s="76"/>
      <c r="D43" s="2"/>
      <c r="E43" s="6">
        <v>10000</v>
      </c>
      <c r="F43" s="14"/>
      <c r="G43" s="6">
        <v>10000</v>
      </c>
      <c r="H43" s="14"/>
      <c r="I43" s="6">
        <v>10000</v>
      </c>
      <c r="J43" s="14"/>
      <c r="K43" s="6">
        <v>10000</v>
      </c>
      <c r="L43" s="14"/>
      <c r="M43" s="48">
        <v>8000</v>
      </c>
      <c r="N43" s="60"/>
      <c r="O43" s="48">
        <v>8000</v>
      </c>
      <c r="P43" s="60"/>
    </row>
    <row r="44" spans="1:16" ht="11.25" customHeight="1">
      <c r="A44" s="11" t="s">
        <v>24</v>
      </c>
      <c r="B44" s="13"/>
      <c r="C44" s="76"/>
      <c r="D44" s="2"/>
      <c r="E44" s="6">
        <v>625785</v>
      </c>
      <c r="F44" s="14"/>
      <c r="G44" s="6">
        <v>603959</v>
      </c>
      <c r="H44" s="14"/>
      <c r="I44" s="6">
        <v>602035</v>
      </c>
      <c r="J44" s="14"/>
      <c r="K44" s="6">
        <v>661704</v>
      </c>
      <c r="L44" s="14"/>
      <c r="M44" s="56">
        <v>597945</v>
      </c>
      <c r="N44" s="58"/>
      <c r="O44" s="56">
        <v>586190</v>
      </c>
      <c r="P44" s="57" t="s">
        <v>4</v>
      </c>
    </row>
    <row r="45" spans="1:16" ht="11.25" customHeight="1">
      <c r="A45" s="11" t="s">
        <v>158</v>
      </c>
      <c r="B45" s="13"/>
      <c r="C45" s="76" t="s">
        <v>121</v>
      </c>
      <c r="D45" s="2"/>
      <c r="E45" s="16">
        <v>10000</v>
      </c>
      <c r="F45" s="14"/>
      <c r="G45" s="16">
        <v>10953</v>
      </c>
      <c r="H45" s="57" t="s">
        <v>4</v>
      </c>
      <c r="I45" s="16">
        <v>10000</v>
      </c>
      <c r="J45" s="14"/>
      <c r="K45" s="16">
        <v>10000</v>
      </c>
      <c r="L45" s="14"/>
      <c r="M45" s="48">
        <v>7336</v>
      </c>
      <c r="N45" s="57" t="s">
        <v>138</v>
      </c>
      <c r="O45" s="6" t="s">
        <v>145</v>
      </c>
      <c r="P45" s="57" t="s">
        <v>4</v>
      </c>
    </row>
    <row r="46" spans="1:16" ht="12" customHeight="1">
      <c r="A46" s="11" t="s">
        <v>153</v>
      </c>
      <c r="B46" s="13"/>
      <c r="C46" s="76"/>
      <c r="D46" s="2"/>
      <c r="E46" s="6"/>
      <c r="F46" s="14"/>
      <c r="G46" s="6"/>
      <c r="H46" s="14"/>
      <c r="I46" s="6"/>
      <c r="J46" s="14"/>
      <c r="K46" s="6"/>
      <c r="L46" s="14"/>
      <c r="M46" s="48"/>
      <c r="N46" s="49"/>
      <c r="O46" s="48"/>
      <c r="P46" s="49"/>
    </row>
    <row r="47" spans="1:16" ht="11.25" customHeight="1">
      <c r="A47" s="13" t="s">
        <v>25</v>
      </c>
      <c r="B47" s="13"/>
      <c r="C47" s="76"/>
      <c r="D47" s="2"/>
      <c r="E47" s="6">
        <v>150000</v>
      </c>
      <c r="F47" s="7"/>
      <c r="G47" s="6">
        <v>150000</v>
      </c>
      <c r="H47" s="7"/>
      <c r="I47" s="6">
        <v>150000</v>
      </c>
      <c r="J47" s="7"/>
      <c r="K47" s="6">
        <v>150000</v>
      </c>
      <c r="L47" s="7"/>
      <c r="M47" s="48">
        <v>150000</v>
      </c>
      <c r="N47" s="49"/>
      <c r="O47" s="48">
        <v>150000</v>
      </c>
      <c r="P47" s="49"/>
    </row>
    <row r="48" spans="1:16" ht="11.25" customHeight="1">
      <c r="A48" s="13" t="s">
        <v>26</v>
      </c>
      <c r="B48" s="13"/>
      <c r="C48" s="76"/>
      <c r="D48" s="2"/>
      <c r="E48" s="6">
        <v>50000</v>
      </c>
      <c r="F48" s="14"/>
      <c r="G48" s="6">
        <v>50000</v>
      </c>
      <c r="H48" s="7"/>
      <c r="I48" s="6">
        <v>50000</v>
      </c>
      <c r="J48" s="7"/>
      <c r="K48" s="6">
        <v>50000</v>
      </c>
      <c r="L48" s="7"/>
      <c r="M48" s="48">
        <v>50000</v>
      </c>
      <c r="N48" s="49"/>
      <c r="O48" s="48">
        <v>50000</v>
      </c>
      <c r="P48" s="49"/>
    </row>
    <row r="49" spans="1:16" ht="11.25" customHeight="1">
      <c r="A49" s="11" t="s">
        <v>27</v>
      </c>
      <c r="B49" s="15"/>
      <c r="C49" s="76"/>
      <c r="D49" s="2"/>
      <c r="E49" s="3"/>
      <c r="F49" s="4"/>
      <c r="G49" s="3"/>
      <c r="H49" s="4"/>
      <c r="I49" s="3"/>
      <c r="J49" s="4"/>
      <c r="K49" s="3"/>
      <c r="L49" s="4"/>
      <c r="M49" s="48"/>
      <c r="N49" s="49"/>
      <c r="O49" s="48"/>
      <c r="P49" s="49"/>
    </row>
    <row r="50" spans="1:16" ht="11.25" customHeight="1">
      <c r="A50" s="13" t="s">
        <v>151</v>
      </c>
      <c r="B50" s="15"/>
      <c r="C50" s="76"/>
      <c r="D50" s="2"/>
      <c r="E50" s="3">
        <v>500000</v>
      </c>
      <c r="F50" s="4"/>
      <c r="G50" s="3">
        <v>500000</v>
      </c>
      <c r="H50" s="4"/>
      <c r="I50" s="3">
        <v>403233</v>
      </c>
      <c r="J50" s="53"/>
      <c r="K50" s="62">
        <v>456300</v>
      </c>
      <c r="L50" s="63"/>
      <c r="M50" s="56">
        <v>464236</v>
      </c>
      <c r="N50" s="49"/>
      <c r="O50" s="6" t="s">
        <v>145</v>
      </c>
      <c r="P50" s="57" t="s">
        <v>4</v>
      </c>
    </row>
    <row r="51" spans="1:16" ht="11.25" customHeight="1">
      <c r="A51" s="13" t="s">
        <v>28</v>
      </c>
      <c r="B51" s="15"/>
      <c r="C51" s="76"/>
      <c r="D51" s="2"/>
      <c r="E51" s="6"/>
      <c r="F51" s="14"/>
      <c r="G51" s="6"/>
      <c r="H51" s="7"/>
      <c r="I51" s="6"/>
      <c r="J51" s="7"/>
      <c r="K51" s="55"/>
      <c r="L51" s="61"/>
      <c r="M51" s="56"/>
      <c r="N51" s="49"/>
      <c r="O51" s="56"/>
      <c r="P51" s="57"/>
    </row>
    <row r="52" spans="1:16" ht="11.25" customHeight="1">
      <c r="A52" s="15" t="s">
        <v>137</v>
      </c>
      <c r="B52" s="15"/>
      <c r="C52" s="76" t="s">
        <v>121</v>
      </c>
      <c r="D52" s="5"/>
      <c r="E52" s="6">
        <v>1700</v>
      </c>
      <c r="F52" s="14" t="s">
        <v>16</v>
      </c>
      <c r="G52" s="6">
        <v>1758</v>
      </c>
      <c r="H52" s="14"/>
      <c r="I52" s="6">
        <v>1932</v>
      </c>
      <c r="J52" s="14"/>
      <c r="K52" s="55">
        <v>1900</v>
      </c>
      <c r="L52" s="57" t="s">
        <v>16</v>
      </c>
      <c r="M52" s="56">
        <v>1021</v>
      </c>
      <c r="N52" s="14" t="s">
        <v>83</v>
      </c>
      <c r="O52" s="6" t="s">
        <v>145</v>
      </c>
      <c r="P52" s="57" t="s">
        <v>4</v>
      </c>
    </row>
    <row r="53" spans="1:16" ht="11.25" customHeight="1">
      <c r="A53" s="15" t="s">
        <v>29</v>
      </c>
      <c r="B53" s="15"/>
      <c r="C53" s="76" t="s">
        <v>9</v>
      </c>
      <c r="D53" s="5"/>
      <c r="E53" s="6">
        <v>37654</v>
      </c>
      <c r="F53" s="14"/>
      <c r="G53" s="6">
        <v>51095</v>
      </c>
      <c r="H53" s="14"/>
      <c r="I53" s="6">
        <v>48780</v>
      </c>
      <c r="J53" s="14"/>
      <c r="K53" s="55">
        <v>51355</v>
      </c>
      <c r="L53" s="57"/>
      <c r="M53" s="56">
        <v>51025</v>
      </c>
      <c r="N53" s="14" t="s">
        <v>83</v>
      </c>
      <c r="O53" s="6" t="s">
        <v>145</v>
      </c>
      <c r="P53" s="57" t="s">
        <v>4</v>
      </c>
    </row>
    <row r="54" spans="1:16" ht="11.25" customHeight="1">
      <c r="A54" s="15" t="s">
        <v>30</v>
      </c>
      <c r="B54" s="15"/>
      <c r="C54" s="76" t="s">
        <v>9</v>
      </c>
      <c r="D54" s="5"/>
      <c r="E54" s="6">
        <v>835</v>
      </c>
      <c r="F54" s="14"/>
      <c r="G54" s="6">
        <v>802</v>
      </c>
      <c r="H54" s="14"/>
      <c r="I54" s="6">
        <v>705</v>
      </c>
      <c r="J54" s="14"/>
      <c r="K54" s="55">
        <v>749</v>
      </c>
      <c r="L54" s="57"/>
      <c r="M54" s="56">
        <v>752</v>
      </c>
      <c r="N54" s="14" t="s">
        <v>83</v>
      </c>
      <c r="O54" s="6" t="s">
        <v>145</v>
      </c>
      <c r="P54" s="57" t="s">
        <v>4</v>
      </c>
    </row>
    <row r="55" spans="1:16" ht="11.25" customHeight="1">
      <c r="A55" s="13" t="s">
        <v>95</v>
      </c>
      <c r="B55" s="15"/>
      <c r="C55" s="76" t="s">
        <v>9</v>
      </c>
      <c r="D55" s="5"/>
      <c r="E55" s="6">
        <v>100</v>
      </c>
      <c r="F55" s="14"/>
      <c r="G55" s="6">
        <v>100</v>
      </c>
      <c r="H55" s="14"/>
      <c r="I55" s="6">
        <v>100</v>
      </c>
      <c r="J55" s="14"/>
      <c r="K55" s="55">
        <v>100</v>
      </c>
      <c r="L55" s="57"/>
      <c r="M55" s="56">
        <v>100</v>
      </c>
      <c r="N55" s="49"/>
      <c r="O55" s="56">
        <v>100</v>
      </c>
      <c r="P55" s="49"/>
    </row>
    <row r="56" spans="1:16" ht="11.25" customHeight="1">
      <c r="A56" s="13" t="s">
        <v>31</v>
      </c>
      <c r="B56" s="15"/>
      <c r="C56" s="76"/>
      <c r="D56" s="5"/>
      <c r="E56" s="6"/>
      <c r="F56" s="14"/>
      <c r="G56" s="6"/>
      <c r="H56" s="14"/>
      <c r="I56" s="6"/>
      <c r="J56" s="14"/>
      <c r="K56" s="55"/>
      <c r="L56" s="57"/>
      <c r="M56" s="56"/>
      <c r="N56" s="49"/>
      <c r="O56" s="56"/>
      <c r="P56" s="49"/>
    </row>
    <row r="57" spans="1:16" ht="11.25" customHeight="1">
      <c r="A57" s="15" t="s">
        <v>32</v>
      </c>
      <c r="B57" s="15"/>
      <c r="C57" s="76" t="s">
        <v>9</v>
      </c>
      <c r="D57" s="5"/>
      <c r="E57" s="6">
        <v>29246</v>
      </c>
      <c r="F57" s="14"/>
      <c r="G57" s="6">
        <v>28645</v>
      </c>
      <c r="H57" s="14"/>
      <c r="I57" s="6">
        <v>30000</v>
      </c>
      <c r="J57" s="14"/>
      <c r="K57" s="55">
        <v>29665</v>
      </c>
      <c r="L57" s="57" t="s">
        <v>83</v>
      </c>
      <c r="M57" s="56">
        <v>30000</v>
      </c>
      <c r="N57" s="14" t="s">
        <v>16</v>
      </c>
      <c r="O57" s="56">
        <v>30000</v>
      </c>
      <c r="P57" s="49"/>
    </row>
    <row r="58" spans="1:16" ht="11.25" customHeight="1">
      <c r="A58" s="15" t="s">
        <v>33</v>
      </c>
      <c r="B58" s="15"/>
      <c r="C58" s="76" t="s">
        <v>9</v>
      </c>
      <c r="D58" s="5"/>
      <c r="E58" s="6">
        <v>909</v>
      </c>
      <c r="F58" s="14"/>
      <c r="G58" s="6">
        <v>900</v>
      </c>
      <c r="H58" s="14"/>
      <c r="I58" s="6">
        <v>540</v>
      </c>
      <c r="J58" s="14"/>
      <c r="K58" s="55">
        <v>646</v>
      </c>
      <c r="L58" s="57" t="s">
        <v>83</v>
      </c>
      <c r="M58" s="56">
        <v>659</v>
      </c>
      <c r="N58" s="14"/>
      <c r="O58" s="6" t="s">
        <v>145</v>
      </c>
      <c r="P58" s="57" t="s">
        <v>4</v>
      </c>
    </row>
    <row r="59" spans="1:16" ht="11.25" customHeight="1">
      <c r="A59" s="13" t="s">
        <v>96</v>
      </c>
      <c r="B59" s="15"/>
      <c r="C59" s="76" t="s">
        <v>9</v>
      </c>
      <c r="D59" s="5"/>
      <c r="E59" s="6">
        <v>1073</v>
      </c>
      <c r="F59" s="14" t="s">
        <v>4</v>
      </c>
      <c r="G59" s="6">
        <v>1000</v>
      </c>
      <c r="H59" s="14"/>
      <c r="I59" s="6">
        <v>806</v>
      </c>
      <c r="J59" s="14"/>
      <c r="K59" s="55">
        <v>428</v>
      </c>
      <c r="L59" s="57" t="s">
        <v>4</v>
      </c>
      <c r="M59" s="56">
        <v>344</v>
      </c>
      <c r="N59" s="14" t="s">
        <v>138</v>
      </c>
      <c r="O59" s="6" t="s">
        <v>145</v>
      </c>
      <c r="P59" s="57" t="s">
        <v>4</v>
      </c>
    </row>
    <row r="60" spans="1:16" ht="11.25" customHeight="1">
      <c r="A60" s="13" t="s">
        <v>34</v>
      </c>
      <c r="B60" s="15"/>
      <c r="C60" s="76" t="s">
        <v>9</v>
      </c>
      <c r="D60" s="5"/>
      <c r="E60" s="6">
        <v>149</v>
      </c>
      <c r="F60" s="14"/>
      <c r="G60" s="6">
        <v>120</v>
      </c>
      <c r="H60" s="14"/>
      <c r="I60" s="6">
        <v>52</v>
      </c>
      <c r="J60" s="14"/>
      <c r="K60" s="55">
        <v>52</v>
      </c>
      <c r="L60" s="57"/>
      <c r="M60" s="56">
        <v>51</v>
      </c>
      <c r="N60" s="14" t="s">
        <v>83</v>
      </c>
      <c r="O60" s="6" t="s">
        <v>145</v>
      </c>
      <c r="P60" s="57" t="s">
        <v>4</v>
      </c>
    </row>
    <row r="61" spans="1:16" ht="12" customHeight="1">
      <c r="A61" s="13" t="s">
        <v>97</v>
      </c>
      <c r="B61" s="15"/>
      <c r="C61" s="76" t="s">
        <v>9</v>
      </c>
      <c r="D61" s="5"/>
      <c r="E61" s="6">
        <v>20</v>
      </c>
      <c r="F61" s="14"/>
      <c r="G61" s="6">
        <v>16</v>
      </c>
      <c r="H61" s="14"/>
      <c r="I61" s="6">
        <v>16</v>
      </c>
      <c r="J61" s="14"/>
      <c r="K61" s="55">
        <v>5</v>
      </c>
      <c r="L61" s="57" t="s">
        <v>4</v>
      </c>
      <c r="M61" s="56">
        <v>5</v>
      </c>
      <c r="N61" s="49"/>
      <c r="O61" s="56">
        <v>5</v>
      </c>
      <c r="P61" s="57"/>
    </row>
    <row r="62" spans="1:16" ht="11.25" customHeight="1">
      <c r="A62" s="13" t="s">
        <v>35</v>
      </c>
      <c r="B62" s="15"/>
      <c r="C62" s="76" t="s">
        <v>9</v>
      </c>
      <c r="D62" s="5"/>
      <c r="E62" s="6">
        <v>1036</v>
      </c>
      <c r="F62" s="14"/>
      <c r="G62" s="6">
        <v>455</v>
      </c>
      <c r="H62" s="14"/>
      <c r="I62" s="6">
        <v>414</v>
      </c>
      <c r="J62" s="14"/>
      <c r="K62" s="55">
        <v>301</v>
      </c>
      <c r="L62" s="57"/>
      <c r="M62" s="64">
        <v>256</v>
      </c>
      <c r="N62" s="14" t="s">
        <v>83</v>
      </c>
      <c r="O62" s="21" t="s">
        <v>145</v>
      </c>
      <c r="P62" s="57" t="s">
        <v>4</v>
      </c>
    </row>
    <row r="63" spans="1:16" ht="11.25" customHeight="1">
      <c r="A63" s="93" t="s">
        <v>38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1.25" customHeight="1">
      <c r="A64" s="89" t="s">
        <v>39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1:16" ht="11.25" customHeight="1">
      <c r="A65" s="89" t="s">
        <v>162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1:16" ht="11.2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1:16" ht="11.25" customHeight="1">
      <c r="A67" s="89" t="s">
        <v>82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1:16" ht="11.2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1.25" customHeight="1">
      <c r="A69" s="90" t="s">
        <v>1</v>
      </c>
      <c r="B69" s="90"/>
      <c r="C69" s="90"/>
      <c r="D69" s="8"/>
      <c r="E69" s="9" t="s">
        <v>2</v>
      </c>
      <c r="F69" s="10"/>
      <c r="G69" s="9" t="s">
        <v>134</v>
      </c>
      <c r="H69" s="10"/>
      <c r="I69" s="9" t="s">
        <v>135</v>
      </c>
      <c r="J69" s="10"/>
      <c r="K69" s="9" t="s">
        <v>133</v>
      </c>
      <c r="L69" s="10"/>
      <c r="M69" s="9" t="s">
        <v>143</v>
      </c>
      <c r="N69" s="51"/>
      <c r="O69" s="69" t="s">
        <v>146</v>
      </c>
      <c r="P69" s="51"/>
    </row>
    <row r="70" spans="1:16" ht="11.25" customHeight="1">
      <c r="A70" s="90" t="s">
        <v>117</v>
      </c>
      <c r="B70" s="90"/>
      <c r="C70" s="90"/>
      <c r="D70" s="5"/>
      <c r="E70" s="16"/>
      <c r="F70" s="7"/>
      <c r="G70" s="16"/>
      <c r="H70" s="7"/>
      <c r="I70" s="16"/>
      <c r="J70" s="7"/>
      <c r="K70" s="16"/>
      <c r="L70" s="7"/>
      <c r="M70" s="1"/>
      <c r="N70" s="49"/>
      <c r="O70" s="1"/>
      <c r="P70" s="49"/>
    </row>
    <row r="71" spans="1:16" ht="11.25" customHeight="1">
      <c r="A71" s="11" t="s">
        <v>120</v>
      </c>
      <c r="B71" s="15"/>
      <c r="C71" s="12"/>
      <c r="D71" s="2"/>
      <c r="E71" s="3"/>
      <c r="F71" s="4"/>
      <c r="G71" s="3"/>
      <c r="H71" s="4"/>
      <c r="I71" s="3"/>
      <c r="J71" s="4"/>
      <c r="K71" s="62"/>
      <c r="L71" s="65"/>
      <c r="M71" s="75"/>
      <c r="N71" s="60"/>
      <c r="O71" s="75"/>
      <c r="P71" s="60"/>
    </row>
    <row r="72" spans="1:16" ht="11.25" customHeight="1">
      <c r="A72" s="13" t="s">
        <v>36</v>
      </c>
      <c r="B72" s="15"/>
      <c r="C72" s="76" t="s">
        <v>121</v>
      </c>
      <c r="D72" s="5"/>
      <c r="E72" s="6">
        <v>140</v>
      </c>
      <c r="F72" s="14" t="s">
        <v>16</v>
      </c>
      <c r="G72" s="6">
        <v>150</v>
      </c>
      <c r="H72" s="14"/>
      <c r="I72" s="6">
        <v>173</v>
      </c>
      <c r="J72" s="14"/>
      <c r="K72" s="55">
        <v>259</v>
      </c>
      <c r="L72" s="57"/>
      <c r="M72" s="56">
        <v>208</v>
      </c>
      <c r="N72" s="14" t="s">
        <v>83</v>
      </c>
      <c r="O72" s="6" t="s">
        <v>145</v>
      </c>
      <c r="P72" s="57" t="s">
        <v>4</v>
      </c>
    </row>
    <row r="73" spans="1:16" ht="11.25" customHeight="1">
      <c r="A73" s="13" t="s">
        <v>98</v>
      </c>
      <c r="B73" s="15"/>
      <c r="C73" s="76" t="s">
        <v>9</v>
      </c>
      <c r="D73" s="5"/>
      <c r="E73" s="6">
        <v>40</v>
      </c>
      <c r="F73" s="7"/>
      <c r="G73" s="6">
        <v>40</v>
      </c>
      <c r="H73" s="14"/>
      <c r="I73" s="6">
        <v>38</v>
      </c>
      <c r="J73" s="14"/>
      <c r="K73" s="55">
        <v>36</v>
      </c>
      <c r="L73" s="57" t="s">
        <v>4</v>
      </c>
      <c r="M73" s="56">
        <v>33</v>
      </c>
      <c r="N73" s="14" t="s">
        <v>83</v>
      </c>
      <c r="O73" s="6" t="s">
        <v>145</v>
      </c>
      <c r="P73" s="57" t="s">
        <v>4</v>
      </c>
    </row>
    <row r="74" spans="1:16" ht="11.25" customHeight="1">
      <c r="A74" s="13" t="s">
        <v>37</v>
      </c>
      <c r="B74" s="15"/>
      <c r="C74" s="76" t="s">
        <v>9</v>
      </c>
      <c r="D74" s="5"/>
      <c r="E74" s="6">
        <v>256</v>
      </c>
      <c r="F74" s="14"/>
      <c r="G74" s="6">
        <v>185</v>
      </c>
      <c r="H74" s="14"/>
      <c r="I74" s="6">
        <v>160</v>
      </c>
      <c r="J74" s="14"/>
      <c r="K74" s="55">
        <v>116</v>
      </c>
      <c r="L74" s="57"/>
      <c r="M74" s="56">
        <v>109</v>
      </c>
      <c r="N74" s="14" t="s">
        <v>83</v>
      </c>
      <c r="O74" s="6" t="s">
        <v>145</v>
      </c>
      <c r="P74" s="57" t="s">
        <v>4</v>
      </c>
    </row>
    <row r="75" spans="1:16" ht="12" customHeight="1">
      <c r="A75" s="11" t="s">
        <v>118</v>
      </c>
      <c r="B75" s="13"/>
      <c r="C75" s="76"/>
      <c r="D75" s="5"/>
      <c r="E75" s="6">
        <v>30000</v>
      </c>
      <c r="F75" s="14" t="s">
        <v>83</v>
      </c>
      <c r="G75" s="6">
        <v>28000</v>
      </c>
      <c r="H75" s="14"/>
      <c r="I75" s="6">
        <v>27000</v>
      </c>
      <c r="J75" s="14"/>
      <c r="K75" s="55">
        <v>25000</v>
      </c>
      <c r="L75" s="57"/>
      <c r="M75" s="56">
        <v>25000</v>
      </c>
      <c r="N75" s="60"/>
      <c r="O75" s="56">
        <v>25000</v>
      </c>
      <c r="P75" s="57"/>
    </row>
    <row r="76" spans="1:16" ht="11.25" customHeight="1">
      <c r="A76" s="11" t="s">
        <v>41</v>
      </c>
      <c r="B76" s="13"/>
      <c r="C76" s="76"/>
      <c r="D76" s="5"/>
      <c r="E76" s="6">
        <v>8362</v>
      </c>
      <c r="F76" s="14"/>
      <c r="G76" s="6">
        <v>8916</v>
      </c>
      <c r="H76" s="14"/>
      <c r="I76" s="6">
        <v>5459</v>
      </c>
      <c r="J76" s="14"/>
      <c r="K76" s="55">
        <v>6231</v>
      </c>
      <c r="L76" s="57"/>
      <c r="M76" s="56">
        <v>5362</v>
      </c>
      <c r="N76" s="58"/>
      <c r="O76" s="56">
        <v>5517</v>
      </c>
      <c r="P76" s="57" t="s">
        <v>4</v>
      </c>
    </row>
    <row r="77" spans="1:16" ht="11.25" customHeight="1">
      <c r="A77" s="90" t="s">
        <v>128</v>
      </c>
      <c r="B77" s="90"/>
      <c r="C77" s="90"/>
      <c r="D77" s="2"/>
      <c r="E77" s="6"/>
      <c r="F77" s="7"/>
      <c r="G77" s="6"/>
      <c r="H77" s="7"/>
      <c r="I77" s="6"/>
      <c r="J77" s="7"/>
      <c r="K77" s="6"/>
      <c r="L77" s="7"/>
      <c r="M77" s="48"/>
      <c r="N77" s="49"/>
      <c r="O77" s="48"/>
      <c r="P77" s="49"/>
    </row>
    <row r="78" spans="1:16" ht="12" customHeight="1">
      <c r="A78" s="11" t="s">
        <v>99</v>
      </c>
      <c r="B78" s="8"/>
      <c r="C78" s="76" t="s">
        <v>121</v>
      </c>
      <c r="D78" s="2"/>
      <c r="E78" s="6">
        <v>300</v>
      </c>
      <c r="F78" s="7"/>
      <c r="G78" s="6">
        <v>300</v>
      </c>
      <c r="H78" s="7"/>
      <c r="I78" s="6">
        <v>300</v>
      </c>
      <c r="J78" s="7"/>
      <c r="K78" s="6">
        <v>300</v>
      </c>
      <c r="L78" s="7"/>
      <c r="M78" s="6">
        <v>300</v>
      </c>
      <c r="N78" s="49"/>
      <c r="O78" s="6">
        <v>300</v>
      </c>
      <c r="P78" s="49"/>
    </row>
    <row r="79" spans="1:16" ht="11.25" customHeight="1">
      <c r="A79" s="11" t="s">
        <v>100</v>
      </c>
      <c r="B79" s="8"/>
      <c r="C79" s="76" t="s">
        <v>42</v>
      </c>
      <c r="D79" s="2"/>
      <c r="E79" s="22">
        <v>125</v>
      </c>
      <c r="F79" s="23"/>
      <c r="G79" s="22">
        <v>125</v>
      </c>
      <c r="H79" s="23"/>
      <c r="I79" s="22">
        <v>125</v>
      </c>
      <c r="J79" s="23"/>
      <c r="K79" s="22">
        <v>125</v>
      </c>
      <c r="L79" s="23"/>
      <c r="M79" s="22">
        <v>125</v>
      </c>
      <c r="N79" s="52"/>
      <c r="O79" s="22">
        <v>125</v>
      </c>
      <c r="P79" s="52"/>
    </row>
    <row r="80" spans="1:16" ht="12" customHeight="1">
      <c r="A80" s="11" t="s">
        <v>119</v>
      </c>
      <c r="B80" s="13"/>
      <c r="C80" s="76"/>
      <c r="D80" s="2"/>
      <c r="E80" s="6"/>
      <c r="F80" s="14"/>
      <c r="G80" s="6"/>
      <c r="H80" s="7"/>
      <c r="I80" s="6"/>
      <c r="J80" s="7"/>
      <c r="K80" s="6"/>
      <c r="L80" s="7"/>
      <c r="M80" s="6"/>
      <c r="N80" s="49"/>
      <c r="O80" s="6"/>
      <c r="P80" s="49"/>
    </row>
    <row r="81" spans="1:16" ht="11.25" customHeight="1">
      <c r="A81" s="24" t="s">
        <v>43</v>
      </c>
      <c r="B81" s="25"/>
      <c r="C81" s="76" t="s">
        <v>44</v>
      </c>
      <c r="D81" s="2"/>
      <c r="E81" s="55">
        <v>4417</v>
      </c>
      <c r="F81" s="57" t="s">
        <v>138</v>
      </c>
      <c r="G81" s="55">
        <v>3869</v>
      </c>
      <c r="H81" s="57" t="s">
        <v>4</v>
      </c>
      <c r="I81" s="55">
        <v>4489</v>
      </c>
      <c r="J81" s="57" t="s">
        <v>4</v>
      </c>
      <c r="K81" s="6">
        <v>3200</v>
      </c>
      <c r="L81" s="7"/>
      <c r="M81" s="6">
        <v>3200</v>
      </c>
      <c r="N81" s="49"/>
      <c r="O81" s="6">
        <v>3200</v>
      </c>
      <c r="P81" s="49"/>
    </row>
    <row r="82" spans="1:16" ht="11.25" customHeight="1">
      <c r="A82" s="13" t="s">
        <v>45</v>
      </c>
      <c r="B82" s="25"/>
      <c r="C82" s="76" t="s">
        <v>9</v>
      </c>
      <c r="D82" s="2"/>
      <c r="E82" s="55">
        <v>22557</v>
      </c>
      <c r="F82" s="57" t="s">
        <v>138</v>
      </c>
      <c r="G82" s="55">
        <v>21243</v>
      </c>
      <c r="H82" s="57" t="s">
        <v>4</v>
      </c>
      <c r="I82" s="55">
        <v>23469</v>
      </c>
      <c r="J82" s="57" t="s">
        <v>4</v>
      </c>
      <c r="K82" s="6">
        <v>20000</v>
      </c>
      <c r="L82" s="7"/>
      <c r="M82" s="6">
        <v>20000</v>
      </c>
      <c r="N82" s="49"/>
      <c r="O82" s="6">
        <v>20000</v>
      </c>
      <c r="P82" s="49"/>
    </row>
    <row r="83" spans="1:16" ht="11.25" customHeight="1">
      <c r="A83" s="13" t="s">
        <v>46</v>
      </c>
      <c r="B83" s="13"/>
      <c r="C83" s="76" t="s">
        <v>9</v>
      </c>
      <c r="D83" s="5"/>
      <c r="E83" s="55">
        <v>5293</v>
      </c>
      <c r="F83" s="57" t="s">
        <v>138</v>
      </c>
      <c r="G83" s="55">
        <v>4052</v>
      </c>
      <c r="H83" s="57" t="s">
        <v>4</v>
      </c>
      <c r="I83" s="55">
        <v>5694</v>
      </c>
      <c r="J83" s="57" t="s">
        <v>4</v>
      </c>
      <c r="K83" s="6">
        <v>6500</v>
      </c>
      <c r="L83" s="7"/>
      <c r="M83" s="6">
        <v>6500</v>
      </c>
      <c r="N83" s="49"/>
      <c r="O83" s="6">
        <v>6500</v>
      </c>
      <c r="P83" s="49"/>
    </row>
    <row r="84" spans="1:16" ht="11.25" customHeight="1">
      <c r="A84" s="13" t="s">
        <v>47</v>
      </c>
      <c r="B84" s="8"/>
      <c r="C84" s="76" t="s">
        <v>9</v>
      </c>
      <c r="D84" s="5"/>
      <c r="E84" s="55">
        <v>34675</v>
      </c>
      <c r="F84" s="57" t="s">
        <v>138</v>
      </c>
      <c r="G84" s="55">
        <v>35697</v>
      </c>
      <c r="H84" s="57" t="s">
        <v>4</v>
      </c>
      <c r="I84" s="55">
        <v>37084</v>
      </c>
      <c r="J84" s="57" t="s">
        <v>4</v>
      </c>
      <c r="K84" s="6">
        <v>30000</v>
      </c>
      <c r="L84" s="7"/>
      <c r="M84" s="6">
        <v>30000</v>
      </c>
      <c r="N84" s="49"/>
      <c r="O84" s="6">
        <v>30000</v>
      </c>
      <c r="P84" s="49"/>
    </row>
    <row r="85" spans="1:16" ht="11.25" customHeight="1">
      <c r="A85" s="13" t="s">
        <v>48</v>
      </c>
      <c r="B85" s="8"/>
      <c r="C85" s="76" t="s">
        <v>9</v>
      </c>
      <c r="D85" s="2"/>
      <c r="E85" s="55">
        <v>19163</v>
      </c>
      <c r="F85" s="57" t="s">
        <v>138</v>
      </c>
      <c r="G85" s="55">
        <v>18359</v>
      </c>
      <c r="H85" s="57" t="s">
        <v>4</v>
      </c>
      <c r="I85" s="55">
        <v>17995</v>
      </c>
      <c r="J85" s="57" t="s">
        <v>4</v>
      </c>
      <c r="K85" s="6">
        <v>19000</v>
      </c>
      <c r="L85" s="7"/>
      <c r="M85" s="6">
        <v>19000</v>
      </c>
      <c r="N85" s="49"/>
      <c r="O85" s="6">
        <v>19000</v>
      </c>
      <c r="P85" s="49"/>
    </row>
    <row r="86" spans="1:16" ht="11.25" customHeight="1">
      <c r="A86" s="13" t="s">
        <v>49</v>
      </c>
      <c r="B86" s="13"/>
      <c r="C86" s="76" t="s">
        <v>9</v>
      </c>
      <c r="D86" s="2"/>
      <c r="E86" s="55">
        <v>15148</v>
      </c>
      <c r="F86" s="57" t="s">
        <v>138</v>
      </c>
      <c r="G86" s="55">
        <v>16206</v>
      </c>
      <c r="H86" s="57" t="s">
        <v>4</v>
      </c>
      <c r="I86" s="55">
        <v>16535</v>
      </c>
      <c r="J86" s="57" t="s">
        <v>4</v>
      </c>
      <c r="K86" s="6">
        <v>16000</v>
      </c>
      <c r="L86" s="7"/>
      <c r="M86" s="6">
        <v>16000</v>
      </c>
      <c r="N86" s="49"/>
      <c r="O86" s="6">
        <v>16000</v>
      </c>
      <c r="P86" s="49"/>
    </row>
    <row r="87" spans="1:16" ht="11.25" customHeight="1">
      <c r="A87" s="13" t="s">
        <v>50</v>
      </c>
      <c r="B87" s="13"/>
      <c r="C87" s="76" t="s">
        <v>9</v>
      </c>
      <c r="D87" s="2"/>
      <c r="E87" s="66">
        <v>6059</v>
      </c>
      <c r="F87" s="67" t="s">
        <v>138</v>
      </c>
      <c r="G87" s="66">
        <v>6278</v>
      </c>
      <c r="H87" s="67" t="s">
        <v>4</v>
      </c>
      <c r="I87" s="66">
        <v>6716</v>
      </c>
      <c r="J87" s="67" t="s">
        <v>4</v>
      </c>
      <c r="K87" s="21">
        <v>3800</v>
      </c>
      <c r="L87" s="26"/>
      <c r="M87" s="21">
        <v>3800</v>
      </c>
      <c r="N87" s="71"/>
      <c r="O87" s="21">
        <v>3800</v>
      </c>
      <c r="P87" s="50"/>
    </row>
    <row r="88" spans="1:16" ht="11.25" customHeight="1">
      <c r="A88" s="15" t="s">
        <v>40</v>
      </c>
      <c r="B88" s="13"/>
      <c r="C88" s="76" t="s">
        <v>9</v>
      </c>
      <c r="D88" s="20"/>
      <c r="E88" s="66">
        <f>SUM(E81:E87)</f>
        <v>107312</v>
      </c>
      <c r="F88" s="67" t="s">
        <v>138</v>
      </c>
      <c r="G88" s="66">
        <f>SUM(G81:G87)</f>
        <v>105704</v>
      </c>
      <c r="H88" s="67" t="s">
        <v>4</v>
      </c>
      <c r="I88" s="66">
        <f>SUM(I81:I87)</f>
        <v>111982</v>
      </c>
      <c r="J88" s="67" t="s">
        <v>4</v>
      </c>
      <c r="K88" s="21">
        <f>SUM(K81:K87)</f>
        <v>98500</v>
      </c>
      <c r="L88" s="26"/>
      <c r="M88" s="21">
        <f>SUM(M81:M87)</f>
        <v>98500</v>
      </c>
      <c r="N88" s="51"/>
      <c r="O88" s="21">
        <f>SUM(O81:O87)</f>
        <v>98500</v>
      </c>
      <c r="P88" s="51"/>
    </row>
    <row r="89" spans="1:16" ht="11.25" customHeight="1">
      <c r="A89" s="70" t="s">
        <v>152</v>
      </c>
      <c r="B89" s="70"/>
      <c r="C89" s="77"/>
      <c r="D89" s="70"/>
      <c r="E89" s="70"/>
      <c r="F89" s="70"/>
      <c r="G89" s="70"/>
      <c r="H89" s="70"/>
      <c r="I89" s="70"/>
      <c r="J89" s="70"/>
      <c r="K89" s="70"/>
      <c r="L89" s="70"/>
      <c r="M89" s="74"/>
      <c r="N89" s="74"/>
      <c r="O89" s="74"/>
      <c r="P89" s="74"/>
    </row>
    <row r="90" spans="1:16" ht="11.25" customHeight="1">
      <c r="A90" s="86" t="s">
        <v>142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1:16" ht="11.25" customHeight="1">
      <c r="A91" s="85" t="s">
        <v>159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</row>
    <row r="92" spans="1:16" ht="11.25" customHeight="1">
      <c r="A92" s="86" t="s">
        <v>101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1:16" ht="11.25" customHeight="1">
      <c r="A93" s="85" t="s">
        <v>160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</row>
    <row r="94" spans="1:16" ht="11.2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1:16" ht="11.25" customHeight="1">
      <c r="A95" s="88" t="s">
        <v>161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</row>
  </sheetData>
  <mergeCells count="23">
    <mergeCell ref="A90:P90"/>
    <mergeCell ref="A3:P3"/>
    <mergeCell ref="A5:P5"/>
    <mergeCell ref="A63:P63"/>
    <mergeCell ref="A66:P66"/>
    <mergeCell ref="A68:P68"/>
    <mergeCell ref="A64:P64"/>
    <mergeCell ref="A69:C69"/>
    <mergeCell ref="A70:C70"/>
    <mergeCell ref="A77:C77"/>
    <mergeCell ref="A65:P65"/>
    <mergeCell ref="A67:P67"/>
    <mergeCell ref="A7:C7"/>
    <mergeCell ref="A6:C6"/>
    <mergeCell ref="A1:P1"/>
    <mergeCell ref="A2:P2"/>
    <mergeCell ref="A4:P4"/>
    <mergeCell ref="A30:C30"/>
    <mergeCell ref="A91:P91"/>
    <mergeCell ref="A92:P92"/>
    <mergeCell ref="A94:P94"/>
    <mergeCell ref="A95:P95"/>
    <mergeCell ref="A93:P93"/>
  </mergeCells>
  <printOptions/>
  <pageMargins left="0.5" right="0.5" top="0.5" bottom="0.75" header="0.5" footer="0.5"/>
  <pageSetup horizontalDpi="1200" verticalDpi="1200" orientation="portrait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4.421875" style="0" customWidth="1"/>
    <col min="2" max="2" width="10.421875" style="0" customWidth="1"/>
    <col min="3" max="3" width="1.1484375" style="0" customWidth="1"/>
    <col min="4" max="4" width="36.7109375" style="0" customWidth="1"/>
    <col min="5" max="5" width="27.421875" style="0" customWidth="1"/>
    <col min="6" max="6" width="6.28125" style="0" customWidth="1"/>
  </cols>
  <sheetData>
    <row r="1" spans="1:6" ht="11.25" customHeight="1">
      <c r="A1" s="96" t="s">
        <v>51</v>
      </c>
      <c r="B1" s="96"/>
      <c r="C1" s="96"/>
      <c r="D1" s="96"/>
      <c r="E1" s="96"/>
      <c r="F1" s="96"/>
    </row>
    <row r="2" spans="1:6" ht="11.25" customHeight="1">
      <c r="A2" s="96" t="s">
        <v>163</v>
      </c>
      <c r="B2" s="96"/>
      <c r="C2" s="96"/>
      <c r="D2" s="96"/>
      <c r="E2" s="96"/>
      <c r="F2" s="96"/>
    </row>
    <row r="3" spans="1:6" ht="11.25" customHeight="1">
      <c r="A3" s="97"/>
      <c r="B3" s="97"/>
      <c r="C3" s="97"/>
      <c r="D3" s="97"/>
      <c r="E3" s="97"/>
      <c r="F3" s="97"/>
    </row>
    <row r="4" spans="1:6" ht="11.25" customHeight="1">
      <c r="A4" s="96" t="s">
        <v>52</v>
      </c>
      <c r="B4" s="96"/>
      <c r="C4" s="96"/>
      <c r="D4" s="96"/>
      <c r="E4" s="96"/>
      <c r="F4" s="96"/>
    </row>
    <row r="5" spans="1:6" ht="11.25" customHeight="1">
      <c r="A5" s="94"/>
      <c r="B5" s="94"/>
      <c r="C5" s="94"/>
      <c r="D5" s="94"/>
      <c r="E5" s="94"/>
      <c r="F5" s="94"/>
    </row>
    <row r="6" spans="1:6" ht="11.25" customHeight="1">
      <c r="A6" s="29"/>
      <c r="B6" s="29"/>
      <c r="C6" s="30"/>
      <c r="D6" s="29"/>
      <c r="E6" s="29"/>
      <c r="F6" s="31" t="s">
        <v>53</v>
      </c>
    </row>
    <row r="7" spans="1:6" ht="11.25" customHeight="1">
      <c r="A7" s="95" t="s">
        <v>1</v>
      </c>
      <c r="B7" s="95"/>
      <c r="C7" s="33"/>
      <c r="D7" s="32" t="s">
        <v>127</v>
      </c>
      <c r="E7" s="32" t="s">
        <v>126</v>
      </c>
      <c r="F7" s="34" t="s">
        <v>54</v>
      </c>
    </row>
    <row r="8" spans="1:6" ht="11.25" customHeight="1">
      <c r="A8" s="35" t="s">
        <v>102</v>
      </c>
      <c r="B8" s="36"/>
      <c r="C8" s="37"/>
      <c r="D8" s="38" t="s">
        <v>103</v>
      </c>
      <c r="E8" s="38" t="s">
        <v>104</v>
      </c>
      <c r="F8" s="39">
        <v>100</v>
      </c>
    </row>
    <row r="9" spans="1:6" ht="11.25" customHeight="1">
      <c r="A9" s="27" t="s">
        <v>55</v>
      </c>
      <c r="B9" s="31"/>
      <c r="C9" s="27"/>
      <c r="D9" s="30" t="s">
        <v>56</v>
      </c>
      <c r="E9" s="30" t="s">
        <v>132</v>
      </c>
      <c r="F9" s="28">
        <v>12000</v>
      </c>
    </row>
    <row r="10" spans="1:6" ht="11.25" customHeight="1">
      <c r="A10" s="33"/>
      <c r="B10" s="34"/>
      <c r="C10" s="33"/>
      <c r="D10" s="40" t="s">
        <v>154</v>
      </c>
      <c r="E10" s="40" t="s">
        <v>131</v>
      </c>
      <c r="F10" s="34"/>
    </row>
    <row r="11" spans="1:6" ht="11.25" customHeight="1">
      <c r="A11" s="27" t="s">
        <v>139</v>
      </c>
      <c r="B11" s="28"/>
      <c r="C11" s="27"/>
      <c r="D11" s="27" t="s">
        <v>147</v>
      </c>
      <c r="E11" s="27" t="s">
        <v>148</v>
      </c>
      <c r="F11" s="28">
        <v>100</v>
      </c>
    </row>
    <row r="12" spans="1:6" ht="11.25" customHeight="1">
      <c r="A12" s="37" t="s">
        <v>19</v>
      </c>
      <c r="B12" s="39"/>
      <c r="C12" s="37"/>
      <c r="D12" s="37" t="s">
        <v>57</v>
      </c>
      <c r="E12" s="37" t="s">
        <v>58</v>
      </c>
      <c r="F12" s="39">
        <v>150</v>
      </c>
    </row>
    <row r="13" spans="1:6" ht="11.25" customHeight="1">
      <c r="A13" s="37" t="s">
        <v>20</v>
      </c>
      <c r="B13" s="39"/>
      <c r="C13" s="37"/>
      <c r="D13" s="37" t="s">
        <v>59</v>
      </c>
      <c r="E13" s="37" t="s">
        <v>60</v>
      </c>
      <c r="F13" s="39" t="s">
        <v>61</v>
      </c>
    </row>
    <row r="14" spans="1:6" ht="11.25" customHeight="1">
      <c r="A14" s="33" t="s">
        <v>62</v>
      </c>
      <c r="B14" s="34"/>
      <c r="C14" s="33"/>
      <c r="D14" s="33" t="s">
        <v>63</v>
      </c>
      <c r="E14" s="33" t="s">
        <v>64</v>
      </c>
      <c r="F14" s="34" t="s">
        <v>65</v>
      </c>
    </row>
    <row r="15" spans="1:6" ht="11.25" customHeight="1">
      <c r="A15" s="27" t="s">
        <v>105</v>
      </c>
      <c r="B15" s="79"/>
      <c r="C15" s="27"/>
      <c r="D15" s="27" t="s">
        <v>129</v>
      </c>
      <c r="E15" s="27" t="s">
        <v>155</v>
      </c>
      <c r="F15" s="28">
        <v>175</v>
      </c>
    </row>
    <row r="16" spans="1:6" ht="11.25" customHeight="1">
      <c r="A16" s="33"/>
      <c r="B16" s="80"/>
      <c r="C16" s="33"/>
      <c r="D16" s="40" t="s">
        <v>130</v>
      </c>
      <c r="E16" s="33"/>
      <c r="F16" s="34"/>
    </row>
    <row r="17" spans="1:6" ht="11.25" customHeight="1">
      <c r="A17" s="27" t="s">
        <v>66</v>
      </c>
      <c r="B17" s="79" t="s">
        <v>123</v>
      </c>
      <c r="C17" s="27"/>
      <c r="D17" s="27" t="s">
        <v>149</v>
      </c>
      <c r="E17" s="27" t="s">
        <v>150</v>
      </c>
      <c r="F17" s="28">
        <v>305000</v>
      </c>
    </row>
    <row r="18" spans="1:6" ht="11.25" customHeight="1">
      <c r="A18" s="33"/>
      <c r="B18" s="80" t="s">
        <v>67</v>
      </c>
      <c r="C18" s="33"/>
      <c r="D18" s="33"/>
      <c r="E18" s="33"/>
      <c r="F18" s="34"/>
    </row>
    <row r="19" spans="1:6" ht="11.25" customHeight="1">
      <c r="A19" s="33" t="s">
        <v>68</v>
      </c>
      <c r="B19" s="80"/>
      <c r="C19" s="33"/>
      <c r="D19" s="33" t="s">
        <v>69</v>
      </c>
      <c r="E19" s="33" t="s">
        <v>70</v>
      </c>
      <c r="F19" s="34" t="s">
        <v>65</v>
      </c>
    </row>
    <row r="20" spans="1:6" ht="11.25" customHeight="1">
      <c r="A20" s="41" t="s">
        <v>71</v>
      </c>
      <c r="B20" s="81"/>
      <c r="C20" s="41"/>
      <c r="D20" s="41" t="s">
        <v>107</v>
      </c>
      <c r="E20" s="41" t="s">
        <v>106</v>
      </c>
      <c r="F20" s="42">
        <v>600</v>
      </c>
    </row>
    <row r="21" spans="1:6" ht="11.25" customHeight="1">
      <c r="A21" s="45" t="s">
        <v>72</v>
      </c>
      <c r="B21" s="82"/>
      <c r="C21" s="46"/>
      <c r="D21" s="46" t="s">
        <v>124</v>
      </c>
      <c r="E21" s="27" t="s">
        <v>108</v>
      </c>
      <c r="F21" s="28">
        <v>400</v>
      </c>
    </row>
    <row r="22" spans="1:6" ht="11.25" customHeight="1">
      <c r="A22" s="40"/>
      <c r="B22" s="80"/>
      <c r="C22" s="33"/>
      <c r="D22" s="40" t="s">
        <v>125</v>
      </c>
      <c r="E22" s="33"/>
      <c r="F22" s="34"/>
    </row>
    <row r="23" spans="1:6" ht="11.25" customHeight="1">
      <c r="A23" s="38" t="s">
        <v>73</v>
      </c>
      <c r="B23" s="83"/>
      <c r="C23" s="38"/>
      <c r="D23" s="27" t="s">
        <v>147</v>
      </c>
      <c r="E23" s="47" t="s">
        <v>148</v>
      </c>
      <c r="F23" s="34">
        <v>15</v>
      </c>
    </row>
    <row r="24" spans="1:6" ht="11.25" customHeight="1">
      <c r="A24" s="37" t="s">
        <v>140</v>
      </c>
      <c r="B24" s="84" t="s">
        <v>122</v>
      </c>
      <c r="C24" s="37"/>
      <c r="D24" s="37" t="s">
        <v>84</v>
      </c>
      <c r="E24" s="37" t="s">
        <v>74</v>
      </c>
      <c r="F24" s="39">
        <v>1400</v>
      </c>
    </row>
    <row r="25" spans="1:6" ht="11.25" customHeight="1">
      <c r="A25" s="37" t="s">
        <v>75</v>
      </c>
      <c r="B25" s="84" t="s">
        <v>9</v>
      </c>
      <c r="C25" s="37"/>
      <c r="D25" s="37" t="s">
        <v>141</v>
      </c>
      <c r="E25" s="37" t="s">
        <v>76</v>
      </c>
      <c r="F25" s="39" t="s">
        <v>77</v>
      </c>
    </row>
    <row r="26" spans="1:6" ht="11.25" customHeight="1">
      <c r="A26" s="37" t="s">
        <v>78</v>
      </c>
      <c r="B26" s="84"/>
      <c r="C26" s="37"/>
      <c r="D26" s="37" t="s">
        <v>79</v>
      </c>
      <c r="E26" s="37" t="s">
        <v>80</v>
      </c>
      <c r="F26" s="39" t="s">
        <v>81</v>
      </c>
    </row>
    <row r="27" spans="1:6" ht="11.25" customHeight="1">
      <c r="A27" s="1"/>
      <c r="B27" s="1"/>
      <c r="C27" s="1"/>
      <c r="D27" s="1"/>
      <c r="E27" s="1"/>
      <c r="F27" s="1"/>
    </row>
    <row r="28" ht="12.75">
      <c r="A28" s="43"/>
    </row>
    <row r="29" ht="12.75">
      <c r="A29" s="43"/>
    </row>
    <row r="30" ht="12.75">
      <c r="A30" s="44"/>
    </row>
    <row r="31" ht="12.75">
      <c r="A31" s="43"/>
    </row>
    <row r="32" ht="12.75">
      <c r="A32" s="43"/>
    </row>
    <row r="33" ht="12.75">
      <c r="A33" s="43"/>
    </row>
    <row r="34" ht="12.75">
      <c r="A34" s="43"/>
    </row>
  </sheetData>
  <mergeCells count="6">
    <mergeCell ref="A5:F5"/>
    <mergeCell ref="A7:B7"/>
    <mergeCell ref="A1:F1"/>
    <mergeCell ref="A2:F2"/>
    <mergeCell ref="A4:F4"/>
    <mergeCell ref="A3:F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MIT</dc:creator>
  <cp:keywords/>
  <dc:description/>
  <cp:lastModifiedBy>USGS Minerals Information Team</cp:lastModifiedBy>
  <cp:lastPrinted>2007-11-16T15:20:07Z</cp:lastPrinted>
  <dcterms:created xsi:type="dcterms:W3CDTF">2003-11-14T20:31:03Z</dcterms:created>
  <dcterms:modified xsi:type="dcterms:W3CDTF">2007-11-20T15:27:52Z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1760845703</vt:i4>
  </property>
  <property fmtid="{D5CDD505-2E9C-101B-9397-08002B2CF9AE}" pid="3" name="_ReviewingToolsShownOnce">
    <vt:lpwstr/>
  </property>
</Properties>
</file>