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5060" windowHeight="8865" activeTab="0"/>
  </bookViews>
  <sheets>
    <sheet name="t01" sheetId="1" r:id="rId1"/>
    <sheet name="t02" sheetId="2" r:id="rId2"/>
    <sheet name="t03" sheetId="3" r:id="rId3"/>
    <sheet name="t04" sheetId="4" r:id="rId4"/>
    <sheet name="t05" sheetId="5" r:id="rId5"/>
    <sheet name="t06" sheetId="6" r:id="rId6"/>
    <sheet name="t07" sheetId="7" r:id="rId7"/>
    <sheet name="t08" sheetId="8" r:id="rId8"/>
    <sheet name="t0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  <sheet name="t27" sheetId="27" r:id="rId27"/>
    <sheet name="t28" sheetId="28" r:id="rId28"/>
    <sheet name="t29" sheetId="29" r:id="rId29"/>
    <sheet name="t30" sheetId="30" r:id="rId30"/>
    <sheet name="t31" sheetId="31" r:id="rId31"/>
    <sheet name="t32" sheetId="32" r:id="rId32"/>
  </sheets>
  <definedNames/>
  <calcPr fullCalcOnLoad="1"/>
</workbook>
</file>

<file path=xl/sharedStrings.xml><?xml version="1.0" encoding="utf-8"?>
<sst xmlns="http://schemas.openxmlformats.org/spreadsheetml/2006/main" count="6132" uniqueCount="473">
  <si>
    <t>Zod</t>
  </si>
  <si>
    <t>Hanhimaa/Kellolaki</t>
  </si>
  <si>
    <t>Haveri</t>
  </si>
  <si>
    <t>Portimo/Saariaapa/Ristiaapa</t>
  </si>
  <si>
    <t>Ammassalik</t>
  </si>
  <si>
    <t>Seqi</t>
  </si>
  <si>
    <t>Ballygreany</t>
  </si>
  <si>
    <t>Curraghinalt</t>
  </si>
  <si>
    <t>Tipperkevin</t>
  </si>
  <si>
    <t>Tyrone/Glenlark</t>
  </si>
  <si>
    <t>Glenlark</t>
  </si>
  <si>
    <t>Finnmark</t>
  </si>
  <si>
    <t>Vakkerlien/Espedalen</t>
  </si>
  <si>
    <t>Sterlite Gold Ltd.</t>
  </si>
  <si>
    <t>Northern Lion Gold Corp.</t>
  </si>
  <si>
    <t>Vision Gate Ventures Limited</t>
  </si>
  <si>
    <t>Diamond Fields Int'l. Ltd.</t>
  </si>
  <si>
    <t>olivine</t>
  </si>
  <si>
    <t>Tournigan Gold Corp.</t>
  </si>
  <si>
    <t>Au,Ag,Zn,Pb</t>
  </si>
  <si>
    <t>SNSK</t>
  </si>
  <si>
    <t>Campo Maior/Beja</t>
  </si>
  <si>
    <t>Sacaramb</t>
  </si>
  <si>
    <t>Sacu/Gladna</t>
  </si>
  <si>
    <t>Zlatina/Popa Stanjie</t>
  </si>
  <si>
    <t>Zlatina/Trimpoiele</t>
  </si>
  <si>
    <t>Furtei</t>
  </si>
  <si>
    <t>Ceske Brezovo</t>
  </si>
  <si>
    <t>Kremnica</t>
  </si>
  <si>
    <t>Kremnica South</t>
  </si>
  <si>
    <t>Doade-Presqueira</t>
  </si>
  <si>
    <t>Las Cruces</t>
  </si>
  <si>
    <t>Lugo</t>
  </si>
  <si>
    <t>Salamon</t>
  </si>
  <si>
    <t>Ahmavuoma</t>
  </si>
  <si>
    <t>Kernow Resources Ltd.</t>
  </si>
  <si>
    <t>Sargold Resource Corp.</t>
  </si>
  <si>
    <t>British Geological Survey</t>
  </si>
  <si>
    <t>Majestic Gold</t>
  </si>
  <si>
    <t>Ta,Li,Sn,Nb</t>
  </si>
  <si>
    <t>Solid Resources Ltd.</t>
  </si>
  <si>
    <t>MK Gold Company</t>
  </si>
  <si>
    <t>Grundtrask</t>
  </si>
  <si>
    <t>Knaften</t>
  </si>
  <si>
    <t>Lappvattnet-Mjovattnet area</t>
  </si>
  <si>
    <t>Norrbotten/10 targets</t>
  </si>
  <si>
    <t>Norrbotten/Sierkavare</t>
  </si>
  <si>
    <t>Nottrask</t>
  </si>
  <si>
    <t>Rakkurijarvi/Discovery</t>
  </si>
  <si>
    <t>Shorskoye</t>
  </si>
  <si>
    <t>Uzboy East/West</t>
  </si>
  <si>
    <t>Varvarinskoye</t>
  </si>
  <si>
    <t>Zherek</t>
  </si>
  <si>
    <t>Altyn Jilga</t>
  </si>
  <si>
    <t>Kubaka/Birkachan</t>
  </si>
  <si>
    <t>Kumroch</t>
  </si>
  <si>
    <t>Veduga</t>
  </si>
  <si>
    <t>Beowulf Gold plc.</t>
  </si>
  <si>
    <t>South Atlantic Ventures Ltd.</t>
  </si>
  <si>
    <t>Mo</t>
  </si>
  <si>
    <t>Eureka Mining plc</t>
  </si>
  <si>
    <t>Central Asia Gold Limited</t>
  </si>
  <si>
    <t>Oxus Gold plc.</t>
  </si>
  <si>
    <t>Trans-Siberian Gold plc</t>
  </si>
  <si>
    <t>West Kytlim</t>
  </si>
  <si>
    <t>Muzievo-Beregove-Kvasove</t>
  </si>
  <si>
    <t>Novograd Volyn</t>
  </si>
  <si>
    <t>Saulyak</t>
  </si>
  <si>
    <t>Zubkovich</t>
  </si>
  <si>
    <t>North Star Diamonds Inc.</t>
  </si>
  <si>
    <t>Vulcan Resources Ltd.</t>
  </si>
  <si>
    <t>Ni,Cu</t>
  </si>
  <si>
    <t>Zn,Pb,Ag</t>
  </si>
  <si>
    <t>Argosy Minerals Inc.</t>
  </si>
  <si>
    <t>Gold Fields Limited</t>
  </si>
  <si>
    <t>Pt,Pd</t>
  </si>
  <si>
    <t>Pt</t>
  </si>
  <si>
    <t>Kinross Gold Corp.</t>
  </si>
  <si>
    <t xml:space="preserve">Site </t>
  </si>
  <si>
    <t>Ormonde Mining plc.</t>
  </si>
  <si>
    <t>Au,Ag</t>
  </si>
  <si>
    <t>Cu,Au</t>
  </si>
  <si>
    <t>Avoca</t>
  </si>
  <si>
    <t>Cu,Au,Co</t>
  </si>
  <si>
    <t>Cu,Pd,Au</t>
  </si>
  <si>
    <t>Unnamed</t>
  </si>
  <si>
    <t>Blackstone Ventures Inc.</t>
  </si>
  <si>
    <t>Zn,Cu,Au,Ag</t>
  </si>
  <si>
    <t>Total</t>
  </si>
  <si>
    <t>See footnotes at end of table.</t>
  </si>
  <si>
    <t>Central Eurasia:</t>
  </si>
  <si>
    <t>Armenia</t>
  </si>
  <si>
    <t>Azerbaijan</t>
  </si>
  <si>
    <t>Belarus</t>
  </si>
  <si>
    <t>Georgia</t>
  </si>
  <si>
    <t>Kazakhstan</t>
  </si>
  <si>
    <t>Kyrgyzstan</t>
  </si>
  <si>
    <t>Latvia</t>
  </si>
  <si>
    <t>Moldova</t>
  </si>
  <si>
    <t>Russia</t>
  </si>
  <si>
    <t>Tajikistan</t>
  </si>
  <si>
    <t>Ukraine</t>
  </si>
  <si>
    <t>Uzbekistan</t>
  </si>
  <si>
    <t>Albania</t>
  </si>
  <si>
    <t>Bulgaria</t>
  </si>
  <si>
    <t>Croatia</t>
  </si>
  <si>
    <t>Czech Republic</t>
  </si>
  <si>
    <t>Hungary</t>
  </si>
  <si>
    <t>Macedonia</t>
  </si>
  <si>
    <t>Poland</t>
  </si>
  <si>
    <t>Romania</t>
  </si>
  <si>
    <t>Serbia and Montenegro</t>
  </si>
  <si>
    <t>Bosnia and Herzegovina</t>
  </si>
  <si>
    <t>Slovakia</t>
  </si>
  <si>
    <t>Slovenia</t>
  </si>
  <si>
    <t>Western Europe:</t>
  </si>
  <si>
    <t>Iceland</t>
  </si>
  <si>
    <t>Norway</t>
  </si>
  <si>
    <t>Switzerland</t>
  </si>
  <si>
    <t>Austria</t>
  </si>
  <si>
    <t>Belgium</t>
  </si>
  <si>
    <t>Denmark-Greenland</t>
  </si>
  <si>
    <t>Finland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</si>
  <si>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</si>
  <si>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</si>
  <si>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</si>
  <si>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</si>
  <si>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</si>
  <si>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</si>
  <si>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</si>
  <si>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</si>
  <si>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</si>
  <si>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</si>
  <si>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--</t>
  </si>
  <si>
    <t>France</t>
  </si>
  <si>
    <t>NA</t>
  </si>
  <si>
    <t>Central Europe:</t>
  </si>
  <si>
    <t>Europe:</t>
  </si>
  <si>
    <t>Regional total</t>
  </si>
  <si>
    <t>1990</t>
  </si>
  <si>
    <t>1995</t>
  </si>
  <si>
    <t>2000</t>
  </si>
  <si>
    <r>
      <t>2005</t>
    </r>
    <r>
      <rPr>
        <vertAlign val="superscript"/>
        <sz val="8"/>
        <rFont val="Times New Roman"/>
        <family val="1"/>
      </rPr>
      <t>e</t>
    </r>
  </si>
  <si>
    <r>
      <t>2007</t>
    </r>
    <r>
      <rPr>
        <vertAlign val="superscript"/>
        <sz val="8"/>
        <rFont val="Times New Roman"/>
        <family val="1"/>
      </rPr>
      <t>e</t>
    </r>
  </si>
  <si>
    <t>TABLE 5</t>
  </si>
  <si>
    <t>EUROPE AND CENTRAL EURASIA:  HISTORIC AND PROJECTED PRODUCTION OF BAUXITE</t>
  </si>
  <si>
    <t>(Metric tons)</t>
  </si>
  <si>
    <t>TABLE 6</t>
  </si>
  <si>
    <t>TABLE 7</t>
  </si>
  <si>
    <t>(Thousand metric tons)</t>
  </si>
  <si>
    <r>
      <t>Central Eurasia:</t>
    </r>
    <r>
      <rPr>
        <vertAlign val="superscript"/>
        <sz val="8"/>
        <rFont val="Times New Roman"/>
        <family val="1"/>
      </rPr>
      <t>1</t>
    </r>
  </si>
  <si>
    <t>TABLE 8</t>
  </si>
  <si>
    <t>TABLE 9</t>
  </si>
  <si>
    <t>TABLE 10</t>
  </si>
  <si>
    <t>Average content</t>
  </si>
  <si>
    <t>TABLE 11</t>
  </si>
  <si>
    <t>XX</t>
  </si>
  <si>
    <t>TABLE 12</t>
  </si>
  <si>
    <t>EUROPE AND CENTRAL EURASIA:  HISTORIC AND PROJECTED PRODUCTION OF PIG IRON AND DIRECT-REDUCED IRON</t>
  </si>
  <si>
    <t>TABLE 13</t>
  </si>
  <si>
    <t>EUROPE AND CENTRAL EURASIA:  HISTORIC AND PROJECTED PRODUCTION OF CRUDE STEEL</t>
  </si>
  <si>
    <t>Denmark</t>
  </si>
  <si>
    <t>TABLE 14</t>
  </si>
  <si>
    <t>TABLE 15</t>
  </si>
  <si>
    <t>EUROPE AND CENTRAL EURASIA:  HISTORIC AND PROJECTED PRODUCTION OF REFINED LEAD (PRIMARY)</t>
  </si>
  <si>
    <t>TABLE 16</t>
  </si>
  <si>
    <t>EUROPE AND CENTRAL EURASIA:  HISTORIC AND PROJECTED PRODUCTION OF REFINED LEAD (SECONDARY)</t>
  </si>
  <si>
    <t>Central Eurasia, Ukraine</t>
  </si>
  <si>
    <t>TABLE 17</t>
  </si>
  <si>
    <t>Central Eurasia, Russia</t>
  </si>
  <si>
    <t>TABLE 18</t>
  </si>
  <si>
    <t>TABLE 19</t>
  </si>
  <si>
    <t>TABLE 20</t>
  </si>
  <si>
    <t>TABLE 21</t>
  </si>
  <si>
    <t>TABLE 22</t>
  </si>
  <si>
    <t>EUROPE AND CENTRAL EURASIA:  HISTORIC AND PROJECTED PRODUCTION OF TIN (REFINED METAL)</t>
  </si>
  <si>
    <t>TABLE 23</t>
  </si>
  <si>
    <t>Western Europe, Norway</t>
  </si>
  <si>
    <t>TABLE 24</t>
  </si>
  <si>
    <t>TABLE 25</t>
  </si>
  <si>
    <t>TABLE 26</t>
  </si>
  <si>
    <t>TABLE 27</t>
  </si>
  <si>
    <r>
      <t>EUROPE AND CENTRAL EURASIA:  HISTORIC AND PROJECTED PRODUCTION OF NATURAL DIAMOND</t>
    </r>
    <r>
      <rPr>
        <vertAlign val="superscript"/>
        <sz val="8"/>
        <rFont val="Times New Roman"/>
        <family val="1"/>
      </rPr>
      <t>1</t>
    </r>
  </si>
  <si>
    <t>(Thousand carats)</t>
  </si>
  <si>
    <t>Central Eurasia, Russia:</t>
  </si>
  <si>
    <t>Gem grade</t>
  </si>
  <si>
    <t>Industrial grade</t>
  </si>
  <si>
    <t>TABLE 28</t>
  </si>
  <si>
    <t>TABLE 29</t>
  </si>
  <si>
    <r>
      <t>EUROPE AND CENTRAL EURASIA:  HISTORIC AND PROJECTED PRODUCTION OF MARKETABLE COAL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</si>
  <si>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Includes anthracite, bituminous, and run-of-mine lignite.</t>
    </r>
  </si>
  <si>
    <t>TABLE 30</t>
  </si>
  <si>
    <t>(Million cubic meters)</t>
  </si>
  <si>
    <t>Turkmenistan</t>
  </si>
  <si>
    <t>TABLE 31</t>
  </si>
  <si>
    <t>(Thousand 42-gallon barrels)</t>
  </si>
  <si>
    <t>Lithuania</t>
  </si>
  <si>
    <t>TABLE 32</t>
  </si>
  <si>
    <t>EUROPE AND CENTRAL EURASIA:  HISTORIC AND PROJECTED PRODUCTION OF URANIUM</t>
  </si>
  <si>
    <t>TABLE 1</t>
  </si>
  <si>
    <t>EUROPE AND CENTRAL EURASIA:  AREA AND POPULATION</t>
  </si>
  <si>
    <t>(square kilometers)</t>
  </si>
  <si>
    <t>Malta</t>
  </si>
  <si>
    <t>(thousands)</t>
  </si>
  <si>
    <t>Estonia</t>
  </si>
  <si>
    <t>TABLE 2</t>
  </si>
  <si>
    <t>Per capita</t>
  </si>
  <si>
    <t>(million dollars)</t>
  </si>
  <si>
    <t xml:space="preserve">    (dollars)</t>
  </si>
  <si>
    <t xml:space="preserve">   (constant prices)</t>
  </si>
  <si>
    <t xml:space="preserve">    power parity</t>
  </si>
  <si>
    <t xml:space="preserve">    Purchasing</t>
  </si>
  <si>
    <t>TABLE 3</t>
  </si>
  <si>
    <t>Country</t>
  </si>
  <si>
    <t>Company</t>
  </si>
  <si>
    <t>Au</t>
  </si>
  <si>
    <t>Expl.</t>
  </si>
  <si>
    <t>Cont.</t>
  </si>
  <si>
    <t>European Minerals Corp.</t>
  </si>
  <si>
    <t>New</t>
  </si>
  <si>
    <t>Rosino</t>
  </si>
  <si>
    <t>Hereward Ventures plc</t>
  </si>
  <si>
    <t>Au,Cu</t>
  </si>
  <si>
    <t>Belvedere Resources Ltd.</t>
  </si>
  <si>
    <t>Diamond</t>
  </si>
  <si>
    <t>Poplar Resources Ltd.</t>
  </si>
  <si>
    <t>Kopsankangas</t>
  </si>
  <si>
    <t>Conroy Diamonds and Gold plc.</t>
  </si>
  <si>
    <t>Lentiira</t>
  </si>
  <si>
    <t>European Diamonds plc</t>
  </si>
  <si>
    <t>South Atlantic Resources Ltd.</t>
  </si>
  <si>
    <t>Tertiary Minerals Ltd.</t>
  </si>
  <si>
    <t>Suurikuusikko</t>
  </si>
  <si>
    <t>Riddarhyttan Resources AB</t>
  </si>
  <si>
    <t>Devel.</t>
  </si>
  <si>
    <t>Ext.</t>
  </si>
  <si>
    <t>Greenland</t>
  </si>
  <si>
    <t>Nalunaq</t>
  </si>
  <si>
    <t>Crew Development Corp.</t>
  </si>
  <si>
    <t>Prod.</t>
  </si>
  <si>
    <t>Minco plc.</t>
  </si>
  <si>
    <t>Monte Ollasteddu</t>
  </si>
  <si>
    <t>Zn</t>
  </si>
  <si>
    <t>Gralheira-Jales</t>
  </si>
  <si>
    <t>St. Elias Mines Ltd.</t>
  </si>
  <si>
    <t>European Goldfields Ltd.</t>
  </si>
  <si>
    <t>Bucium/Rodu/Frasin</t>
  </si>
  <si>
    <t>Gabriel Resources Ltd.</t>
  </si>
  <si>
    <t>Certej/Craciunesti</t>
  </si>
  <si>
    <t>Certej/Sacaramb</t>
  </si>
  <si>
    <t>Rosia Montana</t>
  </si>
  <si>
    <t>International Goldfields Ltd.</t>
  </si>
  <si>
    <t>Aguablanca</t>
  </si>
  <si>
    <t>Rio Narcea Gold Mines Ltd.</t>
  </si>
  <si>
    <t>Feas.</t>
  </si>
  <si>
    <t>Lomero-Poyatos</t>
  </si>
  <si>
    <t>Cambridge Mineral Resources plc.</t>
  </si>
  <si>
    <t>Bottenbacken</t>
  </si>
  <si>
    <t>Lappland Goldminers AB</t>
  </si>
  <si>
    <t>Garpenberg/Lappberget</t>
  </si>
  <si>
    <t>Boliden AB</t>
  </si>
  <si>
    <t>North Atlantic Natural resources AB</t>
  </si>
  <si>
    <t>Skellefte</t>
  </si>
  <si>
    <t>Storliden</t>
  </si>
  <si>
    <t>Dragon Mining NL</t>
  </si>
  <si>
    <t>Shaimerden</t>
  </si>
  <si>
    <t>ZincOx Resources plc.</t>
  </si>
  <si>
    <t>Suzdal</t>
  </si>
  <si>
    <t>Celtic Resources plc.</t>
  </si>
  <si>
    <t>Alhambra Resources Ltd.</t>
  </si>
  <si>
    <t>Jerooy</t>
  </si>
  <si>
    <t>Berezitovoye</t>
  </si>
  <si>
    <t>High River Gold Mines Ltd.</t>
  </si>
  <si>
    <t>East Pansky</t>
  </si>
  <si>
    <t>Bema Gold Corp.</t>
  </si>
  <si>
    <t>Eurasia Mining Plc.</t>
  </si>
  <si>
    <t>Kupol</t>
  </si>
  <si>
    <t>Nezhdaninskoye</t>
  </si>
  <si>
    <t>Eurasia Mining plc</t>
  </si>
  <si>
    <t>Amantaytau</t>
  </si>
  <si>
    <t>Oxus Mining Plc.</t>
  </si>
  <si>
    <t>EUROPE AND CENTRAL EURASIA:  HISTORIC AND PROJECTED PRODUCTION OF REFINED ZINC (PRIMARY AND SECONDARY)</t>
  </si>
  <si>
    <t>Central Europe, Bulgaria</t>
  </si>
  <si>
    <t>EUROPE AND CENTRAL EURASIA:  HISTORIC AND PROJECTED PRODUCTION OF CRUDE PETROLEUM</t>
  </si>
  <si>
    <t>EUROPE AND CENTRAL EURASIA:  HISTORIC AND PROJECTED PRODUCTION OF REFINED COPPER (PRIMARY AND SECONDARY)</t>
  </si>
  <si>
    <t>EUROPE AND CENTRAL EURASIA:  HISTORIC AND PROJECTED PRODUCTION OF NATURAL GAS (DRY)</t>
  </si>
  <si>
    <t>EUROPE AND CENTRAL EURASIA:  HISTORIC AND PROJECTED PRODUCTION OF ALUMINUM (PRIMARY)</t>
  </si>
  <si>
    <t>EUROPE AND CENTRAL EURASIA:  HISTORIC AND PROJECTED PRODUCTION OF ALUMINUM (SECONDARY)</t>
  </si>
  <si>
    <t>EUROPE AND CENTRAL EURASIA:  HISTORIC AND PROJECTED PRODUCTION OF COPPER (MINE OUTPUT)</t>
  </si>
  <si>
    <t>(Kilograms)</t>
  </si>
  <si>
    <t>EUROPE AND CENTRAL EURASIA:  HISTORIC AND PROJECTED PRODUCTION OF IRON ORE (MINE OUTPUT)</t>
  </si>
  <si>
    <t>EUROPE AND CENTRAL EURASIA:  HISTORIC AND PROJECTED PRODUCTION OF LEAD (MINE OUTPUT)</t>
  </si>
  <si>
    <t>(Pb content, metric tons)</t>
  </si>
  <si>
    <t>EUROPE AND CENTRAL EURASIA:  HISTORIC AND PROJECTED PRODUCTION OF NICKEL (MINE OUTPUT)</t>
  </si>
  <si>
    <t>EUROPE AND CENTRAL EURASIA:  HISTORIC AND PROJECTED PRODUCTION OF PLATINUM (MINE OUTPUT)</t>
  </si>
  <si>
    <t>EUROPE AND CENTRAL EURASIA:  HISTORIC AND PROJECTED PRODUCTION OF PALLADIUM (MINE OUTPUT)</t>
  </si>
  <si>
    <t>EUROPE AND CENTRAL EURASIA:  HISTORIC AND PROJECTED PRODUCTION OF SILVER (MINE OUTPUT)</t>
  </si>
  <si>
    <t>EUROPE AND CENTRAL EURASIA:  HISTORIC AND PROJECTED PRODUCTION OF TIN (MINE OUTPUT)</t>
  </si>
  <si>
    <t>EUROPE AND CENTRAL EURASIA:  HISTORIC AND PROJECTED PRODUCTION OF ZINC (MINE OUTPUT)</t>
  </si>
  <si>
    <t>EUROPE AND CENTRAL EURASIA:  HISTORIC AND PROJECTED PRODUCTION OF PHOSPHATE ROCK (MINE OUTPUT)</t>
  </si>
  <si>
    <t>Region and country</t>
  </si>
  <si>
    <r>
      <t>3</t>
    </r>
    <r>
      <rPr>
        <sz val="8"/>
        <color indexed="8"/>
        <rFont val="Times New Roman"/>
        <family val="1"/>
      </rPr>
      <t>Cont., continuing; Ext., extended.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</si>
  <si>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-- Zero.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</si>
  <si>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NA Not available.  -- Zero.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</si>
  <si>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XX Not applicable.  -- Zero.</t>
    </r>
  </si>
  <si>
    <t xml:space="preserve">    of iron content</t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</si>
  <si>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</t>
    </r>
  </si>
  <si>
    <t>percentage change</t>
  </si>
  <si>
    <t xml:space="preserve">  Annual</t>
  </si>
  <si>
    <t>2003</t>
  </si>
  <si>
    <r>
      <t>2009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</si>
  <si>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Source:  International Monetary Fund, World Economic Outlook Database 2005.</t>
    </r>
  </si>
  <si>
    <r>
      <t>1</t>
    </r>
    <r>
      <rPr>
        <sz val="8"/>
        <rFont val="Times New Roman"/>
        <family val="1"/>
      </rPr>
      <t>Source:  World Bank, World Development Indicators Database 2004.</t>
    </r>
  </si>
  <si>
    <r>
      <t>EUROPE AND CENTRAL EURASIA:  GROSS DOMESTIC PRODUCT</t>
    </r>
    <r>
      <rPr>
        <vertAlign val="superscript"/>
        <sz val="8"/>
        <rFont val="Times New Roman"/>
        <family val="1"/>
      </rPr>
      <t>1, 2</t>
    </r>
    <r>
      <rPr>
        <sz val="8"/>
        <rFont val="Times New Roman"/>
        <family val="1"/>
      </rPr>
      <t xml:space="preserve"> </t>
    </r>
  </si>
  <si>
    <t>NA  Not available.  XX  Not applicable.</t>
  </si>
  <si>
    <r>
      <t>Area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</si>
  <si>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Population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</si>
  <si>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>Source:  Central Intelligence Agency, The World Factbook 2003.</t>
    </r>
  </si>
  <si>
    <r>
      <t>2</t>
    </r>
    <r>
      <rPr>
        <sz val="8"/>
        <rFont val="Times New Roman"/>
        <family val="1"/>
      </rPr>
      <t>Source:  World Bank, World Development Indicators Database 2004.</t>
    </r>
  </si>
  <si>
    <r>
      <t>Central Eurasia, Russia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</si>
  <si>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t>platinum production data.</t>
  </si>
  <si>
    <r>
      <t>1</t>
    </r>
    <r>
      <rPr>
        <sz val="8"/>
        <rFont val="Times New Roman"/>
        <family val="1"/>
      </rPr>
      <t>The large decrease in Russian projected platinum production reflects newly released Russian platinum production data.  Future volumes will reflect revised historic</t>
    </r>
  </si>
  <si>
    <t>palladium production data.</t>
  </si>
  <si>
    <r>
      <t>1</t>
    </r>
    <r>
      <rPr>
        <sz val="8"/>
        <rFont val="Times New Roman"/>
        <family val="1"/>
      </rPr>
      <t>The large increase in projected Russian palladium production reflects newly released Russian palladium production data.  Future volumes will reflect revised historic</t>
    </r>
  </si>
  <si>
    <t>EUROPE AND CENTRAL EURASIA:  HISTORIC AND PROJECTED PRODUCTION OF GOLD (MINE OUTPUT)</t>
  </si>
  <si>
    <t>EUROPE AND CENTRAL EURASIA:  HISTORIC AND PROJECTED PRODUCTION OF ILMENITE (MINE OUTPUT)</t>
  </si>
  <si>
    <t>EUROPE AND CENTRAL EURASIA:  HISTORIC AND PROJECTED PRODUCTION OF TUNGSTEN (MINE OUTPUT)</t>
  </si>
  <si>
    <t>Au,Ag,Cu,Pb,Zn</t>
  </si>
  <si>
    <t>Ni</t>
  </si>
  <si>
    <t>TABLE 3--Continued</t>
  </si>
  <si>
    <r>
      <t>Commodity</t>
    </r>
    <r>
      <rPr>
        <vertAlign val="superscript"/>
        <sz val="8"/>
        <rFont val="Times New Roman"/>
        <family val="1"/>
      </rPr>
      <t>1</t>
    </r>
  </si>
  <si>
    <r>
      <t>Phase</t>
    </r>
    <r>
      <rPr>
        <vertAlign val="superscript"/>
        <sz val="8"/>
        <rFont val="Times New Roman"/>
        <family val="1"/>
      </rPr>
      <t>2</t>
    </r>
  </si>
  <si>
    <r>
      <t>Type</t>
    </r>
    <r>
      <rPr>
        <vertAlign val="superscript"/>
        <sz val="8"/>
        <rFont val="Times New Roman"/>
        <family val="1"/>
      </rPr>
      <t>3</t>
    </r>
  </si>
  <si>
    <t>Do.</t>
  </si>
  <si>
    <t>do.</t>
  </si>
  <si>
    <t xml:space="preserve"> </t>
  </si>
  <si>
    <t>PGM</t>
  </si>
  <si>
    <t>PGM,Au</t>
  </si>
  <si>
    <t>Ni,Cu,PGM,Au,Ag</t>
  </si>
  <si>
    <t>PGM, platinum-group metals; Pt, platinum; Sn, tin; Ta, tantalum; Zn, zinc.</t>
  </si>
  <si>
    <r>
      <t>1</t>
    </r>
    <r>
      <rPr>
        <sz val="8"/>
        <rFont val="Times New Roman"/>
        <family val="1"/>
      </rPr>
      <t>Ag, silver;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Au, gold; Co, cobalt; Cu, copper; Li, lithium; Mo, molybdenum; Nb, niobium; Ni, nickel; Pb, lead; Pd, palladium;</t>
    </r>
  </si>
  <si>
    <r>
      <t>2</t>
    </r>
    <r>
      <rPr>
        <sz val="8"/>
        <color indexed="8"/>
        <rFont val="Times New Roman"/>
        <family val="1"/>
      </rPr>
      <t>Devel., developing; Expl., exploration; Feas., feasible; Prod., producing.</t>
    </r>
  </si>
  <si>
    <t>revised historic Russian diamond production data.</t>
  </si>
  <si>
    <r>
      <t>1</t>
    </r>
    <r>
      <rPr>
        <sz val="8"/>
        <rFont val="Times New Roman"/>
        <family val="1"/>
      </rPr>
      <t>The large increase in projected Russian diamond production reflects mainly newly released Russian diamond production data.  Future volumes will reflect</t>
    </r>
  </si>
  <si>
    <t>TABLE 4</t>
  </si>
  <si>
    <t>(Thousand metric tons unless otherwise specified)</t>
  </si>
  <si>
    <t>Metals</t>
  </si>
  <si>
    <t>Aluminum</t>
  </si>
  <si>
    <t>Antimony,</t>
  </si>
  <si>
    <t>Metal</t>
  </si>
  <si>
    <t>mine output</t>
  </si>
  <si>
    <t>Copper</t>
  </si>
  <si>
    <t>Alumina</t>
  </si>
  <si>
    <t>Bauxite</t>
  </si>
  <si>
    <t>Secondary</t>
  </si>
  <si>
    <t>Quantity</t>
  </si>
  <si>
    <t>Chromite</t>
  </si>
  <si>
    <t>Mine</t>
  </si>
  <si>
    <t>Percent</t>
  </si>
  <si>
    <t>(metric</t>
  </si>
  <si>
    <t>Gross</t>
  </si>
  <si>
    <t>Region and/or country</t>
  </si>
  <si>
    <t>tons)</t>
  </si>
  <si>
    <t>weight</t>
  </si>
  <si>
    <t>content</t>
  </si>
  <si>
    <t>Share of world total</t>
  </si>
  <si>
    <t>(5)</t>
  </si>
  <si>
    <t>European Free Trade</t>
  </si>
  <si>
    <t>Association:</t>
  </si>
  <si>
    <t>TABLE 4--Continued</t>
  </si>
  <si>
    <t>European Union (EU):</t>
  </si>
  <si>
    <t>(3)</t>
  </si>
  <si>
    <t>Total Western Europe</t>
  </si>
  <si>
    <t>Total Europe and Central</t>
  </si>
  <si>
    <t>Eurasia</t>
  </si>
  <si>
    <t>(7)</t>
  </si>
  <si>
    <t>Metals--Continued</t>
  </si>
  <si>
    <t>Iron and steel</t>
  </si>
  <si>
    <t>Lead</t>
  </si>
  <si>
    <t>Copper,</t>
  </si>
  <si>
    <t>Gold,</t>
  </si>
  <si>
    <t>Iron ore,</t>
  </si>
  <si>
    <t>Pig iron and</t>
  </si>
  <si>
    <t>Refined</t>
  </si>
  <si>
    <t>refined, secondary</t>
  </si>
  <si>
    <t>direct-reduced iron</t>
  </si>
  <si>
    <t>Steel, crude</t>
  </si>
  <si>
    <t>(kilograms)</t>
  </si>
  <si>
    <t>Mercury,</t>
  </si>
  <si>
    <t>Silver,</t>
  </si>
  <si>
    <t>Tin,</t>
  </si>
  <si>
    <t>mine output,</t>
  </si>
  <si>
    <t>Platinum-group metals, refined,</t>
  </si>
  <si>
    <t>Manganese ore,</t>
  </si>
  <si>
    <t>metal content</t>
  </si>
  <si>
    <t>Nickel</t>
  </si>
  <si>
    <t>primary and secondary</t>
  </si>
  <si>
    <t>Palladium</t>
  </si>
  <si>
    <t>Platinum</t>
  </si>
  <si>
    <t>Tungsten,</t>
  </si>
  <si>
    <t>Tin, metal,</t>
  </si>
  <si>
    <t>Zinc, metric tons</t>
  </si>
  <si>
    <t>Industrial minerals</t>
  </si>
  <si>
    <t>Titanium, metric tons</t>
  </si>
  <si>
    <t>Mine,</t>
  </si>
  <si>
    <t>Metal, primary</t>
  </si>
  <si>
    <t>Ammonia,</t>
  </si>
  <si>
    <t>Ilmenite</t>
  </si>
  <si>
    <t>Metal, sponge</t>
  </si>
  <si>
    <t>and secondary</t>
  </si>
  <si>
    <t>N content</t>
  </si>
  <si>
    <t>Industrial minerals--Continued</t>
  </si>
  <si>
    <t>Diamond, natural,</t>
  </si>
  <si>
    <t>Mineral fuels</t>
  </si>
  <si>
    <t>gemstones and</t>
  </si>
  <si>
    <t>Phosphate rock,</t>
  </si>
  <si>
    <t>Potash,</t>
  </si>
  <si>
    <t>Coal</t>
  </si>
  <si>
    <t>Cement, hydraulic</t>
  </si>
  <si>
    <t>industrial</t>
  </si>
  <si>
    <t>Salt</t>
  </si>
  <si>
    <t>Anthracite</t>
  </si>
  <si>
    <t>Bituminous</t>
  </si>
  <si>
    <t>Lignite</t>
  </si>
  <si>
    <t>Central Europe and Balkans:</t>
  </si>
  <si>
    <t>Minerals fuels--Continued</t>
  </si>
  <si>
    <t>Natural gas</t>
  </si>
  <si>
    <t>Petroleum</t>
  </si>
  <si>
    <t>Dry</t>
  </si>
  <si>
    <t>Plant liquids</t>
  </si>
  <si>
    <t>Crude</t>
  </si>
  <si>
    <t>Refinery products</t>
  </si>
  <si>
    <t>Uranium,</t>
  </si>
  <si>
    <t>U content</t>
  </si>
  <si>
    <t>(million</t>
  </si>
  <si>
    <t>(thousand</t>
  </si>
  <si>
    <t>cubic</t>
  </si>
  <si>
    <t>42-gallon</t>
  </si>
  <si>
    <t>meters)</t>
  </si>
  <si>
    <t>barrels)</t>
  </si>
  <si>
    <t>NA Not available.  W Withheld to avoid disclosing proprietary data; not included in region and world totals.  -- Zero or zero percent.</t>
  </si>
  <si>
    <t>inclusion in this table of data received at a later date.</t>
  </si>
  <si>
    <t>(Cu content in metric tons)</t>
  </si>
  <si>
    <t>(Iron content in metric tons)</t>
  </si>
  <si>
    <t>(Ni content in metric tons)</t>
  </si>
  <si>
    <t>(Sn content in metric tons)</t>
  </si>
  <si>
    <r>
      <t>(TiO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content in metric tons)</t>
    </r>
  </si>
  <si>
    <t>(W content of concentrate in metric tons)</t>
  </si>
  <si>
    <t>(Zn content in metric tons)</t>
  </si>
  <si>
    <r>
      <t>(P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in metric tons)</t>
    </r>
  </si>
  <si>
    <t>(U content in metric tons)</t>
  </si>
  <si>
    <t>SELECTED EXPLORATION ACTIVITY IN EUROPE AND CENTRAL EURASIA IN 2003</t>
  </si>
  <si>
    <r>
      <t>EUROPE AND CENTRAL EURASIA:  PRODUCTION OF SELECTED MINERAL COMMODITIES IN 2003</t>
    </r>
    <r>
      <rPr>
        <vertAlign val="superscript"/>
        <sz val="8"/>
        <rFont val="Times New Roman"/>
        <family val="1"/>
      </rPr>
      <t>1, 2</t>
    </r>
  </si>
  <si>
    <r>
      <t>Primary</t>
    </r>
    <r>
      <rPr>
        <vertAlign val="superscript"/>
        <sz val="8"/>
        <rFont val="Times New Roman"/>
        <family val="1"/>
      </rPr>
      <t>3</t>
    </r>
  </si>
  <si>
    <r>
      <t>Refined, primary</t>
    </r>
    <r>
      <rPr>
        <vertAlign val="superscript"/>
        <sz val="8"/>
        <rFont val="Times New Roman"/>
        <family val="1"/>
      </rPr>
      <t>3</t>
    </r>
  </si>
  <si>
    <r>
      <t>change</t>
    </r>
    <r>
      <rPr>
        <vertAlign val="superscript"/>
        <sz val="8"/>
        <rFont val="Times New Roman"/>
        <family val="1"/>
      </rPr>
      <t>4</t>
    </r>
  </si>
  <si>
    <r>
      <t>United States</t>
    </r>
    <r>
      <rPr>
        <vertAlign val="superscript"/>
        <sz val="8"/>
        <rFont val="Times New Roman"/>
        <family val="1"/>
      </rPr>
      <t>6</t>
    </r>
  </si>
  <si>
    <r>
      <t>World total</t>
    </r>
    <r>
      <rPr>
        <vertAlign val="superscript"/>
        <sz val="8"/>
        <rFont val="Times New Roman"/>
        <family val="1"/>
      </rPr>
      <t>6</t>
    </r>
  </si>
  <si>
    <r>
      <t>(</t>
    </r>
    <r>
      <rPr>
        <sz val="6"/>
        <rFont val="Times New Roman"/>
        <family val="1"/>
      </rPr>
      <t>7</t>
    </r>
    <r>
      <rPr>
        <sz val="8"/>
        <rFont val="Times New Roman"/>
        <family val="1"/>
      </rPr>
      <t>)</t>
    </r>
  </si>
  <si>
    <r>
      <t>primary</t>
    </r>
    <r>
      <rPr>
        <vertAlign val="superscript"/>
        <sz val="8"/>
        <rFont val="Times New Roman"/>
        <family val="1"/>
      </rPr>
      <t>3</t>
    </r>
  </si>
  <si>
    <r>
      <t xml:space="preserve">        TiO</t>
    </r>
    <r>
      <rPr>
        <vertAlign val="subscript"/>
        <sz val="8"/>
        <rFont val="Times New Roman"/>
        <family val="1"/>
      </rPr>
      <t>2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</si>
  <si>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</si>
  <si>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</si>
  <si>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r>
      <t>EUROPE AND CENTRAL ASIA:  PRODUCTION OF SELECTED MINERAL COMMODITIES IN 2003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</si>
  <si>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Some of the individual entries in this table may differ from those that appear in individual country production tables elsewhere in this volume owing to the</t>
    </r>
  </si>
  <si>
    <r>
      <t>2</t>
    </r>
    <r>
      <rPr>
        <sz val="8"/>
        <rFont val="Times New Roman"/>
        <family val="1"/>
      </rPr>
      <t>Totals may not add due to independent rounding.  Percentages are calculated on unrounded data.  Table includes data available as of October 17, 2005.</t>
    </r>
  </si>
  <si>
    <r>
      <t>3</t>
    </r>
    <r>
      <rPr>
        <sz val="8"/>
        <rFont val="Times New Roman"/>
        <family val="1"/>
      </rPr>
      <t>Primary production also includes undifferentiated (primary and secondary) production for some countries listed.</t>
    </r>
  </si>
  <si>
    <r>
      <t>4</t>
    </r>
    <r>
      <rPr>
        <sz val="8"/>
        <rFont val="Times New Roman"/>
        <family val="1"/>
      </rPr>
      <t>Percent change is calculated for each region and/or country by taking 100 times the difference of the current year's data over last year's data minus 100.</t>
    </r>
  </si>
  <si>
    <r>
      <t>5</t>
    </r>
    <r>
      <rPr>
        <sz val="8"/>
        <rFont val="Times New Roman"/>
        <family val="1"/>
      </rPr>
      <t>Less than 1/2 unit.</t>
    </r>
  </si>
  <si>
    <r>
      <t>6</t>
    </r>
    <r>
      <rPr>
        <sz val="8"/>
        <rFont val="Times New Roman"/>
        <family val="1"/>
      </rPr>
      <t>U.S. data and world totals are rounded to no more than three significant digits.</t>
    </r>
  </si>
  <si>
    <r>
      <t>7</t>
    </r>
    <r>
      <rPr>
        <sz val="8"/>
        <rFont val="Times New Roman"/>
        <family val="1"/>
      </rPr>
      <t>Less than 0.1 percent.</t>
    </r>
  </si>
  <si>
    <r>
      <t>1</t>
    </r>
    <r>
      <rPr>
        <sz val="8"/>
        <rFont val="Times New Roman"/>
        <family val="1"/>
      </rPr>
      <t xml:space="preserve">Information about the amount of secondary aluminum collected and processed in the other member countries of the Commonwealth of Independent States </t>
    </r>
  </si>
  <si>
    <t>is unavailable.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</si>
</sst>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0.000%"/>
    <numFmt numFmtId="168" formatCode="0.0000%"/>
    <numFmt numFmtId="169" formatCode="mm/dd/yy"/>
  </numFmts>
  <fonts count="1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name val="Times New Roman"/>
      <family val="0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" borderId="0">
      <alignment/>
      <protection/>
    </xf>
    <xf numFmtId="0" fontId="8" fillId="2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2" fillId="0" borderId="0" xfId="0" applyNumberFormat="1" applyFont="1" applyAlignment="1" quotePrefix="1">
      <alignment horizontal="right" vertical="center"/>
    </xf>
    <xf numFmtId="164" fontId="2" fillId="0" borderId="0" xfId="0" applyNumberFormat="1" applyFont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164" fontId="2" fillId="0" borderId="1" xfId="0" applyNumberFormat="1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 quotePrefix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164" fontId="2" fillId="0" borderId="2" xfId="0" applyNumberFormat="1" applyFont="1" applyBorder="1" applyAlignment="1" quotePrefix="1">
      <alignment horizontal="right" vertical="center"/>
    </xf>
    <xf numFmtId="164" fontId="2" fillId="0" borderId="5" xfId="0" applyNumberFormat="1" applyFont="1" applyBorder="1" applyAlignment="1" quotePrefix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3"/>
    </xf>
    <xf numFmtId="3" fontId="2" fillId="0" borderId="5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 quotePrefix="1">
      <alignment horizontal="center" vertical="center"/>
    </xf>
    <xf numFmtId="3" fontId="2" fillId="0" borderId="3" xfId="0" applyNumberFormat="1" applyFont="1" applyBorder="1" applyAlignment="1" quotePrefix="1">
      <alignment horizontal="right" vertical="center"/>
    </xf>
    <xf numFmtId="164" fontId="2" fillId="0" borderId="3" xfId="0" applyNumberFormat="1" applyFont="1" applyBorder="1" applyAlignment="1" quotePrefix="1">
      <alignment horizontal="right"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 quotePrefix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2"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3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21" applyNumberFormat="1" applyFont="1" applyFill="1" applyBorder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22" applyNumberFormat="1" applyFont="1" applyFill="1">
      <alignment/>
      <protection/>
    </xf>
    <xf numFmtId="0" fontId="9" fillId="0" borderId="0" xfId="22" applyNumberFormat="1" applyFont="1" applyFill="1">
      <alignment/>
      <protection/>
    </xf>
    <xf numFmtId="0" fontId="2" fillId="0" borderId="0" xfId="22" applyNumberFormat="1" applyFont="1" applyFill="1">
      <alignment/>
      <protection/>
    </xf>
    <xf numFmtId="169" fontId="2" fillId="0" borderId="0" xfId="22" applyNumberFormat="1" applyFont="1" applyFill="1">
      <alignment/>
      <protection/>
    </xf>
    <xf numFmtId="0" fontId="9" fillId="0" borderId="0" xfId="22" applyNumberFormat="1" applyFont="1" applyFill="1" applyAlignment="1">
      <alignment horizontal="left"/>
      <protection/>
    </xf>
    <xf numFmtId="169" fontId="2" fillId="0" borderId="0" xfId="22" applyNumberFormat="1" applyFont="1" applyFill="1" quotePrefix="1">
      <alignment/>
      <protection/>
    </xf>
    <xf numFmtId="0" fontId="9" fillId="0" borderId="1" xfId="22" applyNumberFormat="1" applyFont="1" applyFill="1" applyBorder="1">
      <alignment/>
      <protection/>
    </xf>
    <xf numFmtId="0" fontId="9" fillId="0" borderId="1" xfId="22" applyNumberFormat="1" applyFont="1" applyFill="1" applyBorder="1">
      <alignment/>
      <protection/>
    </xf>
    <xf numFmtId="0" fontId="2" fillId="0" borderId="1" xfId="22" applyNumberFormat="1" applyFont="1" applyFill="1" applyBorder="1">
      <alignment/>
      <protection/>
    </xf>
    <xf numFmtId="169" fontId="2" fillId="0" borderId="1" xfId="22" applyNumberFormat="1" applyFont="1" applyFill="1" applyBorder="1">
      <alignment/>
      <protection/>
    </xf>
    <xf numFmtId="0" fontId="9" fillId="0" borderId="1" xfId="22" applyNumberFormat="1" applyFont="1" applyFill="1" applyBorder="1" applyAlignment="1">
      <alignment horizontal="left"/>
      <protection/>
    </xf>
    <xf numFmtId="169" fontId="2" fillId="0" borderId="1" xfId="22" applyNumberFormat="1" applyFont="1" applyFill="1" applyBorder="1" applyAlignment="1" quotePrefix="1">
      <alignment horizontal="right"/>
      <protection/>
    </xf>
    <xf numFmtId="0" fontId="2" fillId="0" borderId="2" xfId="22" applyNumberFormat="1" applyFont="1" applyFill="1" applyBorder="1">
      <alignment/>
      <protection/>
    </xf>
    <xf numFmtId="169" fontId="2" fillId="0" borderId="2" xfId="22" applyNumberFormat="1" applyFont="1" applyFill="1" applyBorder="1">
      <alignment/>
      <protection/>
    </xf>
    <xf numFmtId="0" fontId="9" fillId="0" borderId="3" xfId="22" applyNumberFormat="1" applyFont="1" applyFill="1" applyBorder="1">
      <alignment/>
      <protection/>
    </xf>
    <xf numFmtId="0" fontId="9" fillId="0" borderId="3" xfId="22" applyNumberFormat="1" applyFont="1" applyFill="1" applyBorder="1">
      <alignment/>
      <protection/>
    </xf>
    <xf numFmtId="0" fontId="2" fillId="0" borderId="3" xfId="22" applyNumberFormat="1" applyFont="1" applyFill="1" applyBorder="1">
      <alignment/>
      <protection/>
    </xf>
    <xf numFmtId="169" fontId="2" fillId="0" borderId="3" xfId="22" applyNumberFormat="1" applyFont="1" applyFill="1" applyBorder="1" quotePrefix="1">
      <alignment/>
      <protection/>
    </xf>
    <xf numFmtId="0" fontId="9" fillId="0" borderId="3" xfId="22" applyNumberFormat="1" applyFont="1" applyFill="1" applyBorder="1" applyAlignment="1">
      <alignment horizontal="left"/>
      <protection/>
    </xf>
    <xf numFmtId="0" fontId="9" fillId="0" borderId="2" xfId="22" applyNumberFormat="1" applyFont="1" applyFill="1" applyBorder="1">
      <alignment/>
      <protection/>
    </xf>
    <xf numFmtId="0" fontId="9" fillId="0" borderId="2" xfId="22" applyNumberFormat="1" applyFont="1" applyFill="1" applyBorder="1">
      <alignment/>
      <protection/>
    </xf>
    <xf numFmtId="169" fontId="2" fillId="0" borderId="2" xfId="22" applyNumberFormat="1" applyFont="1" applyFill="1" applyBorder="1" quotePrefix="1">
      <alignment/>
      <protection/>
    </xf>
    <xf numFmtId="0" fontId="9" fillId="0" borderId="2" xfId="22" applyNumberFormat="1" applyFont="1" applyFill="1" applyBorder="1" applyAlignment="1">
      <alignment horizontal="left"/>
      <protection/>
    </xf>
    <xf numFmtId="169" fontId="2" fillId="0" borderId="2" xfId="22" applyNumberFormat="1" applyFont="1" applyFill="1" applyBorder="1" applyAlignment="1">
      <alignment horizontal="right"/>
      <protection/>
    </xf>
    <xf numFmtId="169" fontId="2" fillId="0" borderId="2" xfId="22" applyNumberFormat="1" applyFont="1" applyFill="1" applyBorder="1" applyAlignment="1" quotePrefix="1">
      <alignment horizontal="right"/>
      <protection/>
    </xf>
    <xf numFmtId="0" fontId="9" fillId="0" borderId="2" xfId="22" applyNumberFormat="1" applyFont="1" applyFill="1" applyBorder="1" applyAlignment="1">
      <alignment horizontal="left" indent="1"/>
      <protection/>
    </xf>
    <xf numFmtId="0" fontId="2" fillId="0" borderId="2" xfId="22" applyNumberFormat="1" applyFont="1" applyFill="1" applyBorder="1" applyAlignment="1">
      <alignment horizontal="left" indent="1"/>
      <protection/>
    </xf>
    <xf numFmtId="0" fontId="9" fillId="0" borderId="2" xfId="22" applyNumberFormat="1" applyFont="1" applyFill="1" applyBorder="1" applyAlignment="1">
      <alignment horizontal="left" indent="1"/>
      <protection/>
    </xf>
    <xf numFmtId="0" fontId="9" fillId="0" borderId="1" xfId="22" applyNumberFormat="1" applyFont="1" applyFill="1" applyBorder="1" applyAlignment="1">
      <alignment horizontal="left" indent="1"/>
      <protection/>
    </xf>
    <xf numFmtId="0" fontId="9" fillId="0" borderId="0" xfId="22" applyNumberFormat="1" applyFont="1" applyFill="1" applyAlignment="1">
      <alignment horizontal="left" indent="1"/>
      <protection/>
    </xf>
    <xf numFmtId="0" fontId="2" fillId="0" borderId="2" xfId="22" applyNumberFormat="1" applyFont="1" applyFill="1" applyBorder="1" applyAlignment="1">
      <alignment horizontal="center"/>
      <protection/>
    </xf>
    <xf numFmtId="169" fontId="2" fillId="0" borderId="2" xfId="22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left" vertical="center" indent="2"/>
    </xf>
    <xf numFmtId="164" fontId="2" fillId="0" borderId="4" xfId="0" applyNumberFormat="1" applyFont="1" applyBorder="1" applyAlignment="1">
      <alignment vertical="center"/>
    </xf>
    <xf numFmtId="3" fontId="12" fillId="0" borderId="0" xfId="0" applyNumberFormat="1" applyFont="1" applyAlignment="1" quotePrefix="1">
      <alignment horizontal="right" vertical="center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4"/>
    </xf>
    <xf numFmtId="164" fontId="2" fillId="0" borderId="2" xfId="0" applyNumberFormat="1" applyFont="1" applyBorder="1" applyAlignment="1">
      <alignment horizontal="left" vertical="center" indent="1"/>
    </xf>
    <xf numFmtId="164" fontId="1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10" fontId="1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 quotePrefix="1">
      <alignment horizontal="right" vertical="center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 quotePrefix="1">
      <alignment horizontal="right" vertical="center"/>
    </xf>
    <xf numFmtId="164" fontId="12" fillId="0" borderId="0" xfId="0" applyNumberFormat="1" applyFont="1" applyBorder="1" applyAlignment="1" quotePrefix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64" fontId="2" fillId="0" borderId="3" xfId="0" applyNumberFormat="1" applyFont="1" applyBorder="1" applyAlignment="1">
      <alignment horizontal="left" vertical="center" indent="2"/>
    </xf>
    <xf numFmtId="164" fontId="12" fillId="0" borderId="1" xfId="0" applyNumberFormat="1" applyFont="1" applyBorder="1" applyAlignment="1" quotePrefix="1">
      <alignment horizontal="right" vertical="center"/>
    </xf>
    <xf numFmtId="3" fontId="12" fillId="0" borderId="1" xfId="0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0" fillId="0" borderId="0" xfId="21" applyNumberFormat="1" applyFont="1" applyFill="1" applyBorder="1" applyAlignment="1">
      <alignment vertical="center"/>
      <protection/>
    </xf>
    <xf numFmtId="0" fontId="2" fillId="0" borderId="0" xfId="22" applyNumberFormat="1" applyFont="1" applyFill="1" applyAlignment="1">
      <alignment horizontal="center"/>
      <protection/>
    </xf>
    <xf numFmtId="0" fontId="11" fillId="0" borderId="1" xfId="22" applyNumberFormat="1" applyFont="1" applyFill="1" applyBorder="1" applyAlignment="1">
      <alignment horizontal="center"/>
      <protection/>
    </xf>
    <xf numFmtId="0" fontId="9" fillId="0" borderId="3" xfId="22" applyNumberFormat="1" applyFont="1" applyFill="1" applyBorder="1" applyAlignment="1">
      <alignment/>
      <protection/>
    </xf>
    <xf numFmtId="0" fontId="9" fillId="0" borderId="0" xfId="22" applyNumberFormat="1" applyFont="1" applyFill="1" applyBorder="1">
      <alignment/>
      <protection/>
    </xf>
    <xf numFmtId="0" fontId="2" fillId="0" borderId="2" xfId="22" applyNumberFormat="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" xfId="22" applyNumberFormat="1" applyFont="1" applyFill="1" applyBorder="1" applyAlignment="1">
      <alignment horizontal="center"/>
      <protection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3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 quotePrefix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7109375" style="0" customWidth="1"/>
    <col min="2" max="2" width="4.7109375" style="0" customWidth="1"/>
    <col min="3" max="3" width="13.28125" style="33" customWidth="1"/>
    <col min="4" max="4" width="4.7109375" style="0" customWidth="1"/>
    <col min="5" max="5" width="9.7109375" style="33" customWidth="1"/>
  </cols>
  <sheetData>
    <row r="1" spans="1:5" ht="11.25" customHeight="1">
      <c r="A1" s="158" t="s">
        <v>199</v>
      </c>
      <c r="B1" s="158"/>
      <c r="C1" s="158"/>
      <c r="D1" s="158"/>
      <c r="E1" s="158"/>
    </row>
    <row r="2" spans="1:5" ht="11.25" customHeight="1">
      <c r="A2" s="158" t="s">
        <v>200</v>
      </c>
      <c r="B2" s="158"/>
      <c r="C2" s="158"/>
      <c r="D2" s="158"/>
      <c r="E2" s="158"/>
    </row>
    <row r="3" spans="1:5" ht="11.25" customHeight="1">
      <c r="A3" s="161"/>
      <c r="B3" s="161"/>
      <c r="C3" s="161"/>
      <c r="D3" s="161"/>
      <c r="E3" s="161"/>
    </row>
    <row r="4" spans="1:5" ht="12" customHeight="1">
      <c r="A4" s="1"/>
      <c r="B4" s="1"/>
      <c r="C4" s="48" t="s">
        <v>315</v>
      </c>
      <c r="D4" s="1"/>
      <c r="E4" s="61" t="s">
        <v>316</v>
      </c>
    </row>
    <row r="5" spans="1:5" ht="11.25" customHeight="1">
      <c r="A5" s="59" t="s">
        <v>300</v>
      </c>
      <c r="B5" s="46"/>
      <c r="C5" s="60" t="s">
        <v>201</v>
      </c>
      <c r="D5" s="46"/>
      <c r="E5" s="60" t="s">
        <v>203</v>
      </c>
    </row>
    <row r="6" spans="1:5" ht="11.25" customHeight="1">
      <c r="A6" s="56" t="s">
        <v>90</v>
      </c>
      <c r="B6" s="1"/>
      <c r="C6" s="49"/>
      <c r="D6" s="1"/>
      <c r="E6" s="49"/>
    </row>
    <row r="7" spans="1:5" ht="11.25" customHeight="1">
      <c r="A7" s="57" t="s">
        <v>91</v>
      </c>
      <c r="B7" s="1"/>
      <c r="C7" s="49">
        <v>29800</v>
      </c>
      <c r="D7" s="1"/>
      <c r="E7" s="49">
        <v>3056</v>
      </c>
    </row>
    <row r="8" spans="1:5" ht="11.25" customHeight="1">
      <c r="A8" s="57" t="s">
        <v>92</v>
      </c>
      <c r="B8" s="1"/>
      <c r="C8" s="49">
        <v>86600</v>
      </c>
      <c r="D8" s="1"/>
      <c r="E8" s="49">
        <v>8233</v>
      </c>
    </row>
    <row r="9" spans="1:5" ht="11.25" customHeight="1">
      <c r="A9" s="57" t="s">
        <v>93</v>
      </c>
      <c r="B9" s="1"/>
      <c r="C9" s="49">
        <v>207600</v>
      </c>
      <c r="D9" s="1"/>
      <c r="E9" s="49">
        <v>9881</v>
      </c>
    </row>
    <row r="10" spans="1:5" ht="11.25" customHeight="1">
      <c r="A10" s="57" t="s">
        <v>204</v>
      </c>
      <c r="B10" s="1"/>
      <c r="C10" s="49">
        <v>45226</v>
      </c>
      <c r="D10" s="1"/>
      <c r="E10" s="49">
        <v>1350</v>
      </c>
    </row>
    <row r="11" spans="1:5" ht="11.25" customHeight="1">
      <c r="A11" s="57" t="s">
        <v>94</v>
      </c>
      <c r="B11" s="1"/>
      <c r="C11" s="49">
        <v>69700</v>
      </c>
      <c r="D11" s="1"/>
      <c r="E11" s="49">
        <v>5126</v>
      </c>
    </row>
    <row r="12" spans="1:5" ht="11.25" customHeight="1">
      <c r="A12" s="57" t="s">
        <v>95</v>
      </c>
      <c r="B12" s="1"/>
      <c r="C12" s="49">
        <v>2717300</v>
      </c>
      <c r="D12" s="1"/>
      <c r="E12" s="49">
        <v>14908</v>
      </c>
    </row>
    <row r="13" spans="1:5" ht="11.25" customHeight="1">
      <c r="A13" s="57" t="s">
        <v>96</v>
      </c>
      <c r="B13" s="1"/>
      <c r="C13" s="49">
        <v>198500</v>
      </c>
      <c r="D13" s="1"/>
      <c r="E13" s="49">
        <v>5052</v>
      </c>
    </row>
    <row r="14" spans="1:5" ht="11.25" customHeight="1">
      <c r="A14" s="57" t="s">
        <v>97</v>
      </c>
      <c r="B14" s="1"/>
      <c r="C14" s="49">
        <v>64589</v>
      </c>
      <c r="D14" s="1"/>
      <c r="E14" s="49">
        <v>2321</v>
      </c>
    </row>
    <row r="15" spans="1:5" ht="11.25" customHeight="1">
      <c r="A15" s="57" t="s">
        <v>196</v>
      </c>
      <c r="B15" s="1"/>
      <c r="C15" s="49">
        <v>65200</v>
      </c>
      <c r="D15" s="1"/>
      <c r="E15" s="49">
        <v>3454</v>
      </c>
    </row>
    <row r="16" spans="1:5" ht="11.25" customHeight="1">
      <c r="A16" s="57" t="s">
        <v>98</v>
      </c>
      <c r="B16" s="1"/>
      <c r="C16" s="49">
        <v>33843</v>
      </c>
      <c r="D16" s="1"/>
      <c r="E16" s="49">
        <v>4238</v>
      </c>
    </row>
    <row r="17" spans="1:5" ht="11.25" customHeight="1">
      <c r="A17" s="57" t="s">
        <v>99</v>
      </c>
      <c r="B17" s="1"/>
      <c r="C17" s="49">
        <v>17075200</v>
      </c>
      <c r="D17" s="1"/>
      <c r="E17" s="49">
        <v>143425</v>
      </c>
    </row>
    <row r="18" spans="1:5" ht="11.25" customHeight="1">
      <c r="A18" s="57" t="s">
        <v>100</v>
      </c>
      <c r="B18" s="1"/>
      <c r="C18" s="49">
        <v>143100</v>
      </c>
      <c r="D18" s="1"/>
      <c r="E18" s="49">
        <v>6305</v>
      </c>
    </row>
    <row r="19" spans="1:5" ht="11.25" customHeight="1">
      <c r="A19" s="57" t="s">
        <v>193</v>
      </c>
      <c r="B19" s="1"/>
      <c r="C19" s="49">
        <v>488100</v>
      </c>
      <c r="D19" s="1"/>
      <c r="E19" s="49">
        <v>4863</v>
      </c>
    </row>
    <row r="20" spans="1:5" ht="11.25" customHeight="1">
      <c r="A20" s="57" t="s">
        <v>101</v>
      </c>
      <c r="B20" s="1"/>
      <c r="C20" s="49">
        <v>603700</v>
      </c>
      <c r="D20" s="1"/>
      <c r="E20" s="49">
        <v>48356</v>
      </c>
    </row>
    <row r="21" spans="1:5" ht="11.25" customHeight="1">
      <c r="A21" s="57" t="s">
        <v>102</v>
      </c>
      <c r="B21" s="1"/>
      <c r="C21" s="49">
        <v>447400</v>
      </c>
      <c r="D21" s="1"/>
      <c r="E21" s="49">
        <v>25604</v>
      </c>
    </row>
    <row r="22" spans="1:5" ht="11.25" customHeight="1">
      <c r="A22" s="53" t="s">
        <v>88</v>
      </c>
      <c r="B22" s="1"/>
      <c r="C22" s="54">
        <f>SUM(C7:C21)</f>
        <v>22275858</v>
      </c>
      <c r="D22" s="55"/>
      <c r="E22" s="54">
        <f>SUM(E7:E21)</f>
        <v>286172</v>
      </c>
    </row>
    <row r="23" spans="1:5" ht="11.25" customHeight="1">
      <c r="A23" s="56" t="s">
        <v>136</v>
      </c>
      <c r="B23" s="1"/>
      <c r="C23" s="49"/>
      <c r="D23" s="1"/>
      <c r="E23" s="49"/>
    </row>
    <row r="24" spans="1:5" ht="11.25" customHeight="1">
      <c r="A24" s="57" t="s">
        <v>103</v>
      </c>
      <c r="B24" s="1"/>
      <c r="C24" s="49">
        <v>28748</v>
      </c>
      <c r="D24" s="1"/>
      <c r="E24" s="49">
        <v>3169</v>
      </c>
    </row>
    <row r="25" spans="1:5" ht="11.25" customHeight="1">
      <c r="A25" s="57" t="s">
        <v>112</v>
      </c>
      <c r="B25" s="1"/>
      <c r="C25" s="49">
        <v>51129</v>
      </c>
      <c r="D25" s="1"/>
      <c r="E25" s="49">
        <v>4140</v>
      </c>
    </row>
    <row r="26" spans="1:5" ht="11.25" customHeight="1">
      <c r="A26" s="57" t="s">
        <v>104</v>
      </c>
      <c r="B26" s="1"/>
      <c r="C26" s="49">
        <v>110910</v>
      </c>
      <c r="D26" s="1"/>
      <c r="E26" s="49">
        <v>7824</v>
      </c>
    </row>
    <row r="27" spans="1:5" ht="11.25" customHeight="1">
      <c r="A27" s="57" t="s">
        <v>105</v>
      </c>
      <c r="B27" s="1"/>
      <c r="C27" s="49">
        <v>56542</v>
      </c>
      <c r="D27" s="1"/>
      <c r="E27" s="49">
        <v>4456</v>
      </c>
    </row>
    <row r="28" spans="1:5" ht="11.25" customHeight="1">
      <c r="A28" s="57" t="s">
        <v>106</v>
      </c>
      <c r="B28" s="1"/>
      <c r="C28" s="49">
        <v>78866</v>
      </c>
      <c r="D28" s="1"/>
      <c r="E28" s="49">
        <v>10202</v>
      </c>
    </row>
    <row r="29" spans="1:5" ht="11.25" customHeight="1">
      <c r="A29" s="57" t="s">
        <v>107</v>
      </c>
      <c r="B29" s="1"/>
      <c r="C29" s="49">
        <v>93030</v>
      </c>
      <c r="D29" s="1"/>
      <c r="E29" s="49">
        <v>10120</v>
      </c>
    </row>
    <row r="30" spans="1:5" ht="11.25" customHeight="1">
      <c r="A30" s="57" t="s">
        <v>108</v>
      </c>
      <c r="B30" s="1"/>
      <c r="C30" s="49">
        <v>25333</v>
      </c>
      <c r="D30" s="1"/>
      <c r="E30" s="49">
        <v>2049</v>
      </c>
    </row>
    <row r="31" spans="1:5" ht="11.25" customHeight="1">
      <c r="A31" s="57" t="s">
        <v>109</v>
      </c>
      <c r="B31" s="1"/>
      <c r="C31" s="49">
        <v>312685</v>
      </c>
      <c r="D31" s="1"/>
      <c r="E31" s="49">
        <v>38195</v>
      </c>
    </row>
    <row r="32" spans="1:5" ht="11.25" customHeight="1">
      <c r="A32" s="57" t="s">
        <v>110</v>
      </c>
      <c r="B32" s="1"/>
      <c r="C32" s="49">
        <v>237500</v>
      </c>
      <c r="D32" s="1"/>
      <c r="E32" s="49">
        <v>22200</v>
      </c>
    </row>
    <row r="33" spans="1:5" ht="11.25" customHeight="1">
      <c r="A33" s="57" t="s">
        <v>111</v>
      </c>
      <c r="B33" s="1"/>
      <c r="C33" s="49">
        <v>102350</v>
      </c>
      <c r="D33" s="1"/>
      <c r="E33" s="49">
        <v>8104</v>
      </c>
    </row>
    <row r="34" spans="1:5" ht="11.25" customHeight="1">
      <c r="A34" s="57" t="s">
        <v>113</v>
      </c>
      <c r="B34" s="1"/>
      <c r="C34" s="49">
        <v>48845</v>
      </c>
      <c r="D34" s="1"/>
      <c r="E34" s="49">
        <v>5381</v>
      </c>
    </row>
    <row r="35" spans="1:5" ht="11.25" customHeight="1">
      <c r="A35" s="57" t="s">
        <v>114</v>
      </c>
      <c r="B35" s="1"/>
      <c r="C35" s="49">
        <v>20273</v>
      </c>
      <c r="D35" s="1"/>
      <c r="E35" s="49">
        <v>1964</v>
      </c>
    </row>
    <row r="36" spans="1:5" ht="11.25" customHeight="1">
      <c r="A36" s="53" t="s">
        <v>88</v>
      </c>
      <c r="B36" s="1"/>
      <c r="C36" s="54">
        <f>SUM(C24:C35)</f>
        <v>1166211</v>
      </c>
      <c r="D36" s="55"/>
      <c r="E36" s="54">
        <f>SUM(E24:E35)</f>
        <v>117804</v>
      </c>
    </row>
    <row r="37" spans="1:5" ht="11.25" customHeight="1">
      <c r="A37" s="51" t="s">
        <v>115</v>
      </c>
      <c r="B37" s="1"/>
      <c r="C37" s="49"/>
      <c r="D37" s="1"/>
      <c r="E37" s="49"/>
    </row>
    <row r="38" spans="1:5" ht="11.25" customHeight="1">
      <c r="A38" s="52" t="s">
        <v>119</v>
      </c>
      <c r="B38" s="1"/>
      <c r="C38" s="49">
        <v>83858</v>
      </c>
      <c r="D38" s="1"/>
      <c r="E38" s="49">
        <v>8059</v>
      </c>
    </row>
    <row r="39" spans="1:5" ht="11.25" customHeight="1">
      <c r="A39" s="52" t="s">
        <v>120</v>
      </c>
      <c r="B39" s="1"/>
      <c r="C39" s="49">
        <v>30510</v>
      </c>
      <c r="D39" s="1"/>
      <c r="E39" s="49">
        <v>10348</v>
      </c>
    </row>
    <row r="40" spans="1:5" ht="11.25" customHeight="1">
      <c r="A40" s="52" t="s">
        <v>161</v>
      </c>
      <c r="B40" s="1"/>
      <c r="C40" s="49">
        <v>43094</v>
      </c>
      <c r="D40" s="1"/>
      <c r="E40" s="49">
        <v>5387</v>
      </c>
    </row>
    <row r="41" spans="1:5" ht="11.25" customHeight="1">
      <c r="A41" s="52" t="s">
        <v>122</v>
      </c>
      <c r="B41" s="1"/>
      <c r="C41" s="49">
        <v>337030</v>
      </c>
      <c r="D41" s="1"/>
      <c r="E41" s="49">
        <v>5210</v>
      </c>
    </row>
    <row r="42" spans="1:5" ht="11.25" customHeight="1">
      <c r="A42" s="52" t="s">
        <v>134</v>
      </c>
      <c r="B42" s="1"/>
      <c r="C42" s="49">
        <v>547030</v>
      </c>
      <c r="D42" s="1"/>
      <c r="E42" s="49">
        <v>59725</v>
      </c>
    </row>
    <row r="43" spans="1:5" ht="11.25" customHeight="1">
      <c r="A43" s="52" t="s">
        <v>123</v>
      </c>
      <c r="B43" s="1"/>
      <c r="C43" s="49">
        <v>357021</v>
      </c>
      <c r="D43" s="1"/>
      <c r="E43" s="49">
        <v>82551</v>
      </c>
    </row>
    <row r="44" spans="1:5" ht="11.25" customHeight="1">
      <c r="A44" s="52" t="s">
        <v>124</v>
      </c>
      <c r="B44" s="1"/>
      <c r="C44" s="49">
        <v>131940</v>
      </c>
      <c r="D44" s="1"/>
      <c r="E44" s="49">
        <v>10680</v>
      </c>
    </row>
    <row r="45" spans="1:5" ht="11.25" customHeight="1">
      <c r="A45" s="52" t="s">
        <v>116</v>
      </c>
      <c r="B45" s="1"/>
      <c r="C45" s="49">
        <v>103000</v>
      </c>
      <c r="D45" s="1"/>
      <c r="E45" s="49">
        <v>286</v>
      </c>
    </row>
    <row r="46" spans="1:5" ht="11.25" customHeight="1">
      <c r="A46" s="52" t="s">
        <v>125</v>
      </c>
      <c r="B46" s="1"/>
      <c r="C46" s="49">
        <v>70280</v>
      </c>
      <c r="D46" s="1"/>
      <c r="E46" s="49">
        <v>3947</v>
      </c>
    </row>
    <row r="47" spans="1:5" ht="11.25" customHeight="1">
      <c r="A47" s="52" t="s">
        <v>126</v>
      </c>
      <c r="B47" s="1"/>
      <c r="C47" s="49">
        <v>301230</v>
      </c>
      <c r="D47" s="1"/>
      <c r="E47" s="49">
        <v>57646</v>
      </c>
    </row>
    <row r="48" spans="1:5" ht="11.25" customHeight="1">
      <c r="A48" s="52" t="s">
        <v>127</v>
      </c>
      <c r="B48" s="1"/>
      <c r="C48" s="49">
        <v>2586</v>
      </c>
      <c r="D48" s="1"/>
      <c r="E48" s="49">
        <v>448</v>
      </c>
    </row>
    <row r="49" spans="1:5" ht="11.25" customHeight="1">
      <c r="A49" s="52" t="s">
        <v>202</v>
      </c>
      <c r="B49" s="1"/>
      <c r="C49" s="49">
        <v>316</v>
      </c>
      <c r="D49" s="1"/>
      <c r="E49" s="49">
        <v>399</v>
      </c>
    </row>
    <row r="50" spans="1:5" ht="11.25" customHeight="1">
      <c r="A50" s="52" t="s">
        <v>128</v>
      </c>
      <c r="B50" s="1"/>
      <c r="C50" s="49">
        <v>41526</v>
      </c>
      <c r="D50" s="1"/>
      <c r="E50" s="49">
        <v>16215</v>
      </c>
    </row>
    <row r="51" spans="1:5" ht="11.25" customHeight="1">
      <c r="A51" s="52" t="s">
        <v>117</v>
      </c>
      <c r="B51" s="1"/>
      <c r="C51" s="49">
        <v>324220</v>
      </c>
      <c r="D51" s="1"/>
      <c r="E51" s="49">
        <v>4560</v>
      </c>
    </row>
    <row r="52" spans="1:5" ht="11.25" customHeight="1">
      <c r="A52" s="52" t="s">
        <v>129</v>
      </c>
      <c r="B52" s="1"/>
      <c r="C52" s="49">
        <v>92391</v>
      </c>
      <c r="D52" s="1"/>
      <c r="E52" s="49">
        <v>10191</v>
      </c>
    </row>
    <row r="53" spans="1:5" ht="11.25" customHeight="1">
      <c r="A53" s="52" t="s">
        <v>130</v>
      </c>
      <c r="B53" s="1"/>
      <c r="C53" s="49">
        <v>504782</v>
      </c>
      <c r="D53" s="1"/>
      <c r="E53" s="49">
        <v>41101</v>
      </c>
    </row>
    <row r="54" spans="1:5" ht="11.25" customHeight="1">
      <c r="A54" s="52" t="s">
        <v>131</v>
      </c>
      <c r="B54" s="1"/>
      <c r="C54" s="49">
        <v>449964</v>
      </c>
      <c r="D54" s="1"/>
      <c r="E54" s="49">
        <v>8956</v>
      </c>
    </row>
    <row r="55" spans="1:5" ht="11.25" customHeight="1">
      <c r="A55" s="52" t="s">
        <v>118</v>
      </c>
      <c r="B55" s="1"/>
      <c r="C55" s="49">
        <v>41290</v>
      </c>
      <c r="D55" s="1"/>
      <c r="E55" s="49">
        <v>7344</v>
      </c>
    </row>
    <row r="56" spans="1:5" ht="11.25" customHeight="1">
      <c r="A56" s="52" t="s">
        <v>132</v>
      </c>
      <c r="B56" s="1"/>
      <c r="C56" s="47">
        <v>244820</v>
      </c>
      <c r="D56" s="46"/>
      <c r="E56" s="47">
        <v>59280</v>
      </c>
    </row>
    <row r="57" spans="1:5" ht="11.25" customHeight="1">
      <c r="A57" s="53" t="s">
        <v>88</v>
      </c>
      <c r="B57" s="1"/>
      <c r="C57" s="54">
        <f>SUM(C38:C56)</f>
        <v>3706888</v>
      </c>
      <c r="D57" s="55"/>
      <c r="E57" s="54">
        <f>SUM(E38:E56)</f>
        <v>392333</v>
      </c>
    </row>
    <row r="58" spans="1:5" ht="11.25" customHeight="1">
      <c r="A58" s="58" t="s">
        <v>138</v>
      </c>
      <c r="B58" s="46"/>
      <c r="C58" s="47">
        <f>SUM(C57,C36,C22)</f>
        <v>27148957</v>
      </c>
      <c r="D58" s="46"/>
      <c r="E58" s="47">
        <f>SUM(E57,E36,E22)</f>
        <v>796309</v>
      </c>
    </row>
    <row r="59" spans="1:5" ht="11.25" customHeight="1">
      <c r="A59" s="159" t="s">
        <v>317</v>
      </c>
      <c r="B59" s="159"/>
      <c r="C59" s="159"/>
      <c r="D59" s="159"/>
      <c r="E59" s="159"/>
    </row>
    <row r="60" spans="1:5" ht="11.25" customHeight="1">
      <c r="A60" s="160" t="s">
        <v>318</v>
      </c>
      <c r="B60" s="160"/>
      <c r="C60" s="160"/>
      <c r="D60" s="160"/>
      <c r="E60" s="160"/>
    </row>
  </sheetData>
  <mergeCells count="5">
    <mergeCell ref="A1:E1"/>
    <mergeCell ref="A2:E2"/>
    <mergeCell ref="A59:E59"/>
    <mergeCell ref="A60:E60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851562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324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289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5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58</v>
      </c>
      <c r="D9" s="2"/>
      <c r="E9" s="12">
        <v>100</v>
      </c>
      <c r="F9" s="2"/>
      <c r="G9" s="12">
        <v>100</v>
      </c>
      <c r="H9" s="2"/>
      <c r="I9" s="12">
        <v>25</v>
      </c>
      <c r="J9" s="2"/>
      <c r="K9" s="12">
        <v>25</v>
      </c>
      <c r="L9" s="13"/>
      <c r="M9" s="71">
        <v>25</v>
      </c>
      <c r="N9" s="2"/>
      <c r="O9" s="12">
        <v>25</v>
      </c>
    </row>
    <row r="10" spans="1:15" ht="11.25" customHeight="1">
      <c r="A10" s="25" t="s">
        <v>122</v>
      </c>
      <c r="B10" s="2"/>
      <c r="C10" s="12">
        <v>2810</v>
      </c>
      <c r="D10" s="2"/>
      <c r="E10" s="12">
        <v>2061</v>
      </c>
      <c r="F10" s="2"/>
      <c r="G10" s="12">
        <v>4951</v>
      </c>
      <c r="H10" s="2"/>
      <c r="I10" s="12">
        <v>5600</v>
      </c>
      <c r="J10" s="2"/>
      <c r="K10" s="12">
        <v>5800</v>
      </c>
      <c r="L10" s="13"/>
      <c r="M10" s="12">
        <v>6000</v>
      </c>
      <c r="N10" s="2"/>
      <c r="O10" s="12">
        <v>6200</v>
      </c>
    </row>
    <row r="11" spans="1:15" ht="11.25" customHeight="1">
      <c r="A11" s="25" t="s">
        <v>134</v>
      </c>
      <c r="B11" s="2"/>
      <c r="C11" s="12">
        <v>4236</v>
      </c>
      <c r="D11" s="2"/>
      <c r="E11" s="12">
        <v>4615</v>
      </c>
      <c r="F11" s="2"/>
      <c r="G11" s="12">
        <v>2632</v>
      </c>
      <c r="H11" s="2"/>
      <c r="I11" s="12">
        <v>1470</v>
      </c>
      <c r="J11" s="2"/>
      <c r="K11" s="12">
        <v>2000</v>
      </c>
      <c r="L11" s="13"/>
      <c r="M11" s="12">
        <v>2000</v>
      </c>
      <c r="N11" s="2"/>
      <c r="O11" s="12">
        <v>2000</v>
      </c>
    </row>
    <row r="12" spans="1:15" ht="11.25" customHeight="1">
      <c r="A12" s="25" t="s">
        <v>126</v>
      </c>
      <c r="B12" s="2"/>
      <c r="C12" s="12" t="s">
        <v>133</v>
      </c>
      <c r="D12" s="2"/>
      <c r="E12" s="12" t="s">
        <v>133</v>
      </c>
      <c r="F12" s="2"/>
      <c r="G12" s="12">
        <v>791</v>
      </c>
      <c r="H12" s="2"/>
      <c r="I12" s="12">
        <v>500</v>
      </c>
      <c r="J12" s="2"/>
      <c r="K12" s="12">
        <v>500</v>
      </c>
      <c r="L12" s="13"/>
      <c r="M12" s="12">
        <v>500</v>
      </c>
      <c r="N12" s="2"/>
      <c r="O12" s="12">
        <v>500</v>
      </c>
    </row>
    <row r="13" spans="1:15" ht="11.25" customHeight="1">
      <c r="A13" s="25" t="s">
        <v>129</v>
      </c>
      <c r="B13" s="2"/>
      <c r="C13" s="12">
        <v>276</v>
      </c>
      <c r="D13" s="2"/>
      <c r="E13" s="12" t="s">
        <v>133</v>
      </c>
      <c r="F13" s="2"/>
      <c r="G13" s="12" t="s">
        <v>133</v>
      </c>
      <c r="H13" s="2"/>
      <c r="I13" s="12" t="s">
        <v>133</v>
      </c>
      <c r="J13" s="2"/>
      <c r="K13" s="12" t="s">
        <v>133</v>
      </c>
      <c r="L13" s="13"/>
      <c r="M13" s="12" t="s">
        <v>133</v>
      </c>
      <c r="N13" s="2"/>
      <c r="O13" s="12" t="s">
        <v>133</v>
      </c>
    </row>
    <row r="14" spans="1:15" ht="11.25" customHeight="1">
      <c r="A14" s="25" t="s">
        <v>130</v>
      </c>
      <c r="B14" s="2"/>
      <c r="C14" s="12">
        <v>6814</v>
      </c>
      <c r="D14" s="2"/>
      <c r="E14" s="12">
        <v>4131</v>
      </c>
      <c r="F14" s="2"/>
      <c r="G14" s="12">
        <v>4310</v>
      </c>
      <c r="H14" s="2"/>
      <c r="I14" s="12">
        <v>5362</v>
      </c>
      <c r="J14" s="2"/>
      <c r="K14" s="12">
        <v>6000</v>
      </c>
      <c r="L14" s="13"/>
      <c r="M14" s="12">
        <v>6000</v>
      </c>
      <c r="N14" s="2"/>
      <c r="O14" s="12">
        <v>6000</v>
      </c>
    </row>
    <row r="15" spans="1:15" ht="11.25" customHeight="1">
      <c r="A15" s="25" t="s">
        <v>131</v>
      </c>
      <c r="B15" s="2"/>
      <c r="C15" s="12">
        <v>6330</v>
      </c>
      <c r="D15" s="2"/>
      <c r="E15" s="12">
        <v>6528</v>
      </c>
      <c r="F15" s="2"/>
      <c r="G15" s="12">
        <v>3570</v>
      </c>
      <c r="H15" s="2"/>
      <c r="I15" s="12">
        <v>4300</v>
      </c>
      <c r="J15" s="2"/>
      <c r="K15" s="12">
        <v>4600</v>
      </c>
      <c r="L15" s="13"/>
      <c r="M15" s="12">
        <v>4900</v>
      </c>
      <c r="N15" s="2"/>
      <c r="O15" s="12">
        <v>5200</v>
      </c>
    </row>
    <row r="16" spans="1:15" ht="11.25" customHeight="1">
      <c r="A16" s="27" t="s">
        <v>88</v>
      </c>
      <c r="B16" s="2"/>
      <c r="C16" s="28">
        <v>20500</v>
      </c>
      <c r="D16" s="24"/>
      <c r="E16" s="28">
        <v>17400</v>
      </c>
      <c r="F16" s="24"/>
      <c r="G16" s="28">
        <v>16400</v>
      </c>
      <c r="H16" s="24"/>
      <c r="I16" s="28">
        <v>17300</v>
      </c>
      <c r="J16" s="24"/>
      <c r="K16" s="28">
        <v>18900</v>
      </c>
      <c r="L16" s="23"/>
      <c r="M16" s="28">
        <v>19400</v>
      </c>
      <c r="N16" s="24"/>
      <c r="O16" s="28">
        <v>19900</v>
      </c>
    </row>
    <row r="17" spans="1:15" ht="11.25" customHeight="1">
      <c r="A17" s="21" t="s">
        <v>136</v>
      </c>
      <c r="B17" s="2"/>
      <c r="C17" s="12"/>
      <c r="D17" s="13"/>
      <c r="E17" s="12"/>
      <c r="F17" s="13"/>
      <c r="G17" s="12"/>
      <c r="H17" s="13"/>
      <c r="I17" s="3"/>
      <c r="J17" s="2"/>
      <c r="K17" s="3"/>
      <c r="L17" s="4"/>
      <c r="M17" s="3"/>
      <c r="N17" s="2"/>
      <c r="O17" s="3"/>
    </row>
    <row r="18" spans="1:15" ht="11.25" customHeight="1">
      <c r="A18" s="25" t="s">
        <v>104</v>
      </c>
      <c r="B18" s="2"/>
      <c r="C18" s="12">
        <v>2400</v>
      </c>
      <c r="D18" s="13"/>
      <c r="E18" s="12">
        <v>3100</v>
      </c>
      <c r="F18" s="13"/>
      <c r="G18" s="12">
        <v>2347</v>
      </c>
      <c r="H18" s="13"/>
      <c r="I18" s="12">
        <v>2142</v>
      </c>
      <c r="J18" s="3"/>
      <c r="K18" s="12">
        <v>3500</v>
      </c>
      <c r="L18" s="13"/>
      <c r="M18" s="12">
        <v>3500</v>
      </c>
      <c r="N18" s="3"/>
      <c r="O18" s="12">
        <v>3500</v>
      </c>
    </row>
    <row r="19" spans="1:15" ht="11.25" customHeight="1">
      <c r="A19" s="25" t="s">
        <v>106</v>
      </c>
      <c r="B19" s="2"/>
      <c r="C19" s="12">
        <v>187</v>
      </c>
      <c r="D19" s="13"/>
      <c r="E19" s="12" t="s">
        <v>133</v>
      </c>
      <c r="F19" s="13"/>
      <c r="G19" s="12">
        <v>3000</v>
      </c>
      <c r="H19" s="13"/>
      <c r="I19" s="12">
        <v>1000</v>
      </c>
      <c r="J19" s="3"/>
      <c r="K19" s="12">
        <v>1000</v>
      </c>
      <c r="L19" s="13"/>
      <c r="M19" s="12">
        <v>1000</v>
      </c>
      <c r="N19" s="3"/>
      <c r="O19" s="12">
        <v>1000</v>
      </c>
    </row>
    <row r="20" spans="1:15" ht="11.25" customHeight="1">
      <c r="A20" s="25" t="s">
        <v>108</v>
      </c>
      <c r="B20" s="2"/>
      <c r="C20" s="12" t="s">
        <v>133</v>
      </c>
      <c r="D20" s="13"/>
      <c r="E20" s="12">
        <v>760</v>
      </c>
      <c r="F20" s="13"/>
      <c r="G20" s="12">
        <v>750</v>
      </c>
      <c r="H20" s="13"/>
      <c r="I20" s="12">
        <v>400</v>
      </c>
      <c r="J20" s="3"/>
      <c r="K20" s="12">
        <v>400</v>
      </c>
      <c r="L20" s="13"/>
      <c r="M20" s="12">
        <v>300</v>
      </c>
      <c r="N20" s="3"/>
      <c r="O20" s="12">
        <v>300</v>
      </c>
    </row>
    <row r="21" spans="1:15" ht="11.25" customHeight="1">
      <c r="A21" s="25" t="s">
        <v>109</v>
      </c>
      <c r="B21" s="2"/>
      <c r="C21" s="12">
        <v>300</v>
      </c>
      <c r="D21" s="13"/>
      <c r="E21" s="12">
        <v>510</v>
      </c>
      <c r="F21" s="13"/>
      <c r="G21" s="12">
        <v>367</v>
      </c>
      <c r="H21" s="13"/>
      <c r="I21" s="12">
        <v>356</v>
      </c>
      <c r="J21" s="2"/>
      <c r="K21" s="12">
        <v>450</v>
      </c>
      <c r="L21" s="13"/>
      <c r="M21" s="12">
        <v>450</v>
      </c>
      <c r="N21" s="2"/>
      <c r="O21" s="12">
        <v>450</v>
      </c>
    </row>
    <row r="22" spans="1:15" ht="11.25" customHeight="1">
      <c r="A22" s="25" t="s">
        <v>110</v>
      </c>
      <c r="B22" s="2"/>
      <c r="C22" s="12">
        <v>3000</v>
      </c>
      <c r="D22" s="13"/>
      <c r="E22" s="12">
        <v>4000</v>
      </c>
      <c r="F22" s="13"/>
      <c r="G22" s="12">
        <v>500</v>
      </c>
      <c r="H22" s="13"/>
      <c r="I22" s="12">
        <v>400</v>
      </c>
      <c r="J22" s="2"/>
      <c r="K22" s="12">
        <v>500</v>
      </c>
      <c r="L22" s="13"/>
      <c r="M22" s="12">
        <v>600</v>
      </c>
      <c r="N22" s="2"/>
      <c r="O22" s="12">
        <v>600</v>
      </c>
    </row>
    <row r="23" spans="1:15" ht="11.25" customHeight="1">
      <c r="A23" s="25" t="s">
        <v>111</v>
      </c>
      <c r="B23" s="2"/>
      <c r="C23" s="12">
        <v>8170</v>
      </c>
      <c r="D23" s="13"/>
      <c r="E23" s="12">
        <v>3040</v>
      </c>
      <c r="F23" s="13"/>
      <c r="G23" s="12">
        <v>1121</v>
      </c>
      <c r="H23" s="13"/>
      <c r="I23" s="12">
        <v>600</v>
      </c>
      <c r="J23" s="2"/>
      <c r="K23" s="12">
        <v>2000</v>
      </c>
      <c r="L23" s="13"/>
      <c r="M23" s="12">
        <v>3000</v>
      </c>
      <c r="N23" s="2"/>
      <c r="O23" s="12">
        <v>3000</v>
      </c>
    </row>
    <row r="24" spans="1:15" ht="11.25" customHeight="1">
      <c r="A24" s="25" t="s">
        <v>113</v>
      </c>
      <c r="B24" s="2"/>
      <c r="C24" s="12">
        <v>500</v>
      </c>
      <c r="D24" s="13"/>
      <c r="E24" s="12">
        <v>518</v>
      </c>
      <c r="F24" s="13"/>
      <c r="G24" s="12">
        <v>306</v>
      </c>
      <c r="H24" s="13"/>
      <c r="I24" s="12">
        <v>50</v>
      </c>
      <c r="J24" s="2"/>
      <c r="K24" s="12">
        <v>100</v>
      </c>
      <c r="L24" s="13"/>
      <c r="M24" s="12">
        <v>100</v>
      </c>
      <c r="N24" s="2"/>
      <c r="O24" s="12">
        <v>100</v>
      </c>
    </row>
    <row r="25" spans="1:15" ht="11.25" customHeight="1">
      <c r="A25" s="27" t="s">
        <v>88</v>
      </c>
      <c r="B25" s="8"/>
      <c r="C25" s="28">
        <v>15000</v>
      </c>
      <c r="D25" s="23"/>
      <c r="E25" s="28">
        <v>12000</v>
      </c>
      <c r="F25" s="23"/>
      <c r="G25" s="28">
        <v>8000</v>
      </c>
      <c r="H25" s="23"/>
      <c r="I25" s="28">
        <v>5000</v>
      </c>
      <c r="J25" s="24"/>
      <c r="K25" s="28">
        <v>8000</v>
      </c>
      <c r="L25" s="23"/>
      <c r="M25" s="28">
        <v>9000</v>
      </c>
      <c r="N25" s="24"/>
      <c r="O25" s="28">
        <v>9000</v>
      </c>
    </row>
    <row r="26" spans="1:15" ht="11.25" customHeight="1">
      <c r="A26" s="11" t="s">
        <v>90</v>
      </c>
      <c r="B26" s="2"/>
      <c r="C26" s="3"/>
      <c r="D26" s="2"/>
      <c r="E26" s="3"/>
      <c r="F26" s="2"/>
      <c r="G26" s="3"/>
      <c r="H26" s="2"/>
      <c r="I26" s="3"/>
      <c r="J26" s="2"/>
      <c r="K26" s="3"/>
      <c r="L26" s="4"/>
      <c r="M26" s="3"/>
      <c r="N26" s="2"/>
      <c r="O26" s="3"/>
    </row>
    <row r="27" spans="1:15" ht="11.25" customHeight="1">
      <c r="A27" s="21" t="s">
        <v>91</v>
      </c>
      <c r="B27" s="2"/>
      <c r="C27" s="12">
        <v>1000</v>
      </c>
      <c r="D27" s="2"/>
      <c r="E27" s="12">
        <v>514</v>
      </c>
      <c r="F27" s="2"/>
      <c r="G27" s="12">
        <v>600</v>
      </c>
      <c r="H27" s="2"/>
      <c r="I27" s="12">
        <v>1800</v>
      </c>
      <c r="J27" s="2"/>
      <c r="K27" s="12">
        <v>2500</v>
      </c>
      <c r="L27" s="2"/>
      <c r="M27" s="12">
        <v>3000</v>
      </c>
      <c r="N27" s="2"/>
      <c r="O27" s="12">
        <v>3500</v>
      </c>
    </row>
    <row r="28" spans="1:15" ht="11.25" customHeight="1">
      <c r="A28" s="21" t="s">
        <v>94</v>
      </c>
      <c r="B28" s="2"/>
      <c r="C28" s="12">
        <v>2000</v>
      </c>
      <c r="D28" s="2"/>
      <c r="E28" s="12">
        <v>500</v>
      </c>
      <c r="F28" s="2"/>
      <c r="G28" s="12">
        <v>2924</v>
      </c>
      <c r="H28" s="2"/>
      <c r="I28" s="12">
        <v>2000</v>
      </c>
      <c r="J28" s="2"/>
      <c r="K28" s="12">
        <v>2500</v>
      </c>
      <c r="L28" s="2"/>
      <c r="M28" s="12">
        <v>3000</v>
      </c>
      <c r="N28" s="2"/>
      <c r="O28" s="12">
        <v>3500</v>
      </c>
    </row>
    <row r="29" spans="1:15" ht="11.25" customHeight="1">
      <c r="A29" s="21" t="s">
        <v>95</v>
      </c>
      <c r="B29" s="2"/>
      <c r="C29" s="12">
        <v>30000</v>
      </c>
      <c r="D29" s="2"/>
      <c r="E29" s="12">
        <v>18200</v>
      </c>
      <c r="F29" s="2"/>
      <c r="G29" s="12">
        <v>28171</v>
      </c>
      <c r="H29" s="2"/>
      <c r="I29" s="12">
        <v>30000</v>
      </c>
      <c r="J29" s="2"/>
      <c r="K29" s="12">
        <v>30000</v>
      </c>
      <c r="L29" s="2"/>
      <c r="M29" s="12">
        <v>30000</v>
      </c>
      <c r="N29" s="2"/>
      <c r="O29" s="12">
        <v>30000</v>
      </c>
    </row>
    <row r="30" spans="1:15" ht="11.25" customHeight="1">
      <c r="A30" s="21" t="s">
        <v>96</v>
      </c>
      <c r="B30" s="2"/>
      <c r="C30" s="12">
        <v>2000</v>
      </c>
      <c r="D30" s="2"/>
      <c r="E30" s="12">
        <v>1500</v>
      </c>
      <c r="F30" s="2"/>
      <c r="G30" s="12">
        <v>22000</v>
      </c>
      <c r="H30" s="2"/>
      <c r="I30" s="12">
        <v>22476</v>
      </c>
      <c r="J30" s="2"/>
      <c r="K30" s="12">
        <v>25000</v>
      </c>
      <c r="L30" s="2"/>
      <c r="M30" s="12">
        <v>27000</v>
      </c>
      <c r="N30" s="2"/>
      <c r="O30" s="12">
        <v>30000</v>
      </c>
    </row>
    <row r="31" spans="1:15" ht="11.25" customHeight="1">
      <c r="A31" s="21" t="s">
        <v>99</v>
      </c>
      <c r="B31" s="2"/>
      <c r="C31" s="12">
        <v>183000</v>
      </c>
      <c r="D31" s="2"/>
      <c r="E31" s="12">
        <v>131938</v>
      </c>
      <c r="F31" s="2"/>
      <c r="G31" s="12">
        <v>142738</v>
      </c>
      <c r="H31" s="2"/>
      <c r="I31" s="12">
        <v>170068</v>
      </c>
      <c r="J31" s="2"/>
      <c r="K31" s="12">
        <v>180000</v>
      </c>
      <c r="L31" s="2"/>
      <c r="M31" s="12">
        <v>200000</v>
      </c>
      <c r="N31" s="2"/>
      <c r="O31" s="12">
        <v>220000</v>
      </c>
    </row>
    <row r="32" spans="1:15" ht="11.25" customHeight="1">
      <c r="A32" s="21" t="s">
        <v>100</v>
      </c>
      <c r="B32" s="2"/>
      <c r="C32" s="12">
        <v>2500</v>
      </c>
      <c r="D32" s="2"/>
      <c r="E32" s="12">
        <v>500</v>
      </c>
      <c r="F32" s="2"/>
      <c r="G32" s="12">
        <v>2700</v>
      </c>
      <c r="H32" s="2"/>
      <c r="I32" s="12">
        <v>2700</v>
      </c>
      <c r="J32" s="2"/>
      <c r="K32" s="12">
        <v>5000</v>
      </c>
      <c r="L32" s="2"/>
      <c r="M32" s="12">
        <v>6000</v>
      </c>
      <c r="N32" s="2"/>
      <c r="O32" s="12">
        <v>8000</v>
      </c>
    </row>
    <row r="33" spans="1:15" ht="11.25" customHeight="1">
      <c r="A33" s="21" t="s">
        <v>102</v>
      </c>
      <c r="B33" s="2"/>
      <c r="C33" s="14">
        <v>65000</v>
      </c>
      <c r="D33" s="15"/>
      <c r="E33" s="14">
        <v>65000</v>
      </c>
      <c r="F33" s="15"/>
      <c r="G33" s="14">
        <v>89900</v>
      </c>
      <c r="H33" s="15"/>
      <c r="I33" s="14">
        <v>95000</v>
      </c>
      <c r="J33" s="15"/>
      <c r="K33" s="14">
        <v>95000</v>
      </c>
      <c r="L33" s="15"/>
      <c r="M33" s="14">
        <v>100000</v>
      </c>
      <c r="N33" s="15"/>
      <c r="O33" s="14">
        <v>105000</v>
      </c>
    </row>
    <row r="34" spans="1:15" ht="11.25" customHeight="1">
      <c r="A34" s="25" t="s">
        <v>88</v>
      </c>
      <c r="B34" s="2"/>
      <c r="C34" s="28">
        <v>290000</v>
      </c>
      <c r="D34" s="23"/>
      <c r="E34" s="28">
        <v>218000</v>
      </c>
      <c r="F34" s="23"/>
      <c r="G34" s="28">
        <v>289000</v>
      </c>
      <c r="H34" s="23"/>
      <c r="I34" s="28">
        <v>320000</v>
      </c>
      <c r="J34" s="23"/>
      <c r="K34" s="28">
        <v>340000</v>
      </c>
      <c r="L34" s="23"/>
      <c r="M34" s="28">
        <v>369000</v>
      </c>
      <c r="N34" s="23"/>
      <c r="O34" s="28">
        <v>400000</v>
      </c>
    </row>
    <row r="35" spans="1:15" ht="11.25" customHeight="1">
      <c r="A35" s="21" t="s">
        <v>138</v>
      </c>
      <c r="B35" s="5"/>
      <c r="C35" s="14">
        <v>320000</v>
      </c>
      <c r="D35" s="5"/>
      <c r="E35" s="14">
        <v>248000</v>
      </c>
      <c r="F35" s="5"/>
      <c r="G35" s="14">
        <v>314000</v>
      </c>
      <c r="H35" s="5"/>
      <c r="I35" s="14">
        <v>350000</v>
      </c>
      <c r="J35" s="5"/>
      <c r="K35" s="14">
        <v>367000</v>
      </c>
      <c r="L35" s="5"/>
      <c r="M35" s="14">
        <v>397000</v>
      </c>
      <c r="N35" s="5"/>
      <c r="O35" s="14">
        <v>429000</v>
      </c>
    </row>
    <row r="36" spans="1:15" ht="11.25" customHeight="1">
      <c r="A36" s="187" t="s">
        <v>302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</row>
  </sheetData>
  <mergeCells count="6">
    <mergeCell ref="A5:O5"/>
    <mergeCell ref="A36:O3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:Q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11.574218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</cols>
  <sheetData>
    <row r="1" spans="1:17" ht="11.25" customHeight="1">
      <c r="A1" s="175" t="s">
        <v>155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1.25" customHeight="1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1.25" customHeight="1">
      <c r="A4" s="175" t="s">
        <v>443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ht="11.25" customHeight="1">
      <c r="A6" s="19"/>
      <c r="B6" s="19"/>
      <c r="C6" s="37" t="s">
        <v>154</v>
      </c>
      <c r="D6" s="19"/>
      <c r="E6" s="30"/>
      <c r="F6" s="19"/>
      <c r="G6" s="30"/>
      <c r="H6" s="19"/>
      <c r="I6" s="30"/>
      <c r="J6" s="19"/>
      <c r="K6" s="30"/>
      <c r="L6" s="19"/>
      <c r="M6" s="30"/>
      <c r="N6" s="19"/>
      <c r="O6" s="30"/>
      <c r="P6" s="19"/>
      <c r="Q6" s="30"/>
    </row>
    <row r="7" spans="1:17" ht="11.25" customHeight="1">
      <c r="A7" s="9" t="s">
        <v>300</v>
      </c>
      <c r="B7" s="5"/>
      <c r="C7" s="9" t="s">
        <v>305</v>
      </c>
      <c r="D7" s="5"/>
      <c r="E7" s="14" t="s">
        <v>139</v>
      </c>
      <c r="F7" s="5"/>
      <c r="G7" s="14" t="s">
        <v>140</v>
      </c>
      <c r="H7" s="5"/>
      <c r="I7" s="14" t="s">
        <v>141</v>
      </c>
      <c r="J7" s="5"/>
      <c r="K7" s="14" t="s">
        <v>309</v>
      </c>
      <c r="L7" s="5"/>
      <c r="M7" s="14" t="s">
        <v>142</v>
      </c>
      <c r="N7" s="10"/>
      <c r="O7" s="14" t="s">
        <v>143</v>
      </c>
      <c r="P7" s="5"/>
      <c r="Q7" s="14" t="s">
        <v>310</v>
      </c>
    </row>
    <row r="8" spans="1:17" ht="11.25" customHeight="1">
      <c r="A8" s="11" t="s">
        <v>137</v>
      </c>
      <c r="B8" s="2"/>
      <c r="C8" s="2"/>
      <c r="D8" s="2"/>
      <c r="E8" s="12"/>
      <c r="F8" s="13"/>
      <c r="G8" s="12"/>
      <c r="H8" s="13"/>
      <c r="I8" s="12"/>
      <c r="J8" s="13"/>
      <c r="K8" s="3"/>
      <c r="L8" s="2"/>
      <c r="M8" s="3"/>
      <c r="N8" s="4"/>
      <c r="O8" s="3"/>
      <c r="P8" s="2"/>
      <c r="Q8" s="3"/>
    </row>
    <row r="9" spans="1:17" ht="11.25" customHeight="1">
      <c r="A9" s="21" t="s">
        <v>115</v>
      </c>
      <c r="B9" s="2"/>
      <c r="C9" s="2"/>
      <c r="D9" s="2"/>
      <c r="E9" s="12"/>
      <c r="F9" s="13"/>
      <c r="G9" s="12"/>
      <c r="H9" s="13"/>
      <c r="I9" s="12"/>
      <c r="J9" s="13"/>
      <c r="K9" s="3"/>
      <c r="L9" s="2"/>
      <c r="M9" s="3"/>
      <c r="N9" s="4"/>
      <c r="O9" s="3"/>
      <c r="P9" s="2"/>
      <c r="Q9" s="3"/>
    </row>
    <row r="10" spans="1:17" ht="11.25" customHeight="1">
      <c r="A10" s="25" t="s">
        <v>119</v>
      </c>
      <c r="B10" s="5"/>
      <c r="C10" s="72">
        <v>0.58</v>
      </c>
      <c r="D10" s="2"/>
      <c r="E10" s="12">
        <v>653000</v>
      </c>
      <c r="F10" s="2"/>
      <c r="G10" s="12">
        <v>709000</v>
      </c>
      <c r="H10" s="2"/>
      <c r="I10" s="12">
        <v>553000</v>
      </c>
      <c r="J10" s="2"/>
      <c r="K10" s="12">
        <v>570000</v>
      </c>
      <c r="L10" s="2"/>
      <c r="M10" s="12">
        <v>300000</v>
      </c>
      <c r="N10" s="13"/>
      <c r="O10" s="12">
        <v>100000</v>
      </c>
      <c r="P10" s="2"/>
      <c r="Q10" s="12">
        <v>100000</v>
      </c>
    </row>
    <row r="11" spans="1:17" ht="11.25" customHeight="1">
      <c r="A11" s="25" t="s">
        <v>134</v>
      </c>
      <c r="B11" s="16"/>
      <c r="C11" s="73">
        <v>0.28</v>
      </c>
      <c r="D11" s="2"/>
      <c r="E11" s="12">
        <v>2793000</v>
      </c>
      <c r="F11" s="2"/>
      <c r="G11" s="12">
        <v>432000</v>
      </c>
      <c r="H11" s="2"/>
      <c r="I11" s="12" t="s">
        <v>133</v>
      </c>
      <c r="J11" s="2"/>
      <c r="K11" s="12" t="s">
        <v>133</v>
      </c>
      <c r="L11" s="2"/>
      <c r="M11" s="12" t="s">
        <v>133</v>
      </c>
      <c r="N11" s="13"/>
      <c r="O11" s="12" t="s">
        <v>133</v>
      </c>
      <c r="P11" s="2"/>
      <c r="Q11" s="12" t="s">
        <v>133</v>
      </c>
    </row>
    <row r="12" spans="1:17" ht="11.25" customHeight="1">
      <c r="A12" s="25" t="s">
        <v>123</v>
      </c>
      <c r="B12" s="16"/>
      <c r="C12" s="73">
        <v>0.14</v>
      </c>
      <c r="D12" s="2"/>
      <c r="E12" s="12">
        <v>11686</v>
      </c>
      <c r="F12" s="2"/>
      <c r="G12" s="12">
        <v>960</v>
      </c>
      <c r="H12" s="2"/>
      <c r="I12" s="12" t="s">
        <v>133</v>
      </c>
      <c r="J12" s="2"/>
      <c r="K12" s="12" t="s">
        <v>133</v>
      </c>
      <c r="L12" s="2"/>
      <c r="M12" s="12" t="s">
        <v>133</v>
      </c>
      <c r="N12" s="13"/>
      <c r="O12" s="12" t="s">
        <v>133</v>
      </c>
      <c r="P12" s="2"/>
      <c r="Q12" s="12" t="s">
        <v>133</v>
      </c>
    </row>
    <row r="13" spans="1:17" ht="11.25" customHeight="1">
      <c r="A13" s="25" t="s">
        <v>124</v>
      </c>
      <c r="B13" s="16"/>
      <c r="C13" s="73">
        <v>0.38</v>
      </c>
      <c r="D13" s="2"/>
      <c r="E13" s="12">
        <v>861000</v>
      </c>
      <c r="F13" s="2"/>
      <c r="G13" s="12">
        <v>800000</v>
      </c>
      <c r="H13" s="2"/>
      <c r="I13" s="12">
        <v>575000</v>
      </c>
      <c r="J13" s="2"/>
      <c r="K13" s="12">
        <v>600</v>
      </c>
      <c r="L13" s="2"/>
      <c r="M13" s="12">
        <v>500000</v>
      </c>
      <c r="N13" s="13"/>
      <c r="O13" s="12">
        <v>500000</v>
      </c>
      <c r="P13" s="2"/>
      <c r="Q13" s="12">
        <v>500000</v>
      </c>
    </row>
    <row r="14" spans="1:17" ht="11.25" customHeight="1">
      <c r="A14" s="25" t="s">
        <v>117</v>
      </c>
      <c r="B14" s="16"/>
      <c r="C14" s="73">
        <v>0.62</v>
      </c>
      <c r="D14" s="2"/>
      <c r="E14" s="12">
        <v>1350000</v>
      </c>
      <c r="F14" s="13"/>
      <c r="G14" s="12">
        <v>1348000</v>
      </c>
      <c r="H14" s="13"/>
      <c r="I14" s="12">
        <v>369000</v>
      </c>
      <c r="J14" s="13"/>
      <c r="K14" s="12">
        <v>350000</v>
      </c>
      <c r="L14" s="2"/>
      <c r="M14" s="12">
        <v>350000</v>
      </c>
      <c r="N14" s="13"/>
      <c r="O14" s="12">
        <v>300000</v>
      </c>
      <c r="P14" s="2"/>
      <c r="Q14" s="12">
        <v>300000</v>
      </c>
    </row>
    <row r="15" spans="1:17" ht="11.25" customHeight="1">
      <c r="A15" s="25" t="s">
        <v>129</v>
      </c>
      <c r="B15" s="16"/>
      <c r="C15" s="73">
        <v>0.36</v>
      </c>
      <c r="D15" s="2"/>
      <c r="E15" s="12">
        <v>5210</v>
      </c>
      <c r="F15" s="13"/>
      <c r="G15" s="12">
        <v>5417</v>
      </c>
      <c r="H15" s="13"/>
      <c r="I15" s="12">
        <v>11800</v>
      </c>
      <c r="J15" s="13"/>
      <c r="K15" s="12">
        <v>10000</v>
      </c>
      <c r="L15" s="2"/>
      <c r="M15" s="12">
        <v>10000</v>
      </c>
      <c r="N15" s="13"/>
      <c r="O15" s="12">
        <v>10000</v>
      </c>
      <c r="P15" s="2"/>
      <c r="Q15" s="12">
        <v>10000</v>
      </c>
    </row>
    <row r="16" spans="1:17" ht="11.25" customHeight="1">
      <c r="A16" s="25" t="s">
        <v>130</v>
      </c>
      <c r="B16" s="16"/>
      <c r="C16" s="73">
        <v>0.38</v>
      </c>
      <c r="D16" s="2"/>
      <c r="E16" s="12">
        <v>1438000</v>
      </c>
      <c r="F16" s="2"/>
      <c r="G16" s="12">
        <v>960000</v>
      </c>
      <c r="H16" s="2"/>
      <c r="I16" s="12">
        <v>66907</v>
      </c>
      <c r="J16" s="2"/>
      <c r="K16" s="12" t="s">
        <v>133</v>
      </c>
      <c r="L16" s="2"/>
      <c r="M16" s="12" t="s">
        <v>133</v>
      </c>
      <c r="N16" s="13"/>
      <c r="O16" s="12" t="s">
        <v>133</v>
      </c>
      <c r="P16" s="2"/>
      <c r="Q16" s="12" t="s">
        <v>133</v>
      </c>
    </row>
    <row r="17" spans="1:17" ht="11.25" customHeight="1">
      <c r="A17" s="25" t="s">
        <v>131</v>
      </c>
      <c r="B17" s="16"/>
      <c r="C17" s="73">
        <v>0.65</v>
      </c>
      <c r="D17" s="2"/>
      <c r="E17" s="12">
        <v>12900000</v>
      </c>
      <c r="F17" s="2"/>
      <c r="G17" s="12">
        <v>13880000</v>
      </c>
      <c r="H17" s="2"/>
      <c r="I17" s="12">
        <v>13556000</v>
      </c>
      <c r="J17" s="2"/>
      <c r="K17" s="12">
        <v>14000000</v>
      </c>
      <c r="L17" s="2"/>
      <c r="M17" s="12">
        <v>14000000</v>
      </c>
      <c r="N17" s="13"/>
      <c r="O17" s="12">
        <v>14500000</v>
      </c>
      <c r="P17" s="2"/>
      <c r="Q17" s="12">
        <v>14500000</v>
      </c>
    </row>
    <row r="18" spans="1:17" ht="11.25" customHeight="1">
      <c r="A18" s="25" t="s">
        <v>132</v>
      </c>
      <c r="B18" s="16"/>
      <c r="C18" s="73">
        <v>0.54</v>
      </c>
      <c r="D18" s="2"/>
      <c r="E18" s="14">
        <v>12000</v>
      </c>
      <c r="F18" s="5"/>
      <c r="G18" s="14">
        <v>568</v>
      </c>
      <c r="H18" s="5"/>
      <c r="I18" s="14">
        <v>540</v>
      </c>
      <c r="J18" s="5"/>
      <c r="K18" s="14">
        <v>275</v>
      </c>
      <c r="L18" s="5"/>
      <c r="M18" s="14">
        <v>110</v>
      </c>
      <c r="N18" s="15"/>
      <c r="O18" s="14">
        <v>55</v>
      </c>
      <c r="P18" s="5"/>
      <c r="Q18" s="14">
        <v>50</v>
      </c>
    </row>
    <row r="19" spans="1:17" ht="11.25" customHeight="1">
      <c r="A19" s="27" t="s">
        <v>88</v>
      </c>
      <c r="B19" s="16"/>
      <c r="C19" s="74" t="s">
        <v>156</v>
      </c>
      <c r="D19" s="2"/>
      <c r="E19" s="28">
        <v>20000000</v>
      </c>
      <c r="F19" s="24"/>
      <c r="G19" s="28">
        <v>18100000</v>
      </c>
      <c r="H19" s="24"/>
      <c r="I19" s="28">
        <v>15132000</v>
      </c>
      <c r="J19" s="24"/>
      <c r="K19" s="28">
        <v>15000000</v>
      </c>
      <c r="L19" s="24"/>
      <c r="M19" s="28">
        <v>15200000</v>
      </c>
      <c r="N19" s="23"/>
      <c r="O19" s="28">
        <v>15400000</v>
      </c>
      <c r="P19" s="24"/>
      <c r="Q19" s="28">
        <v>15400000</v>
      </c>
    </row>
    <row r="20" spans="1:17" ht="11.25" customHeight="1">
      <c r="A20" s="21" t="s">
        <v>136</v>
      </c>
      <c r="B20" s="2"/>
      <c r="C20" s="2"/>
      <c r="D20" s="2"/>
      <c r="E20" s="12"/>
      <c r="F20" s="13"/>
      <c r="G20" s="12"/>
      <c r="H20" s="13"/>
      <c r="I20" s="12"/>
      <c r="J20" s="13"/>
      <c r="K20" s="12"/>
      <c r="L20" s="2"/>
      <c r="M20" s="12"/>
      <c r="N20" s="4"/>
      <c r="O20" s="12"/>
      <c r="P20" s="2"/>
      <c r="Q20" s="12"/>
    </row>
    <row r="21" spans="1:17" ht="11.25" customHeight="1">
      <c r="A21" s="25" t="s">
        <v>103</v>
      </c>
      <c r="B21" s="5"/>
      <c r="C21" s="72">
        <v>0.45</v>
      </c>
      <c r="D21" s="2"/>
      <c r="E21" s="12">
        <v>410000</v>
      </c>
      <c r="F21" s="13"/>
      <c r="G21" s="12" t="s">
        <v>133</v>
      </c>
      <c r="H21" s="13"/>
      <c r="I21" s="12" t="s">
        <v>133</v>
      </c>
      <c r="J21" s="13"/>
      <c r="K21" s="12" t="s">
        <v>133</v>
      </c>
      <c r="L21" s="2"/>
      <c r="M21" s="12" t="s">
        <v>133</v>
      </c>
      <c r="N21" s="13"/>
      <c r="O21" s="12" t="s">
        <v>133</v>
      </c>
      <c r="P21" s="2"/>
      <c r="Q21" s="12" t="s">
        <v>133</v>
      </c>
    </row>
    <row r="22" spans="1:17" ht="11.25" customHeight="1">
      <c r="A22" s="25" t="s">
        <v>112</v>
      </c>
      <c r="B22" s="16"/>
      <c r="C22" s="73">
        <v>0.53</v>
      </c>
      <c r="D22" s="2"/>
      <c r="E22" s="12">
        <v>1580000</v>
      </c>
      <c r="F22" s="13"/>
      <c r="G22" s="12">
        <v>52000</v>
      </c>
      <c r="H22" s="13"/>
      <c r="I22" s="12">
        <v>191000</v>
      </c>
      <c r="J22" s="13"/>
      <c r="K22" s="12">
        <v>63000</v>
      </c>
      <c r="L22" s="3"/>
      <c r="M22" s="12">
        <v>85000</v>
      </c>
      <c r="N22" s="13"/>
      <c r="O22" s="12">
        <v>85000</v>
      </c>
      <c r="P22" s="3"/>
      <c r="Q22" s="12">
        <v>85000</v>
      </c>
    </row>
    <row r="23" spans="1:17" ht="11.25" customHeight="1">
      <c r="A23" s="25" t="s">
        <v>104</v>
      </c>
      <c r="B23" s="16"/>
      <c r="C23" s="73">
        <v>0.5</v>
      </c>
      <c r="D23" s="2"/>
      <c r="E23" s="12">
        <v>270000</v>
      </c>
      <c r="F23" s="13"/>
      <c r="G23" s="12">
        <v>265000</v>
      </c>
      <c r="H23" s="13"/>
      <c r="I23" s="12">
        <v>178000</v>
      </c>
      <c r="J23" s="13"/>
      <c r="K23" s="12">
        <v>127000</v>
      </c>
      <c r="L23" s="3"/>
      <c r="M23" s="12">
        <v>120000</v>
      </c>
      <c r="N23" s="13"/>
      <c r="O23" s="12">
        <v>120000</v>
      </c>
      <c r="P23" s="3"/>
      <c r="Q23" s="12">
        <v>120000</v>
      </c>
    </row>
    <row r="24" spans="1:17" ht="11.25" customHeight="1">
      <c r="A24" s="25" t="s">
        <v>106</v>
      </c>
      <c r="B24" s="16"/>
      <c r="C24" s="73">
        <v>0.29</v>
      </c>
      <c r="D24" s="2"/>
      <c r="E24" s="12">
        <v>60000</v>
      </c>
      <c r="F24" s="13"/>
      <c r="G24" s="12">
        <v>10000</v>
      </c>
      <c r="H24" s="13"/>
      <c r="I24" s="12">
        <v>6000</v>
      </c>
      <c r="J24" s="13"/>
      <c r="K24" s="12" t="s">
        <v>133</v>
      </c>
      <c r="L24" s="2"/>
      <c r="M24" s="12" t="s">
        <v>133</v>
      </c>
      <c r="N24" s="13"/>
      <c r="O24" s="12" t="s">
        <v>133</v>
      </c>
      <c r="P24" s="2"/>
      <c r="Q24" s="12" t="s">
        <v>133</v>
      </c>
    </row>
    <row r="25" spans="1:17" ht="11.25" customHeight="1">
      <c r="A25" s="25" t="s">
        <v>108</v>
      </c>
      <c r="B25" s="16"/>
      <c r="C25" s="73">
        <v>0.4</v>
      </c>
      <c r="D25" s="2"/>
      <c r="E25" s="12">
        <v>3000</v>
      </c>
      <c r="F25" s="13"/>
      <c r="G25" s="12">
        <v>1000</v>
      </c>
      <c r="H25" s="13"/>
      <c r="I25" s="12">
        <v>1000</v>
      </c>
      <c r="J25" s="13"/>
      <c r="K25" s="12">
        <v>1000</v>
      </c>
      <c r="L25" s="2"/>
      <c r="M25" s="12">
        <v>1000</v>
      </c>
      <c r="N25" s="13"/>
      <c r="O25" s="12">
        <v>1000</v>
      </c>
      <c r="P25" s="2"/>
      <c r="Q25" s="12">
        <v>1000</v>
      </c>
    </row>
    <row r="26" spans="1:17" ht="11.25" customHeight="1">
      <c r="A26" s="25" t="s">
        <v>109</v>
      </c>
      <c r="B26" s="16"/>
      <c r="C26" s="73">
        <v>0.5</v>
      </c>
      <c r="D26" s="2"/>
      <c r="E26" s="12">
        <v>130</v>
      </c>
      <c r="F26" s="13"/>
      <c r="G26" s="12" t="s">
        <v>133</v>
      </c>
      <c r="H26" s="13"/>
      <c r="I26" s="12" t="s">
        <v>133</v>
      </c>
      <c r="J26" s="13"/>
      <c r="K26" s="12" t="s">
        <v>133</v>
      </c>
      <c r="L26" s="2"/>
      <c r="M26" s="12" t="s">
        <v>133</v>
      </c>
      <c r="N26" s="13"/>
      <c r="O26" s="12" t="s">
        <v>133</v>
      </c>
      <c r="P26" s="2"/>
      <c r="Q26" s="12" t="s">
        <v>133</v>
      </c>
    </row>
    <row r="27" spans="1:17" ht="11.25" customHeight="1">
      <c r="A27" s="25" t="s">
        <v>110</v>
      </c>
      <c r="B27" s="16"/>
      <c r="C27" s="73">
        <v>0.52</v>
      </c>
      <c r="D27" s="2"/>
      <c r="E27" s="12">
        <v>275000</v>
      </c>
      <c r="F27" s="13"/>
      <c r="G27" s="12">
        <v>147000</v>
      </c>
      <c r="H27" s="13"/>
      <c r="I27" s="12">
        <v>55000</v>
      </c>
      <c r="J27" s="13"/>
      <c r="K27" s="12">
        <v>79000</v>
      </c>
      <c r="L27" s="2"/>
      <c r="M27" s="12">
        <v>80000</v>
      </c>
      <c r="N27" s="13"/>
      <c r="O27" s="12">
        <v>80000</v>
      </c>
      <c r="P27" s="2"/>
      <c r="Q27" s="12">
        <v>80000</v>
      </c>
    </row>
    <row r="28" spans="1:17" ht="11.25" customHeight="1">
      <c r="A28" s="25" t="s">
        <v>111</v>
      </c>
      <c r="B28" s="16"/>
      <c r="C28" s="73">
        <v>0.45</v>
      </c>
      <c r="D28" s="2"/>
      <c r="E28" s="12">
        <v>650000</v>
      </c>
      <c r="F28" s="13"/>
      <c r="G28" s="12">
        <v>61000</v>
      </c>
      <c r="H28" s="13"/>
      <c r="I28" s="12">
        <v>500</v>
      </c>
      <c r="J28" s="13"/>
      <c r="K28" s="12" t="s">
        <v>133</v>
      </c>
      <c r="L28" s="2"/>
      <c r="M28" s="12" t="s">
        <v>133</v>
      </c>
      <c r="N28" s="13"/>
      <c r="O28" s="12" t="s">
        <v>133</v>
      </c>
      <c r="P28" s="2"/>
      <c r="Q28" s="12" t="s">
        <v>133</v>
      </c>
    </row>
    <row r="29" spans="1:17" ht="11.25" customHeight="1">
      <c r="A29" s="25" t="s">
        <v>113</v>
      </c>
      <c r="B29" s="16"/>
      <c r="C29" s="73">
        <v>0.34</v>
      </c>
      <c r="D29" s="2"/>
      <c r="E29" s="12">
        <v>480000</v>
      </c>
      <c r="F29" s="13"/>
      <c r="G29" s="12">
        <v>225000</v>
      </c>
      <c r="H29" s="13"/>
      <c r="I29" s="12">
        <v>255000</v>
      </c>
      <c r="J29" s="13"/>
      <c r="K29" s="12">
        <v>200000</v>
      </c>
      <c r="L29" s="2"/>
      <c r="M29" s="12">
        <v>200000</v>
      </c>
      <c r="N29" s="13"/>
      <c r="O29" s="12">
        <v>150000</v>
      </c>
      <c r="P29" s="2"/>
      <c r="Q29" s="12">
        <v>150000</v>
      </c>
    </row>
    <row r="30" spans="1:17" ht="11.25" customHeight="1">
      <c r="A30" s="27" t="s">
        <v>88</v>
      </c>
      <c r="B30" s="16"/>
      <c r="C30" s="74" t="s">
        <v>156</v>
      </c>
      <c r="D30" s="8"/>
      <c r="E30" s="28">
        <v>3730000</v>
      </c>
      <c r="F30" s="23"/>
      <c r="G30" s="28">
        <v>760000</v>
      </c>
      <c r="H30" s="23"/>
      <c r="I30" s="28">
        <v>687000</v>
      </c>
      <c r="J30" s="23"/>
      <c r="K30" s="28">
        <v>500000</v>
      </c>
      <c r="L30" s="24"/>
      <c r="M30" s="28">
        <v>486000</v>
      </c>
      <c r="N30" s="23"/>
      <c r="O30" s="28">
        <v>436000</v>
      </c>
      <c r="P30" s="24"/>
      <c r="Q30" s="28">
        <v>436000</v>
      </c>
    </row>
    <row r="31" spans="1:17" ht="11.25" customHeight="1">
      <c r="A31" s="11" t="s">
        <v>90</v>
      </c>
      <c r="B31" s="2"/>
      <c r="C31" s="2"/>
      <c r="D31" s="2"/>
      <c r="E31" s="3"/>
      <c r="F31" s="2"/>
      <c r="G31" s="3"/>
      <c r="H31" s="2"/>
      <c r="I31" s="3"/>
      <c r="J31" s="2"/>
      <c r="K31" s="3"/>
      <c r="L31" s="2"/>
      <c r="M31" s="3"/>
      <c r="N31" s="4"/>
      <c r="O31" s="3"/>
      <c r="P31" s="2"/>
      <c r="Q31" s="3"/>
    </row>
    <row r="32" spans="1:17" ht="11.25" customHeight="1">
      <c r="A32" s="21" t="s">
        <v>92</v>
      </c>
      <c r="B32" s="5"/>
      <c r="C32" s="72">
        <v>0.57</v>
      </c>
      <c r="D32" s="2"/>
      <c r="E32" s="12">
        <v>275000</v>
      </c>
      <c r="F32" s="2"/>
      <c r="G32" s="12">
        <v>825</v>
      </c>
      <c r="H32" s="2"/>
      <c r="I32" s="12" t="s">
        <v>133</v>
      </c>
      <c r="J32" s="2"/>
      <c r="K32" s="12">
        <v>1767</v>
      </c>
      <c r="L32" s="2"/>
      <c r="M32" s="12" t="s">
        <v>133</v>
      </c>
      <c r="N32" s="2"/>
      <c r="O32" s="12" t="s">
        <v>133</v>
      </c>
      <c r="P32" s="2"/>
      <c r="Q32" s="12" t="s">
        <v>133</v>
      </c>
    </row>
    <row r="33" spans="1:17" ht="11.25" customHeight="1">
      <c r="A33" s="21" t="s">
        <v>95</v>
      </c>
      <c r="B33" s="16"/>
      <c r="C33" s="73">
        <v>0.57</v>
      </c>
      <c r="D33" s="2"/>
      <c r="E33" s="12">
        <v>13000000</v>
      </c>
      <c r="F33" s="2"/>
      <c r="G33" s="12">
        <v>8000000</v>
      </c>
      <c r="H33" s="2"/>
      <c r="I33" s="12">
        <v>9200000</v>
      </c>
      <c r="J33" s="2"/>
      <c r="K33" s="12">
        <v>9867000</v>
      </c>
      <c r="L33" s="2"/>
      <c r="M33" s="12">
        <v>11000000</v>
      </c>
      <c r="N33" s="2"/>
      <c r="O33" s="12">
        <v>12000000</v>
      </c>
      <c r="P33" s="2"/>
      <c r="Q33" s="12">
        <v>13000000</v>
      </c>
    </row>
    <row r="34" spans="1:17" ht="11.25" customHeight="1">
      <c r="A34" s="21" t="s">
        <v>99</v>
      </c>
      <c r="B34" s="16"/>
      <c r="C34" s="73">
        <v>0.58</v>
      </c>
      <c r="D34" s="2"/>
      <c r="E34" s="12">
        <v>60000000</v>
      </c>
      <c r="F34" s="2"/>
      <c r="G34" s="12">
        <v>46000000</v>
      </c>
      <c r="H34" s="2"/>
      <c r="I34" s="12">
        <v>50000000</v>
      </c>
      <c r="J34" s="2"/>
      <c r="K34" s="12">
        <v>53000000</v>
      </c>
      <c r="L34" s="2"/>
      <c r="M34" s="12">
        <v>55000000</v>
      </c>
      <c r="N34" s="2"/>
      <c r="O34" s="12">
        <v>57000000</v>
      </c>
      <c r="P34" s="2"/>
      <c r="Q34" s="12">
        <v>58000000</v>
      </c>
    </row>
    <row r="35" spans="1:17" ht="11.25" customHeight="1">
      <c r="A35" s="21" t="s">
        <v>101</v>
      </c>
      <c r="B35" s="16"/>
      <c r="C35" s="73">
        <v>0.55</v>
      </c>
      <c r="D35" s="2"/>
      <c r="E35" s="14">
        <v>50000000</v>
      </c>
      <c r="F35" s="15"/>
      <c r="G35" s="14">
        <v>29000000</v>
      </c>
      <c r="H35" s="15"/>
      <c r="I35" s="14">
        <v>30600000</v>
      </c>
      <c r="J35" s="15"/>
      <c r="K35" s="14">
        <v>34300000</v>
      </c>
      <c r="L35" s="15"/>
      <c r="M35" s="14">
        <v>34000000</v>
      </c>
      <c r="N35" s="15"/>
      <c r="O35" s="14">
        <v>34000000</v>
      </c>
      <c r="P35" s="15"/>
      <c r="Q35" s="14">
        <v>34000000</v>
      </c>
    </row>
    <row r="36" spans="1:17" ht="11.25" customHeight="1">
      <c r="A36" s="25" t="s">
        <v>88</v>
      </c>
      <c r="B36" s="16"/>
      <c r="C36" s="74" t="s">
        <v>156</v>
      </c>
      <c r="D36" s="2"/>
      <c r="E36" s="28">
        <v>120000000</v>
      </c>
      <c r="F36" s="23"/>
      <c r="G36" s="28">
        <v>83000000</v>
      </c>
      <c r="H36" s="23"/>
      <c r="I36" s="28">
        <v>90000000</v>
      </c>
      <c r="J36" s="23"/>
      <c r="K36" s="28">
        <v>97000000</v>
      </c>
      <c r="L36" s="23"/>
      <c r="M36" s="28">
        <v>100000000</v>
      </c>
      <c r="N36" s="23"/>
      <c r="O36" s="28">
        <v>103000000</v>
      </c>
      <c r="P36" s="23"/>
      <c r="Q36" s="28">
        <v>105000000</v>
      </c>
    </row>
    <row r="37" spans="1:17" ht="11.25" customHeight="1">
      <c r="A37" s="21" t="s">
        <v>138</v>
      </c>
      <c r="B37" s="5"/>
      <c r="C37" s="38" t="s">
        <v>156</v>
      </c>
      <c r="D37" s="5"/>
      <c r="E37" s="14">
        <v>150000000</v>
      </c>
      <c r="F37" s="5"/>
      <c r="G37" s="14">
        <v>102000000</v>
      </c>
      <c r="H37" s="5"/>
      <c r="I37" s="14">
        <v>106000000</v>
      </c>
      <c r="J37" s="5"/>
      <c r="K37" s="14">
        <v>113000000</v>
      </c>
      <c r="L37" s="5"/>
      <c r="M37" s="14">
        <v>116000000</v>
      </c>
      <c r="N37" s="5"/>
      <c r="O37" s="14">
        <v>119000000</v>
      </c>
      <c r="P37" s="5"/>
      <c r="Q37" s="14">
        <v>121000000</v>
      </c>
    </row>
    <row r="38" spans="1:17" ht="11.25" customHeight="1">
      <c r="A38" s="187" t="s">
        <v>304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</sheetData>
  <mergeCells count="6">
    <mergeCell ref="A5:Q5"/>
    <mergeCell ref="A38:Q38"/>
    <mergeCell ref="A1:Q1"/>
    <mergeCell ref="A2:Q2"/>
    <mergeCell ref="A4:Q4"/>
    <mergeCell ref="A3:Q3"/>
  </mergeCells>
  <printOptions/>
  <pageMargins left="0.5" right="0.5" top="0.5" bottom="0.75" header="0.5" footer="0.5"/>
  <pageSetup horizontalDpi="1200" verticalDpi="1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3070000</v>
      </c>
      <c r="D9" s="2"/>
      <c r="E9" s="12">
        <v>3838000</v>
      </c>
      <c r="F9" s="2"/>
      <c r="G9" s="12">
        <v>4318000</v>
      </c>
      <c r="H9" s="2"/>
      <c r="I9" s="12">
        <v>4600000</v>
      </c>
      <c r="J9" s="2"/>
      <c r="K9" s="12">
        <v>4500000</v>
      </c>
      <c r="L9" s="13"/>
      <c r="M9" s="12">
        <v>4500000</v>
      </c>
      <c r="N9" s="2"/>
      <c r="O9" s="12">
        <v>4500000</v>
      </c>
    </row>
    <row r="10" spans="1:15" ht="11.25" customHeight="1">
      <c r="A10" s="25" t="s">
        <v>120</v>
      </c>
      <c r="B10" s="2"/>
      <c r="C10" s="12">
        <v>8524000</v>
      </c>
      <c r="D10" s="2"/>
      <c r="E10" s="12">
        <v>9199000</v>
      </c>
      <c r="F10" s="2"/>
      <c r="G10" s="12">
        <v>8472000</v>
      </c>
      <c r="H10" s="2"/>
      <c r="I10" s="12">
        <v>8000000</v>
      </c>
      <c r="J10" s="2"/>
      <c r="K10" s="12">
        <v>8000000</v>
      </c>
      <c r="L10" s="13"/>
      <c r="M10" s="12">
        <v>8000000</v>
      </c>
      <c r="N10" s="2"/>
      <c r="O10" s="12">
        <v>8000000</v>
      </c>
    </row>
    <row r="11" spans="1:15" ht="11.25" customHeight="1">
      <c r="A11" s="25" t="s">
        <v>122</v>
      </c>
      <c r="B11" s="2"/>
      <c r="C11" s="12">
        <v>2280000</v>
      </c>
      <c r="D11" s="2"/>
      <c r="E11" s="12">
        <v>2242000</v>
      </c>
      <c r="F11" s="2"/>
      <c r="G11" s="12">
        <v>2983000</v>
      </c>
      <c r="H11" s="2"/>
      <c r="I11" s="12">
        <v>2800000</v>
      </c>
      <c r="J11" s="2"/>
      <c r="K11" s="12">
        <v>2800000</v>
      </c>
      <c r="L11" s="13"/>
      <c r="M11" s="12">
        <v>2800000</v>
      </c>
      <c r="N11" s="2"/>
      <c r="O11" s="12">
        <v>2800000</v>
      </c>
    </row>
    <row r="12" spans="1:15" ht="11.25" customHeight="1">
      <c r="A12" s="25" t="s">
        <v>134</v>
      </c>
      <c r="B12" s="2"/>
      <c r="C12" s="12">
        <v>14415000</v>
      </c>
      <c r="D12" s="2"/>
      <c r="E12" s="12">
        <v>12860000</v>
      </c>
      <c r="F12" s="2"/>
      <c r="G12" s="12">
        <v>13661000</v>
      </c>
      <c r="H12" s="2"/>
      <c r="I12" s="12">
        <v>12756000</v>
      </c>
      <c r="J12" s="2"/>
      <c r="K12" s="12">
        <v>13000000</v>
      </c>
      <c r="L12" s="13"/>
      <c r="M12" s="12">
        <v>13000000</v>
      </c>
      <c r="N12" s="2"/>
      <c r="O12" s="12">
        <v>12000000</v>
      </c>
    </row>
    <row r="13" spans="1:15" ht="11.25" customHeight="1">
      <c r="A13" s="25" t="s">
        <v>123</v>
      </c>
      <c r="B13" s="2"/>
      <c r="C13" s="12">
        <v>29600000</v>
      </c>
      <c r="D13" s="2"/>
      <c r="E13" s="12">
        <v>30012000</v>
      </c>
      <c r="F13" s="2"/>
      <c r="G13" s="12">
        <v>30846000</v>
      </c>
      <c r="H13" s="2"/>
      <c r="I13" s="12">
        <v>29461000</v>
      </c>
      <c r="J13" s="2"/>
      <c r="K13" s="12">
        <v>30000000</v>
      </c>
      <c r="L13" s="13"/>
      <c r="M13" s="12">
        <v>30000000</v>
      </c>
      <c r="N13" s="2"/>
      <c r="O13" s="12">
        <v>30000000</v>
      </c>
    </row>
    <row r="14" spans="1:15" ht="11.25" customHeight="1">
      <c r="A14" s="25" t="s">
        <v>126</v>
      </c>
      <c r="B14" s="2"/>
      <c r="C14" s="12">
        <v>11900000</v>
      </c>
      <c r="D14" s="2"/>
      <c r="E14" s="12">
        <v>11684000</v>
      </c>
      <c r="F14" s="2"/>
      <c r="G14" s="12">
        <v>11219000</v>
      </c>
      <c r="H14" s="2"/>
      <c r="I14" s="12">
        <v>9800000</v>
      </c>
      <c r="J14" s="2"/>
      <c r="K14" s="12">
        <v>10000000</v>
      </c>
      <c r="L14" s="13"/>
      <c r="M14" s="12">
        <v>10000000</v>
      </c>
      <c r="N14" s="2"/>
      <c r="O14" s="12">
        <v>10000000</v>
      </c>
    </row>
    <row r="15" spans="1:15" ht="11.25" customHeight="1">
      <c r="A15" s="25" t="s">
        <v>128</v>
      </c>
      <c r="B15" s="2"/>
      <c r="C15" s="12">
        <v>4960000</v>
      </c>
      <c r="D15" s="2"/>
      <c r="E15" s="12">
        <v>5646500</v>
      </c>
      <c r="F15" s="2"/>
      <c r="G15" s="12">
        <v>4969000</v>
      </c>
      <c r="H15" s="2"/>
      <c r="I15" s="12">
        <v>5000000</v>
      </c>
      <c r="J15" s="2"/>
      <c r="K15" s="12">
        <v>5000000</v>
      </c>
      <c r="L15" s="13"/>
      <c r="M15" s="12">
        <v>5000000</v>
      </c>
      <c r="N15" s="2"/>
      <c r="O15" s="12">
        <v>5000000</v>
      </c>
    </row>
    <row r="16" spans="1:15" ht="11.25" customHeight="1">
      <c r="A16" s="25" t="s">
        <v>117</v>
      </c>
      <c r="B16" s="2"/>
      <c r="C16" s="12">
        <v>54000</v>
      </c>
      <c r="D16" s="2"/>
      <c r="E16" s="12">
        <v>70000</v>
      </c>
      <c r="F16" s="2"/>
      <c r="G16" s="12">
        <v>60000</v>
      </c>
      <c r="H16" s="2"/>
      <c r="I16" s="12">
        <v>90000</v>
      </c>
      <c r="J16" s="2"/>
      <c r="K16" s="12">
        <v>90000</v>
      </c>
      <c r="L16" s="13"/>
      <c r="M16" s="12">
        <v>100000</v>
      </c>
      <c r="N16" s="2"/>
      <c r="O16" s="12">
        <v>100000</v>
      </c>
    </row>
    <row r="17" spans="1:15" ht="11.25" customHeight="1">
      <c r="A17" s="25" t="s">
        <v>129</v>
      </c>
      <c r="B17" s="2"/>
      <c r="C17" s="12">
        <v>339000</v>
      </c>
      <c r="D17" s="2"/>
      <c r="E17" s="12">
        <v>411000</v>
      </c>
      <c r="F17" s="2"/>
      <c r="G17" s="12">
        <v>382000</v>
      </c>
      <c r="H17" s="2"/>
      <c r="I17" s="12">
        <v>100000</v>
      </c>
      <c r="J17" s="2"/>
      <c r="K17" s="12">
        <v>100000</v>
      </c>
      <c r="L17" s="13"/>
      <c r="M17" s="12">
        <v>100000</v>
      </c>
      <c r="N17" s="2"/>
      <c r="O17" s="12">
        <v>100000</v>
      </c>
    </row>
    <row r="18" spans="1:15" ht="11.25" customHeight="1">
      <c r="A18" s="25" t="s">
        <v>130</v>
      </c>
      <c r="B18" s="2"/>
      <c r="C18" s="12">
        <v>5540000</v>
      </c>
      <c r="D18" s="2"/>
      <c r="E18" s="12">
        <v>5128000</v>
      </c>
      <c r="F18" s="2"/>
      <c r="G18" s="12">
        <v>4059000</v>
      </c>
      <c r="H18" s="2"/>
      <c r="I18" s="12">
        <v>4000000</v>
      </c>
      <c r="J18" s="2"/>
      <c r="K18" s="12">
        <v>4000000</v>
      </c>
      <c r="L18" s="13"/>
      <c r="M18" s="12">
        <v>4000000</v>
      </c>
      <c r="N18" s="2"/>
      <c r="O18" s="12">
        <v>4000000</v>
      </c>
    </row>
    <row r="19" spans="1:15" ht="11.25" customHeight="1">
      <c r="A19" s="25" t="s">
        <v>131</v>
      </c>
      <c r="B19" s="2"/>
      <c r="C19" s="12">
        <v>2830000</v>
      </c>
      <c r="D19" s="2"/>
      <c r="E19" s="12">
        <v>3144000</v>
      </c>
      <c r="F19" s="2"/>
      <c r="G19" s="12">
        <v>3146000</v>
      </c>
      <c r="H19" s="2"/>
      <c r="I19" s="12">
        <v>3700000</v>
      </c>
      <c r="J19" s="2"/>
      <c r="K19" s="12">
        <v>3700000</v>
      </c>
      <c r="L19" s="13"/>
      <c r="M19" s="12">
        <v>3800000</v>
      </c>
      <c r="N19" s="2"/>
      <c r="O19" s="12">
        <v>3800000</v>
      </c>
    </row>
    <row r="20" spans="1:15" ht="11.25" customHeight="1">
      <c r="A20" s="25" t="s">
        <v>118</v>
      </c>
      <c r="B20" s="2"/>
      <c r="C20" s="12">
        <v>129000</v>
      </c>
      <c r="D20" s="2"/>
      <c r="E20" s="12">
        <v>100000</v>
      </c>
      <c r="F20" s="2"/>
      <c r="G20" s="12">
        <v>100000</v>
      </c>
      <c r="H20" s="2"/>
      <c r="I20" s="12">
        <v>100000</v>
      </c>
      <c r="J20" s="2"/>
      <c r="K20" s="12">
        <v>100000</v>
      </c>
      <c r="L20" s="13"/>
      <c r="M20" s="12">
        <v>100000</v>
      </c>
      <c r="N20" s="2"/>
      <c r="O20" s="12">
        <v>100000</v>
      </c>
    </row>
    <row r="21" spans="1:15" ht="11.25" customHeight="1">
      <c r="A21" s="25" t="s">
        <v>132</v>
      </c>
      <c r="B21" s="2"/>
      <c r="C21" s="12">
        <v>12300000</v>
      </c>
      <c r="D21" s="2"/>
      <c r="E21" s="12">
        <v>12236000</v>
      </c>
      <c r="F21" s="2"/>
      <c r="G21" s="12">
        <v>10989000</v>
      </c>
      <c r="H21" s="2"/>
      <c r="I21" s="12">
        <v>10200000</v>
      </c>
      <c r="J21" s="2"/>
      <c r="K21" s="12">
        <v>10200000</v>
      </c>
      <c r="L21" s="13"/>
      <c r="M21" s="12">
        <v>10200000</v>
      </c>
      <c r="N21" s="2"/>
      <c r="O21" s="12">
        <v>10200000</v>
      </c>
    </row>
    <row r="22" spans="1:15" ht="11.25" customHeight="1">
      <c r="A22" s="27" t="s">
        <v>88</v>
      </c>
      <c r="B22" s="2"/>
      <c r="C22" s="28">
        <v>95900000</v>
      </c>
      <c r="D22" s="24"/>
      <c r="E22" s="28">
        <v>96600000</v>
      </c>
      <c r="F22" s="24"/>
      <c r="G22" s="28">
        <v>95200000</v>
      </c>
      <c r="H22" s="24"/>
      <c r="I22" s="28">
        <v>91000000</v>
      </c>
      <c r="J22" s="24"/>
      <c r="K22" s="28">
        <v>91500000</v>
      </c>
      <c r="L22" s="23"/>
      <c r="M22" s="28">
        <v>91600000</v>
      </c>
      <c r="N22" s="24"/>
      <c r="O22" s="28">
        <v>90600000</v>
      </c>
    </row>
    <row r="23" spans="1:15" ht="11.25" customHeight="1">
      <c r="A23" s="21" t="s">
        <v>136</v>
      </c>
      <c r="B23" s="2"/>
      <c r="C23" s="12"/>
      <c r="D23" s="13"/>
      <c r="E23" s="12"/>
      <c r="F23" s="13"/>
      <c r="G23" s="12"/>
      <c r="H23" s="13"/>
      <c r="I23" s="3"/>
      <c r="J23" s="2"/>
      <c r="K23" s="3"/>
      <c r="L23" s="4"/>
      <c r="M23" s="3"/>
      <c r="N23" s="2"/>
      <c r="O23" s="3"/>
    </row>
    <row r="24" spans="1:15" ht="11.25" customHeight="1">
      <c r="A24" s="25" t="s">
        <v>103</v>
      </c>
      <c r="B24" s="2"/>
      <c r="C24" s="12">
        <v>96000</v>
      </c>
      <c r="D24" s="13"/>
      <c r="E24" s="12" t="s">
        <v>133</v>
      </c>
      <c r="F24" s="13"/>
      <c r="G24" s="12" t="s">
        <v>133</v>
      </c>
      <c r="H24" s="13"/>
      <c r="I24" s="12" t="s">
        <v>133</v>
      </c>
      <c r="J24" s="3"/>
      <c r="K24" s="12" t="s">
        <v>133</v>
      </c>
      <c r="L24" s="13"/>
      <c r="M24" s="12" t="s">
        <v>133</v>
      </c>
      <c r="N24" s="3"/>
      <c r="O24" s="12" t="s">
        <v>133</v>
      </c>
    </row>
    <row r="25" spans="1:15" ht="11.25" customHeight="1">
      <c r="A25" s="25" t="s">
        <v>112</v>
      </c>
      <c r="B25" s="2"/>
      <c r="C25" s="12">
        <v>1280000</v>
      </c>
      <c r="D25" s="13"/>
      <c r="E25" s="12">
        <v>100000</v>
      </c>
      <c r="F25" s="13"/>
      <c r="G25" s="12">
        <v>57000</v>
      </c>
      <c r="H25" s="13"/>
      <c r="I25" s="12">
        <v>60000</v>
      </c>
      <c r="J25" s="3"/>
      <c r="K25" s="12">
        <v>50000</v>
      </c>
      <c r="L25" s="13"/>
      <c r="M25" s="12">
        <v>50000</v>
      </c>
      <c r="N25" s="3"/>
      <c r="O25" s="12">
        <v>50000</v>
      </c>
    </row>
    <row r="26" spans="1:15" ht="11.25" customHeight="1">
      <c r="A26" s="25" t="s">
        <v>104</v>
      </c>
      <c r="B26" s="2"/>
      <c r="C26" s="12">
        <v>1140000</v>
      </c>
      <c r="D26" s="13"/>
      <c r="E26" s="12">
        <v>1581000</v>
      </c>
      <c r="F26" s="13"/>
      <c r="G26" s="12">
        <v>1220000</v>
      </c>
      <c r="H26" s="13"/>
      <c r="I26" s="12">
        <v>1100000</v>
      </c>
      <c r="J26" s="3"/>
      <c r="K26" s="12">
        <v>1400000</v>
      </c>
      <c r="L26" s="13"/>
      <c r="M26" s="12">
        <v>1400000</v>
      </c>
      <c r="N26" s="3"/>
      <c r="O26" s="12">
        <v>1400000</v>
      </c>
    </row>
    <row r="27" spans="1:15" ht="11.25" customHeight="1">
      <c r="A27" s="25" t="s">
        <v>106</v>
      </c>
      <c r="B27" s="2"/>
      <c r="C27" s="12">
        <v>5800000</v>
      </c>
      <c r="D27" s="13"/>
      <c r="E27" s="12">
        <v>5289000</v>
      </c>
      <c r="F27" s="13"/>
      <c r="G27" s="12">
        <v>4621000</v>
      </c>
      <c r="H27" s="13"/>
      <c r="I27" s="12">
        <v>5200000</v>
      </c>
      <c r="J27" s="3"/>
      <c r="K27" s="12">
        <v>5000000</v>
      </c>
      <c r="L27" s="13"/>
      <c r="M27" s="12">
        <v>5000000</v>
      </c>
      <c r="N27" s="3"/>
      <c r="O27" s="12">
        <v>5000000</v>
      </c>
    </row>
    <row r="28" spans="1:15" ht="11.25" customHeight="1">
      <c r="A28" s="25" t="s">
        <v>107</v>
      </c>
      <c r="B28" s="2"/>
      <c r="C28" s="12">
        <v>1415000</v>
      </c>
      <c r="D28" s="13"/>
      <c r="E28" s="12">
        <v>1515000</v>
      </c>
      <c r="F28" s="13"/>
      <c r="G28" s="12">
        <v>1340000</v>
      </c>
      <c r="H28" s="13"/>
      <c r="I28" s="12">
        <v>1333000</v>
      </c>
      <c r="J28" s="3"/>
      <c r="K28" s="12">
        <v>1300000</v>
      </c>
      <c r="L28" s="13"/>
      <c r="M28" s="12">
        <v>1300000</v>
      </c>
      <c r="N28" s="3"/>
      <c r="O28" s="12">
        <v>1300000</v>
      </c>
    </row>
    <row r="29" spans="1:15" ht="11.25" customHeight="1">
      <c r="A29" s="25" t="s">
        <v>108</v>
      </c>
      <c r="B29" s="2"/>
      <c r="C29" s="12">
        <v>53000</v>
      </c>
      <c r="D29" s="13"/>
      <c r="E29" s="12" t="s">
        <v>133</v>
      </c>
      <c r="F29" s="13"/>
      <c r="G29" s="12" t="s">
        <v>133</v>
      </c>
      <c r="H29" s="13"/>
      <c r="I29" s="12" t="s">
        <v>133</v>
      </c>
      <c r="J29" s="3"/>
      <c r="K29" s="12" t="s">
        <v>133</v>
      </c>
      <c r="L29" s="13"/>
      <c r="M29" s="12" t="s">
        <v>133</v>
      </c>
      <c r="N29" s="3"/>
      <c r="O29" s="12" t="s">
        <v>133</v>
      </c>
    </row>
    <row r="30" spans="1:15" ht="11.25" customHeight="1">
      <c r="A30" s="25" t="s">
        <v>109</v>
      </c>
      <c r="B30" s="2"/>
      <c r="C30" s="12">
        <v>8660000</v>
      </c>
      <c r="D30" s="13"/>
      <c r="E30" s="12">
        <v>7373000</v>
      </c>
      <c r="F30" s="13"/>
      <c r="G30" s="12">
        <v>6492000</v>
      </c>
      <c r="H30" s="13"/>
      <c r="I30" s="12">
        <v>5632000</v>
      </c>
      <c r="J30" s="2"/>
      <c r="K30" s="12">
        <v>5300000</v>
      </c>
      <c r="L30" s="13"/>
      <c r="M30" s="12">
        <v>5300000</v>
      </c>
      <c r="N30" s="2"/>
      <c r="O30" s="12">
        <v>5300000</v>
      </c>
    </row>
    <row r="31" spans="1:15" ht="11.25" customHeight="1">
      <c r="A31" s="25" t="s">
        <v>110</v>
      </c>
      <c r="B31" s="2"/>
      <c r="C31" s="12">
        <v>6360000</v>
      </c>
      <c r="D31" s="13"/>
      <c r="E31" s="12">
        <v>4203000</v>
      </c>
      <c r="F31" s="13"/>
      <c r="G31" s="12">
        <v>3066000</v>
      </c>
      <c r="H31" s="13"/>
      <c r="I31" s="12">
        <v>4101000</v>
      </c>
      <c r="J31" s="2"/>
      <c r="K31" s="12">
        <v>4000000</v>
      </c>
      <c r="L31" s="13"/>
      <c r="M31" s="12">
        <v>4000000</v>
      </c>
      <c r="N31" s="2"/>
      <c r="O31" s="12">
        <v>4000000</v>
      </c>
    </row>
    <row r="32" spans="1:15" ht="11.25" customHeight="1">
      <c r="A32" s="25" t="s">
        <v>111</v>
      </c>
      <c r="B32" s="2"/>
      <c r="C32" s="12">
        <v>767000</v>
      </c>
      <c r="D32" s="13"/>
      <c r="E32" s="12">
        <v>107836</v>
      </c>
      <c r="F32" s="13"/>
      <c r="G32" s="12">
        <v>563000</v>
      </c>
      <c r="H32" s="13"/>
      <c r="I32" s="12">
        <v>635000</v>
      </c>
      <c r="J32" s="2"/>
      <c r="K32" s="12">
        <v>600000</v>
      </c>
      <c r="L32" s="13"/>
      <c r="M32" s="12">
        <v>600000</v>
      </c>
      <c r="N32" s="2"/>
      <c r="O32" s="12">
        <v>600000</v>
      </c>
    </row>
    <row r="33" spans="1:15" ht="11.25" customHeight="1">
      <c r="A33" s="25" t="s">
        <v>113</v>
      </c>
      <c r="B33" s="2"/>
      <c r="C33" s="12">
        <v>3560000</v>
      </c>
      <c r="D33" s="13"/>
      <c r="E33" s="12">
        <v>3207000</v>
      </c>
      <c r="F33" s="13"/>
      <c r="G33" s="12">
        <v>3166000</v>
      </c>
      <c r="H33" s="13"/>
      <c r="I33" s="12">
        <v>3892000</v>
      </c>
      <c r="J33" s="2"/>
      <c r="K33" s="12">
        <v>3500000</v>
      </c>
      <c r="L33" s="13"/>
      <c r="M33" s="12">
        <v>3500000</v>
      </c>
      <c r="N33" s="2"/>
      <c r="O33" s="12">
        <v>3500000</v>
      </c>
    </row>
    <row r="34" spans="1:15" ht="11.25" customHeight="1">
      <c r="A34" s="27" t="s">
        <v>88</v>
      </c>
      <c r="B34" s="8"/>
      <c r="C34" s="28">
        <v>29100000</v>
      </c>
      <c r="D34" s="23"/>
      <c r="E34" s="28">
        <v>23400000</v>
      </c>
      <c r="F34" s="23"/>
      <c r="G34" s="28">
        <v>20530000</v>
      </c>
      <c r="H34" s="23"/>
      <c r="I34" s="28">
        <v>22000000</v>
      </c>
      <c r="J34" s="24"/>
      <c r="K34" s="28">
        <v>21200000</v>
      </c>
      <c r="L34" s="23"/>
      <c r="M34" s="28">
        <v>21200000</v>
      </c>
      <c r="N34" s="24"/>
      <c r="O34" s="28">
        <v>21200000</v>
      </c>
    </row>
    <row r="35" spans="1:15" ht="11.25" customHeight="1">
      <c r="A35" s="11" t="s">
        <v>90</v>
      </c>
      <c r="B35" s="2"/>
      <c r="C35" s="3"/>
      <c r="D35" s="2"/>
      <c r="E35" s="3"/>
      <c r="F35" s="2"/>
      <c r="G35" s="3"/>
      <c r="H35" s="2"/>
      <c r="I35" s="3"/>
      <c r="J35" s="2"/>
      <c r="K35" s="3"/>
      <c r="L35" s="4"/>
      <c r="M35" s="3"/>
      <c r="N35" s="2"/>
      <c r="O35" s="3"/>
    </row>
    <row r="36" spans="1:15" ht="11.25" customHeight="1">
      <c r="A36" s="21" t="s">
        <v>95</v>
      </c>
      <c r="B36" s="2"/>
      <c r="C36" s="12">
        <v>4600000</v>
      </c>
      <c r="D36" s="2"/>
      <c r="E36" s="12">
        <v>3438000</v>
      </c>
      <c r="F36" s="2"/>
      <c r="G36" s="12">
        <v>4000000</v>
      </c>
      <c r="H36" s="2"/>
      <c r="I36" s="12">
        <v>4140000</v>
      </c>
      <c r="J36" s="2"/>
      <c r="K36" s="12">
        <v>4400000</v>
      </c>
      <c r="L36" s="2"/>
      <c r="M36" s="12">
        <v>4700000</v>
      </c>
      <c r="N36" s="2"/>
      <c r="O36" s="12">
        <v>5000000</v>
      </c>
    </row>
    <row r="37" spans="1:15" ht="11.25" customHeight="1">
      <c r="A37" s="21" t="s">
        <v>99</v>
      </c>
      <c r="B37" s="2"/>
      <c r="C37" s="12">
        <v>47500000</v>
      </c>
      <c r="D37" s="2"/>
      <c r="E37" s="12">
        <v>41400000</v>
      </c>
      <c r="F37" s="2"/>
      <c r="G37" s="12">
        <v>44618100</v>
      </c>
      <c r="H37" s="2"/>
      <c r="I37" s="12">
        <v>51268000</v>
      </c>
      <c r="J37" s="2"/>
      <c r="K37" s="12">
        <v>53000000</v>
      </c>
      <c r="L37" s="2"/>
      <c r="M37" s="12">
        <v>56000000</v>
      </c>
      <c r="N37" s="2"/>
      <c r="O37" s="12">
        <v>58000000</v>
      </c>
    </row>
    <row r="38" spans="1:15" ht="11.25" customHeight="1">
      <c r="A38" s="21" t="s">
        <v>101</v>
      </c>
      <c r="B38" s="2"/>
      <c r="C38" s="14">
        <v>35000000</v>
      </c>
      <c r="D38" s="15"/>
      <c r="E38" s="14">
        <v>20000000</v>
      </c>
      <c r="F38" s="15"/>
      <c r="G38" s="14">
        <v>25700000</v>
      </c>
      <c r="H38" s="15"/>
      <c r="I38" s="14">
        <v>29570000</v>
      </c>
      <c r="J38" s="15"/>
      <c r="K38" s="14">
        <v>31000000</v>
      </c>
      <c r="L38" s="15"/>
      <c r="M38" s="14">
        <v>32000000</v>
      </c>
      <c r="N38" s="15"/>
      <c r="O38" s="14">
        <v>32000000</v>
      </c>
    </row>
    <row r="39" spans="1:15" ht="11.25" customHeight="1">
      <c r="A39" s="25" t="s">
        <v>88</v>
      </c>
      <c r="B39" s="2"/>
      <c r="C39" s="28">
        <v>87000000</v>
      </c>
      <c r="D39" s="23"/>
      <c r="E39" s="28">
        <v>65000000</v>
      </c>
      <c r="F39" s="23"/>
      <c r="G39" s="28">
        <v>74000000</v>
      </c>
      <c r="H39" s="23"/>
      <c r="I39" s="28">
        <v>85000000</v>
      </c>
      <c r="J39" s="23"/>
      <c r="K39" s="28">
        <v>88400000</v>
      </c>
      <c r="L39" s="23"/>
      <c r="M39" s="28">
        <v>92700000</v>
      </c>
      <c r="N39" s="23"/>
      <c r="O39" s="28">
        <v>95000000</v>
      </c>
    </row>
    <row r="40" spans="1:15" ht="11.25" customHeight="1">
      <c r="A40" s="21" t="s">
        <v>138</v>
      </c>
      <c r="B40" s="5"/>
      <c r="C40" s="14">
        <v>212000000</v>
      </c>
      <c r="D40" s="5"/>
      <c r="E40" s="14">
        <v>185000000</v>
      </c>
      <c r="F40" s="5"/>
      <c r="G40" s="14">
        <v>190000000</v>
      </c>
      <c r="H40" s="5"/>
      <c r="I40" s="14">
        <v>198000000</v>
      </c>
      <c r="J40" s="5"/>
      <c r="K40" s="14">
        <v>201000000</v>
      </c>
      <c r="L40" s="5"/>
      <c r="M40" s="14">
        <v>205000000</v>
      </c>
      <c r="N40" s="5"/>
      <c r="O40" s="14">
        <v>207000000</v>
      </c>
    </row>
    <row r="41" spans="1:15" ht="11.25" customHeight="1">
      <c r="A41" s="187" t="s">
        <v>302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</row>
  </sheetData>
  <mergeCells count="6">
    <mergeCell ref="A5:O5"/>
    <mergeCell ref="A41:O41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4241000</v>
      </c>
      <c r="D9" s="2"/>
      <c r="E9" s="12">
        <v>4537000</v>
      </c>
      <c r="F9" s="2"/>
      <c r="G9" s="12">
        <v>5725000</v>
      </c>
      <c r="H9" s="2"/>
      <c r="I9" s="12">
        <v>6261000</v>
      </c>
      <c r="J9" s="2"/>
      <c r="K9" s="12">
        <v>6000000</v>
      </c>
      <c r="L9" s="13"/>
      <c r="M9" s="12">
        <v>6000000</v>
      </c>
      <c r="N9" s="2"/>
      <c r="O9" s="12">
        <v>6000000</v>
      </c>
    </row>
    <row r="10" spans="1:15" ht="11.25" customHeight="1">
      <c r="A10" s="25" t="s">
        <v>120</v>
      </c>
      <c r="B10" s="2"/>
      <c r="C10" s="12">
        <v>11419000</v>
      </c>
      <c r="D10" s="2"/>
      <c r="E10" s="12">
        <v>11606000</v>
      </c>
      <c r="F10" s="2"/>
      <c r="G10" s="12">
        <v>11635000</v>
      </c>
      <c r="H10" s="2"/>
      <c r="I10" s="12">
        <v>11500000</v>
      </c>
      <c r="J10" s="2"/>
      <c r="K10" s="12">
        <v>11000000</v>
      </c>
      <c r="L10" s="13"/>
      <c r="M10" s="12">
        <v>11000000</v>
      </c>
      <c r="N10" s="2"/>
      <c r="O10" s="12">
        <v>11000000</v>
      </c>
    </row>
    <row r="11" spans="1:15" ht="11.25" customHeight="1">
      <c r="A11" s="25" t="s">
        <v>161</v>
      </c>
      <c r="B11" s="2"/>
      <c r="C11" s="12">
        <v>610000</v>
      </c>
      <c r="D11" s="2"/>
      <c r="E11" s="12">
        <v>654000</v>
      </c>
      <c r="F11" s="2"/>
      <c r="G11" s="12">
        <v>803000</v>
      </c>
      <c r="H11" s="2"/>
      <c r="I11" s="12" t="s">
        <v>133</v>
      </c>
      <c r="J11" s="2"/>
      <c r="K11" s="12" t="s">
        <v>133</v>
      </c>
      <c r="L11" s="13"/>
      <c r="M11" s="12" t="s">
        <v>133</v>
      </c>
      <c r="N11" s="2"/>
      <c r="O11" s="12" t="s">
        <v>133</v>
      </c>
    </row>
    <row r="12" spans="1:15" ht="11.25" customHeight="1">
      <c r="A12" s="25" t="s">
        <v>122</v>
      </c>
      <c r="B12" s="2"/>
      <c r="C12" s="12">
        <v>2861000</v>
      </c>
      <c r="D12" s="2"/>
      <c r="E12" s="12">
        <v>3176000</v>
      </c>
      <c r="F12" s="2"/>
      <c r="G12" s="12">
        <v>4096000</v>
      </c>
      <c r="H12" s="2"/>
      <c r="I12" s="12">
        <v>4766000</v>
      </c>
      <c r="J12" s="2"/>
      <c r="K12" s="12">
        <v>4800000</v>
      </c>
      <c r="L12" s="13"/>
      <c r="M12" s="12">
        <v>4800000</v>
      </c>
      <c r="N12" s="2"/>
      <c r="O12" s="12">
        <v>4800000</v>
      </c>
    </row>
    <row r="13" spans="1:15" ht="11.25" customHeight="1">
      <c r="A13" s="25" t="s">
        <v>134</v>
      </c>
      <c r="B13" s="2"/>
      <c r="C13" s="12">
        <v>19015000</v>
      </c>
      <c r="D13" s="2"/>
      <c r="E13" s="12">
        <v>18096000</v>
      </c>
      <c r="F13" s="2"/>
      <c r="G13" s="12">
        <v>21002000</v>
      </c>
      <c r="H13" s="2"/>
      <c r="I13" s="12">
        <v>19803000</v>
      </c>
      <c r="J13" s="2"/>
      <c r="K13" s="12">
        <v>20000000</v>
      </c>
      <c r="L13" s="13"/>
      <c r="M13" s="12">
        <v>18000000</v>
      </c>
      <c r="N13" s="2"/>
      <c r="O13" s="12">
        <v>18000000</v>
      </c>
    </row>
    <row r="14" spans="1:15" ht="11.25" customHeight="1">
      <c r="A14" s="25" t="s">
        <v>123</v>
      </c>
      <c r="B14" s="2"/>
      <c r="C14" s="12">
        <v>43981000</v>
      </c>
      <c r="D14" s="2"/>
      <c r="E14" s="12">
        <v>42051000</v>
      </c>
      <c r="F14" s="2"/>
      <c r="G14" s="12">
        <v>46376000</v>
      </c>
      <c r="H14" s="2"/>
      <c r="I14" s="12">
        <v>44809000</v>
      </c>
      <c r="J14" s="2"/>
      <c r="K14" s="12">
        <v>42000000</v>
      </c>
      <c r="L14" s="13"/>
      <c r="M14" s="12">
        <v>42000000</v>
      </c>
      <c r="N14" s="2"/>
      <c r="O14" s="12">
        <v>42000000</v>
      </c>
    </row>
    <row r="15" spans="1:15" ht="11.25" customHeight="1">
      <c r="A15" s="25" t="s">
        <v>124</v>
      </c>
      <c r="B15" s="2"/>
      <c r="C15" s="12">
        <v>999000</v>
      </c>
      <c r="D15" s="2"/>
      <c r="E15" s="12">
        <v>939170</v>
      </c>
      <c r="F15" s="2"/>
      <c r="G15" s="12">
        <v>1088000</v>
      </c>
      <c r="H15" s="2"/>
      <c r="I15" s="12">
        <v>1800000</v>
      </c>
      <c r="J15" s="2"/>
      <c r="K15" s="12">
        <v>1600000</v>
      </c>
      <c r="L15" s="13"/>
      <c r="M15" s="12">
        <v>1600000</v>
      </c>
      <c r="N15" s="2"/>
      <c r="O15" s="12">
        <v>1600000</v>
      </c>
    </row>
    <row r="16" spans="1:15" ht="11.25" customHeight="1">
      <c r="A16" s="25" t="s">
        <v>125</v>
      </c>
      <c r="B16" s="2"/>
      <c r="C16" s="12">
        <v>326000</v>
      </c>
      <c r="D16" s="2"/>
      <c r="E16" s="12">
        <v>309000</v>
      </c>
      <c r="F16" s="2"/>
      <c r="G16" s="12">
        <v>342000</v>
      </c>
      <c r="H16" s="2"/>
      <c r="I16" s="12" t="s">
        <v>133</v>
      </c>
      <c r="J16" s="2"/>
      <c r="K16" s="12" t="s">
        <v>133</v>
      </c>
      <c r="L16" s="13"/>
      <c r="M16" s="12" t="s">
        <v>133</v>
      </c>
      <c r="N16" s="2"/>
      <c r="O16" s="12" t="s">
        <v>133</v>
      </c>
    </row>
    <row r="17" spans="1:15" ht="11.25" customHeight="1">
      <c r="A17" s="25" t="s">
        <v>126</v>
      </c>
      <c r="B17" s="2"/>
      <c r="C17" s="12">
        <v>25439000</v>
      </c>
      <c r="D17" s="2"/>
      <c r="E17" s="12">
        <v>27766000</v>
      </c>
      <c r="F17" s="2"/>
      <c r="G17" s="12">
        <v>26475000</v>
      </c>
      <c r="H17" s="2"/>
      <c r="I17" s="12">
        <v>26740000</v>
      </c>
      <c r="J17" s="2"/>
      <c r="K17" s="12">
        <v>24000000</v>
      </c>
      <c r="L17" s="13"/>
      <c r="M17" s="12">
        <v>24000000</v>
      </c>
      <c r="N17" s="2"/>
      <c r="O17" s="12">
        <v>24000000</v>
      </c>
    </row>
    <row r="18" spans="1:15" ht="11.25" customHeight="1">
      <c r="A18" s="25" t="s">
        <v>127</v>
      </c>
      <c r="B18" s="2"/>
      <c r="C18" s="12">
        <v>3560000</v>
      </c>
      <c r="D18" s="2"/>
      <c r="E18" s="12">
        <v>5320000</v>
      </c>
      <c r="F18" s="2"/>
      <c r="G18" s="12">
        <v>2571000</v>
      </c>
      <c r="H18" s="2"/>
      <c r="I18" s="12">
        <v>2700000</v>
      </c>
      <c r="J18" s="2"/>
      <c r="K18" s="12">
        <v>2600000</v>
      </c>
      <c r="L18" s="13"/>
      <c r="M18" s="12">
        <v>2600000</v>
      </c>
      <c r="N18" s="2"/>
      <c r="O18" s="12">
        <v>2600000</v>
      </c>
    </row>
    <row r="19" spans="1:15" ht="11.25" customHeight="1">
      <c r="A19" s="25" t="s">
        <v>128</v>
      </c>
      <c r="B19" s="2"/>
      <c r="C19" s="12">
        <v>5412000</v>
      </c>
      <c r="D19" s="2"/>
      <c r="E19" s="12">
        <v>6409000</v>
      </c>
      <c r="F19" s="2"/>
      <c r="G19" s="12">
        <v>5667000</v>
      </c>
      <c r="H19" s="2"/>
      <c r="I19" s="12">
        <v>6000000</v>
      </c>
      <c r="J19" s="2"/>
      <c r="K19" s="12">
        <v>6000000</v>
      </c>
      <c r="L19" s="13"/>
      <c r="M19" s="12">
        <v>6000000</v>
      </c>
      <c r="N19" s="2"/>
      <c r="O19" s="12">
        <v>6000000</v>
      </c>
    </row>
    <row r="20" spans="1:15" ht="11.25" customHeight="1">
      <c r="A20" s="25" t="s">
        <v>117</v>
      </c>
      <c r="B20" s="2"/>
      <c r="C20" s="12">
        <v>376000</v>
      </c>
      <c r="D20" s="2"/>
      <c r="E20" s="12">
        <v>503000</v>
      </c>
      <c r="F20" s="2"/>
      <c r="G20" s="12">
        <v>620000</v>
      </c>
      <c r="H20" s="2"/>
      <c r="I20" s="12">
        <v>698000</v>
      </c>
      <c r="J20" s="2"/>
      <c r="K20" s="12">
        <v>700000</v>
      </c>
      <c r="L20" s="13"/>
      <c r="M20" s="12">
        <v>700000</v>
      </c>
      <c r="N20" s="2"/>
      <c r="O20" s="12">
        <v>700000</v>
      </c>
    </row>
    <row r="21" spans="1:15" ht="11.25" customHeight="1">
      <c r="A21" s="25" t="s">
        <v>129</v>
      </c>
      <c r="B21" s="2"/>
      <c r="C21" s="12">
        <v>744000</v>
      </c>
      <c r="D21" s="2"/>
      <c r="E21" s="12">
        <v>829000</v>
      </c>
      <c r="F21" s="2"/>
      <c r="G21" s="12">
        <v>1097000</v>
      </c>
      <c r="H21" s="2"/>
      <c r="I21" s="12">
        <v>722000</v>
      </c>
      <c r="J21" s="2"/>
      <c r="K21" s="12">
        <v>700000</v>
      </c>
      <c r="L21" s="13"/>
      <c r="M21" s="12">
        <v>600000</v>
      </c>
      <c r="N21" s="2"/>
      <c r="O21" s="12">
        <v>500000</v>
      </c>
    </row>
    <row r="22" spans="1:15" ht="11.25" customHeight="1">
      <c r="A22" s="25" t="s">
        <v>130</v>
      </c>
      <c r="B22" s="2"/>
      <c r="C22" s="12">
        <v>12718000</v>
      </c>
      <c r="D22" s="2"/>
      <c r="E22" s="12">
        <v>13975000</v>
      </c>
      <c r="F22" s="2"/>
      <c r="G22" s="12">
        <v>15844000</v>
      </c>
      <c r="H22" s="2"/>
      <c r="I22" s="12">
        <v>16129000</v>
      </c>
      <c r="J22" s="2"/>
      <c r="K22" s="12">
        <v>16250000</v>
      </c>
      <c r="L22" s="13"/>
      <c r="M22" s="12">
        <v>16000000</v>
      </c>
      <c r="N22" s="2"/>
      <c r="O22" s="12">
        <v>16000000</v>
      </c>
    </row>
    <row r="23" spans="1:15" ht="11.25" customHeight="1">
      <c r="A23" s="25" t="s">
        <v>131</v>
      </c>
      <c r="B23" s="2"/>
      <c r="C23" s="12">
        <v>4454000</v>
      </c>
      <c r="D23" s="2"/>
      <c r="E23" s="12">
        <v>4953000</v>
      </c>
      <c r="F23" s="2"/>
      <c r="G23" s="12">
        <v>5227000</v>
      </c>
      <c r="H23" s="2"/>
      <c r="I23" s="12">
        <v>5707000</v>
      </c>
      <c r="J23" s="2"/>
      <c r="K23" s="12">
        <v>5700000</v>
      </c>
      <c r="L23" s="13"/>
      <c r="M23" s="12">
        <v>5800000</v>
      </c>
      <c r="N23" s="2"/>
      <c r="O23" s="12">
        <v>5800000</v>
      </c>
    </row>
    <row r="24" spans="1:15" ht="11.25" customHeight="1">
      <c r="A24" s="25" t="s">
        <v>118</v>
      </c>
      <c r="B24" s="2"/>
      <c r="C24" s="12">
        <v>970000</v>
      </c>
      <c r="D24" s="2"/>
      <c r="E24" s="12">
        <v>1000000</v>
      </c>
      <c r="F24" s="2"/>
      <c r="G24" s="12">
        <v>1140000</v>
      </c>
      <c r="H24" s="2"/>
      <c r="I24" s="12">
        <v>1100000</v>
      </c>
      <c r="J24" s="2"/>
      <c r="K24" s="12">
        <v>1000000</v>
      </c>
      <c r="L24" s="13"/>
      <c r="M24" s="12">
        <v>1000000</v>
      </c>
      <c r="N24" s="2"/>
      <c r="O24" s="12">
        <v>1000000</v>
      </c>
    </row>
    <row r="25" spans="1:15" ht="11.25" customHeight="1">
      <c r="A25" s="25" t="s">
        <v>132</v>
      </c>
      <c r="B25" s="2"/>
      <c r="C25" s="12">
        <v>17908000</v>
      </c>
      <c r="D25" s="2"/>
      <c r="E25" s="12">
        <v>17604000</v>
      </c>
      <c r="F25" s="2"/>
      <c r="G25" s="12">
        <v>15306000</v>
      </c>
      <c r="H25" s="2"/>
      <c r="I25" s="12">
        <v>12949000</v>
      </c>
      <c r="J25" s="2"/>
      <c r="K25" s="12">
        <v>11000000</v>
      </c>
      <c r="L25" s="13"/>
      <c r="M25" s="12">
        <v>10000000</v>
      </c>
      <c r="N25" s="2"/>
      <c r="O25" s="12">
        <v>10000000</v>
      </c>
    </row>
    <row r="26" spans="1:15" ht="11.25" customHeight="1">
      <c r="A26" s="27" t="s">
        <v>88</v>
      </c>
      <c r="B26" s="2"/>
      <c r="C26" s="28">
        <v>155030000</v>
      </c>
      <c r="D26" s="24"/>
      <c r="E26" s="28">
        <v>160000000</v>
      </c>
      <c r="F26" s="24"/>
      <c r="G26" s="28">
        <v>165010000</v>
      </c>
      <c r="H26" s="24"/>
      <c r="I26" s="28">
        <v>162000000</v>
      </c>
      <c r="J26" s="24"/>
      <c r="K26" s="28">
        <v>153000000</v>
      </c>
      <c r="L26" s="23"/>
      <c r="M26" s="28">
        <v>150000000</v>
      </c>
      <c r="N26" s="24"/>
      <c r="O26" s="28">
        <v>150000000</v>
      </c>
    </row>
    <row r="27" spans="1:15" ht="11.25" customHeight="1">
      <c r="A27" s="21" t="s">
        <v>136</v>
      </c>
      <c r="B27" s="2"/>
      <c r="C27" s="12"/>
      <c r="D27" s="13"/>
      <c r="E27" s="12"/>
      <c r="F27" s="13"/>
      <c r="G27" s="12"/>
      <c r="H27" s="13"/>
      <c r="I27" s="3"/>
      <c r="J27" s="2"/>
      <c r="K27" s="3"/>
      <c r="L27" s="4"/>
      <c r="M27" s="3"/>
      <c r="N27" s="2"/>
      <c r="O27" s="3"/>
    </row>
    <row r="28" spans="1:15" ht="11.25" customHeight="1">
      <c r="A28" s="25" t="s">
        <v>103</v>
      </c>
      <c r="B28" s="2"/>
      <c r="C28" s="12">
        <v>65000</v>
      </c>
      <c r="D28" s="13"/>
      <c r="E28" s="12">
        <v>22000</v>
      </c>
      <c r="F28" s="13"/>
      <c r="G28" s="12">
        <v>64700</v>
      </c>
      <c r="H28" s="13"/>
      <c r="I28" s="12">
        <v>93000</v>
      </c>
      <c r="J28" s="3"/>
      <c r="K28" s="12">
        <v>100000</v>
      </c>
      <c r="L28" s="13"/>
      <c r="M28" s="12">
        <v>100000</v>
      </c>
      <c r="N28" s="3"/>
      <c r="O28" s="12">
        <v>100000</v>
      </c>
    </row>
    <row r="29" spans="1:15" ht="11.25" customHeight="1">
      <c r="A29" s="25" t="s">
        <v>112</v>
      </c>
      <c r="B29" s="2"/>
      <c r="C29" s="12">
        <v>1648000</v>
      </c>
      <c r="D29" s="13"/>
      <c r="E29" s="12" t="s">
        <v>133</v>
      </c>
      <c r="F29" s="13"/>
      <c r="G29" s="12">
        <v>77000</v>
      </c>
      <c r="H29" s="13"/>
      <c r="I29" s="12">
        <v>166000</v>
      </c>
      <c r="J29" s="3"/>
      <c r="K29" s="12">
        <v>90000</v>
      </c>
      <c r="L29" s="13"/>
      <c r="M29" s="12">
        <v>95000</v>
      </c>
      <c r="N29" s="3"/>
      <c r="O29" s="12">
        <v>95000</v>
      </c>
    </row>
    <row r="30" spans="1:15" ht="11.25" customHeight="1">
      <c r="A30" s="25" t="s">
        <v>104</v>
      </c>
      <c r="B30" s="2"/>
      <c r="C30" s="12">
        <v>2185000</v>
      </c>
      <c r="D30" s="13"/>
      <c r="E30" s="12">
        <v>2724000</v>
      </c>
      <c r="F30" s="13"/>
      <c r="G30" s="12">
        <v>2023000</v>
      </c>
      <c r="H30" s="13"/>
      <c r="I30" s="12">
        <v>1950000</v>
      </c>
      <c r="J30" s="3"/>
      <c r="K30" s="12">
        <v>2500000</v>
      </c>
      <c r="L30" s="13"/>
      <c r="M30" s="12">
        <v>2500000</v>
      </c>
      <c r="N30" s="3"/>
      <c r="O30" s="12">
        <v>2500000</v>
      </c>
    </row>
    <row r="31" spans="1:15" ht="11.25" customHeight="1">
      <c r="A31" s="25" t="s">
        <v>105</v>
      </c>
      <c r="B31" s="2"/>
      <c r="C31" s="12">
        <v>423533</v>
      </c>
      <c r="D31" s="13"/>
      <c r="E31" s="12">
        <v>45373</v>
      </c>
      <c r="F31" s="13"/>
      <c r="G31" s="12">
        <v>71021</v>
      </c>
      <c r="H31" s="13"/>
      <c r="I31" s="12">
        <v>43380</v>
      </c>
      <c r="J31" s="3"/>
      <c r="K31" s="12">
        <v>45000</v>
      </c>
      <c r="L31" s="13"/>
      <c r="M31" s="12">
        <v>45000</v>
      </c>
      <c r="N31" s="3"/>
      <c r="O31" s="12">
        <v>45000</v>
      </c>
    </row>
    <row r="32" spans="1:15" ht="11.25" customHeight="1">
      <c r="A32" s="25" t="s">
        <v>106</v>
      </c>
      <c r="B32" s="2"/>
      <c r="C32" s="12">
        <v>9996000</v>
      </c>
      <c r="D32" s="13"/>
      <c r="E32" s="12">
        <v>7189000</v>
      </c>
      <c r="F32" s="13"/>
      <c r="G32" s="12">
        <v>6216000</v>
      </c>
      <c r="H32" s="13"/>
      <c r="I32" s="12">
        <v>6800000</v>
      </c>
      <c r="J32" s="3"/>
      <c r="K32" s="12">
        <v>6500000</v>
      </c>
      <c r="L32" s="13"/>
      <c r="M32" s="12">
        <v>6500000</v>
      </c>
      <c r="N32" s="3"/>
      <c r="O32" s="12">
        <v>6500000</v>
      </c>
    </row>
    <row r="33" spans="1:15" ht="11.25" customHeight="1">
      <c r="A33" s="25" t="s">
        <v>107</v>
      </c>
      <c r="B33" s="2"/>
      <c r="C33" s="12">
        <v>2963000</v>
      </c>
      <c r="D33" s="13"/>
      <c r="E33" s="12">
        <v>1865000</v>
      </c>
      <c r="F33" s="13"/>
      <c r="G33" s="12">
        <v>1969000</v>
      </c>
      <c r="H33" s="13"/>
      <c r="I33" s="12">
        <v>1984000</v>
      </c>
      <c r="J33" s="3"/>
      <c r="K33" s="12">
        <v>2000000</v>
      </c>
      <c r="L33" s="13"/>
      <c r="M33" s="12">
        <v>2000000</v>
      </c>
      <c r="N33" s="3"/>
      <c r="O33" s="12">
        <v>2000000</v>
      </c>
    </row>
    <row r="34" spans="1:15" ht="11.25" customHeight="1">
      <c r="A34" s="25" t="s">
        <v>108</v>
      </c>
      <c r="B34" s="2"/>
      <c r="C34" s="12">
        <v>247000</v>
      </c>
      <c r="D34" s="13"/>
      <c r="E34" s="12">
        <v>33000</v>
      </c>
      <c r="F34" s="13"/>
      <c r="G34" s="12">
        <v>161000</v>
      </c>
      <c r="H34" s="13"/>
      <c r="I34" s="12">
        <v>291000</v>
      </c>
      <c r="J34" s="3"/>
      <c r="K34" s="12">
        <v>300000</v>
      </c>
      <c r="L34" s="13"/>
      <c r="M34" s="12">
        <v>300000</v>
      </c>
      <c r="N34" s="3"/>
      <c r="O34" s="12">
        <v>300000</v>
      </c>
    </row>
    <row r="35" spans="1:15" ht="11.25" customHeight="1">
      <c r="A35" s="25" t="s">
        <v>109</v>
      </c>
      <c r="B35" s="2"/>
      <c r="C35" s="12">
        <v>13625000</v>
      </c>
      <c r="D35" s="13"/>
      <c r="E35" s="12">
        <v>11890000</v>
      </c>
      <c r="F35" s="13"/>
      <c r="G35" s="12">
        <v>10508000</v>
      </c>
      <c r="H35" s="13"/>
      <c r="I35" s="12">
        <v>9110000</v>
      </c>
      <c r="J35" s="2"/>
      <c r="K35" s="12">
        <v>9000000</v>
      </c>
      <c r="L35" s="13"/>
      <c r="M35" s="12">
        <v>9000000</v>
      </c>
      <c r="N35" s="2"/>
      <c r="O35" s="12">
        <v>9000000</v>
      </c>
    </row>
    <row r="36" spans="1:15" ht="11.25" customHeight="1">
      <c r="A36" s="25" t="s">
        <v>110</v>
      </c>
      <c r="B36" s="2"/>
      <c r="C36" s="12">
        <v>9761000</v>
      </c>
      <c r="D36" s="13"/>
      <c r="E36" s="12">
        <v>6557000</v>
      </c>
      <c r="F36" s="13"/>
      <c r="G36" s="12">
        <v>4672000</v>
      </c>
      <c r="H36" s="13"/>
      <c r="I36" s="12">
        <v>5690000</v>
      </c>
      <c r="J36" s="2"/>
      <c r="K36" s="12">
        <v>5500000</v>
      </c>
      <c r="L36" s="13"/>
      <c r="M36" s="12">
        <v>5500000</v>
      </c>
      <c r="N36" s="2"/>
      <c r="O36" s="12">
        <v>5500000</v>
      </c>
    </row>
    <row r="37" spans="1:15" ht="11.25" customHeight="1">
      <c r="A37" s="25" t="s">
        <v>111</v>
      </c>
      <c r="B37" s="2"/>
      <c r="C37" s="12">
        <v>1012000</v>
      </c>
      <c r="D37" s="13"/>
      <c r="E37" s="12">
        <v>180496</v>
      </c>
      <c r="F37" s="13"/>
      <c r="G37" s="12">
        <v>682000</v>
      </c>
      <c r="H37" s="13"/>
      <c r="I37" s="12">
        <v>722000</v>
      </c>
      <c r="J37" s="2"/>
      <c r="K37" s="12">
        <v>700000</v>
      </c>
      <c r="L37" s="13"/>
      <c r="M37" s="12">
        <v>700000</v>
      </c>
      <c r="N37" s="2"/>
      <c r="O37" s="12">
        <v>700000</v>
      </c>
    </row>
    <row r="38" spans="1:15" ht="11.25" customHeight="1">
      <c r="A38" s="25" t="s">
        <v>113</v>
      </c>
      <c r="B38" s="2"/>
      <c r="C38" s="12">
        <v>4779000</v>
      </c>
      <c r="D38" s="13"/>
      <c r="E38" s="12">
        <v>3958000</v>
      </c>
      <c r="F38" s="13"/>
      <c r="G38" s="12">
        <v>3733000</v>
      </c>
      <c r="H38" s="13"/>
      <c r="I38" s="12">
        <v>4549000</v>
      </c>
      <c r="J38" s="2"/>
      <c r="K38" s="12">
        <v>4500000</v>
      </c>
      <c r="L38" s="13"/>
      <c r="M38" s="12">
        <v>4500000</v>
      </c>
      <c r="N38" s="2"/>
      <c r="O38" s="12">
        <v>4500000</v>
      </c>
    </row>
    <row r="39" spans="1:15" ht="11.25" customHeight="1">
      <c r="A39" s="25" t="s">
        <v>114</v>
      </c>
      <c r="B39" s="2"/>
      <c r="C39" s="12">
        <v>504000</v>
      </c>
      <c r="D39" s="13"/>
      <c r="E39" s="12">
        <v>407000</v>
      </c>
      <c r="F39" s="13"/>
      <c r="G39" s="12">
        <v>519000</v>
      </c>
      <c r="H39" s="13"/>
      <c r="I39" s="12">
        <v>543000</v>
      </c>
      <c r="J39" s="2"/>
      <c r="K39" s="12">
        <v>500000</v>
      </c>
      <c r="L39" s="13"/>
      <c r="M39" s="12">
        <v>500000</v>
      </c>
      <c r="N39" s="2"/>
      <c r="O39" s="12">
        <v>500000</v>
      </c>
    </row>
    <row r="40" spans="1:15" ht="11.25" customHeight="1">
      <c r="A40" s="27" t="s">
        <v>88</v>
      </c>
      <c r="B40" s="8"/>
      <c r="C40" s="28">
        <v>47209000</v>
      </c>
      <c r="D40" s="23"/>
      <c r="E40" s="28">
        <v>34870000</v>
      </c>
      <c r="F40" s="23"/>
      <c r="G40" s="28">
        <v>30696000</v>
      </c>
      <c r="H40" s="23"/>
      <c r="I40" s="28">
        <v>31900000</v>
      </c>
      <c r="J40" s="24"/>
      <c r="K40" s="28">
        <v>31700000</v>
      </c>
      <c r="L40" s="23"/>
      <c r="M40" s="28">
        <v>31700000</v>
      </c>
      <c r="N40" s="24"/>
      <c r="O40" s="28">
        <v>31700000</v>
      </c>
    </row>
    <row r="41" spans="1:15" ht="11.25" customHeight="1">
      <c r="A41" s="11" t="s">
        <v>90</v>
      </c>
      <c r="B41" s="2"/>
      <c r="C41" s="3"/>
      <c r="D41" s="2"/>
      <c r="E41" s="3"/>
      <c r="F41" s="2"/>
      <c r="G41" s="3"/>
      <c r="H41" s="2"/>
      <c r="I41" s="3"/>
      <c r="J41" s="2"/>
      <c r="K41" s="3"/>
      <c r="L41" s="4"/>
      <c r="M41" s="3"/>
      <c r="N41" s="2"/>
      <c r="O41" s="3"/>
    </row>
    <row r="42" spans="1:15" ht="11.25" customHeight="1">
      <c r="A42" s="21" t="s">
        <v>92</v>
      </c>
      <c r="B42" s="2"/>
      <c r="C42" s="12" t="s">
        <v>135</v>
      </c>
      <c r="D42" s="2"/>
      <c r="E42" s="12">
        <v>12000</v>
      </c>
      <c r="F42" s="2"/>
      <c r="G42" s="12" t="s">
        <v>133</v>
      </c>
      <c r="H42" s="2"/>
      <c r="I42" s="12">
        <v>1531</v>
      </c>
      <c r="J42" s="2"/>
      <c r="K42" s="12">
        <v>250000</v>
      </c>
      <c r="L42" s="2"/>
      <c r="M42" s="12">
        <v>300000</v>
      </c>
      <c r="N42" s="2"/>
      <c r="O42" s="12">
        <v>350000</v>
      </c>
    </row>
    <row r="43" spans="1:15" ht="11.25" customHeight="1">
      <c r="A43" s="21" t="s">
        <v>93</v>
      </c>
      <c r="B43" s="2"/>
      <c r="C43" s="12" t="s">
        <v>135</v>
      </c>
      <c r="D43" s="2"/>
      <c r="E43" s="12">
        <v>744000</v>
      </c>
      <c r="F43" s="2"/>
      <c r="G43" s="12">
        <v>1623000</v>
      </c>
      <c r="H43" s="2"/>
      <c r="I43" s="12">
        <v>1694000</v>
      </c>
      <c r="J43" s="2"/>
      <c r="K43" s="12">
        <v>2000000</v>
      </c>
      <c r="L43" s="2"/>
      <c r="M43" s="12">
        <v>2100000</v>
      </c>
      <c r="N43" s="2"/>
      <c r="O43" s="12">
        <v>2200000</v>
      </c>
    </row>
    <row r="44" spans="1:15" ht="11.25" customHeight="1">
      <c r="A44" s="21" t="s">
        <v>94</v>
      </c>
      <c r="B44" s="2"/>
      <c r="C44" s="12">
        <v>1200000</v>
      </c>
      <c r="D44" s="2"/>
      <c r="E44" s="12">
        <v>84000</v>
      </c>
      <c r="F44" s="2"/>
      <c r="G44" s="12">
        <v>5000</v>
      </c>
      <c r="H44" s="2"/>
      <c r="I44" s="12" t="s">
        <v>133</v>
      </c>
      <c r="J44" s="2"/>
      <c r="K44" s="12">
        <v>100000</v>
      </c>
      <c r="L44" s="2"/>
      <c r="M44" s="12">
        <v>200000</v>
      </c>
      <c r="N44" s="2"/>
      <c r="O44" s="12">
        <v>300000</v>
      </c>
    </row>
    <row r="45" spans="1:15" ht="11.25" customHeight="1">
      <c r="A45" s="21" t="s">
        <v>95</v>
      </c>
      <c r="B45" s="2"/>
      <c r="C45" s="12">
        <v>6754000</v>
      </c>
      <c r="D45" s="2"/>
      <c r="E45" s="12">
        <v>3027000</v>
      </c>
      <c r="F45" s="2"/>
      <c r="G45" s="12">
        <v>4770000</v>
      </c>
      <c r="H45" s="2"/>
      <c r="I45" s="12">
        <v>5067000</v>
      </c>
      <c r="J45" s="2"/>
      <c r="K45" s="12">
        <v>5300000</v>
      </c>
      <c r="L45" s="2"/>
      <c r="M45" s="12">
        <v>5600000</v>
      </c>
      <c r="N45" s="2"/>
      <c r="O45" s="12">
        <v>6000000</v>
      </c>
    </row>
    <row r="46" spans="1:15" ht="11.25" customHeight="1">
      <c r="A46" s="21" t="s">
        <v>97</v>
      </c>
      <c r="B46" s="8"/>
      <c r="C46" s="17">
        <v>500000</v>
      </c>
      <c r="D46" s="8"/>
      <c r="E46" s="17">
        <v>279000</v>
      </c>
      <c r="F46" s="8"/>
      <c r="G46" s="17">
        <v>500292</v>
      </c>
      <c r="H46" s="8"/>
      <c r="I46" s="17">
        <v>546000</v>
      </c>
      <c r="J46" s="8"/>
      <c r="K46" s="17">
        <v>550000</v>
      </c>
      <c r="L46" s="8"/>
      <c r="M46" s="17">
        <v>550000</v>
      </c>
      <c r="N46" s="8"/>
      <c r="O46" s="17">
        <v>550000</v>
      </c>
    </row>
    <row r="47" spans="1:15" ht="11.25" customHeight="1">
      <c r="A47" s="26" t="s">
        <v>98</v>
      </c>
      <c r="B47" s="2"/>
      <c r="C47" s="12" t="s">
        <v>135</v>
      </c>
      <c r="D47" s="2"/>
      <c r="E47" s="12">
        <v>663000</v>
      </c>
      <c r="F47" s="2"/>
      <c r="G47" s="12">
        <v>909000</v>
      </c>
      <c r="H47" s="2"/>
      <c r="I47" s="12">
        <v>875000</v>
      </c>
      <c r="J47" s="2"/>
      <c r="K47" s="12">
        <v>1100000</v>
      </c>
      <c r="L47" s="2"/>
      <c r="M47" s="12">
        <v>1200000</v>
      </c>
      <c r="N47" s="2"/>
      <c r="O47" s="12">
        <v>1300000</v>
      </c>
    </row>
    <row r="48" spans="1:15" ht="11.25" customHeight="1">
      <c r="A48" s="21" t="s">
        <v>99</v>
      </c>
      <c r="B48" s="2"/>
      <c r="C48" s="12">
        <v>89600000</v>
      </c>
      <c r="D48" s="2"/>
      <c r="E48" s="12">
        <v>51600000</v>
      </c>
      <c r="F48" s="2"/>
      <c r="G48" s="12">
        <v>59097500</v>
      </c>
      <c r="H48" s="2"/>
      <c r="I48" s="12">
        <v>62707600</v>
      </c>
      <c r="J48" s="2"/>
      <c r="K48" s="12">
        <v>65000000</v>
      </c>
      <c r="L48" s="2"/>
      <c r="M48" s="12">
        <v>68000000</v>
      </c>
      <c r="N48" s="2"/>
      <c r="O48" s="12">
        <v>70000000</v>
      </c>
    </row>
    <row r="49" spans="1:15" ht="11.25" customHeight="1">
      <c r="A49" s="21" t="s">
        <v>101</v>
      </c>
      <c r="B49" s="2"/>
      <c r="C49" s="12">
        <v>55000000</v>
      </c>
      <c r="D49" s="2"/>
      <c r="E49" s="12">
        <v>23309000</v>
      </c>
      <c r="F49" s="2"/>
      <c r="G49" s="12">
        <v>31780000</v>
      </c>
      <c r="H49" s="2"/>
      <c r="I49" s="12">
        <v>36900000</v>
      </c>
      <c r="J49" s="2"/>
      <c r="K49" s="12">
        <v>38000000</v>
      </c>
      <c r="L49" s="2"/>
      <c r="M49" s="12">
        <v>39000000</v>
      </c>
      <c r="N49" s="2"/>
      <c r="O49" s="12">
        <v>39000000</v>
      </c>
    </row>
    <row r="50" spans="1:15" ht="11.25" customHeight="1">
      <c r="A50" s="21" t="s">
        <v>102</v>
      </c>
      <c r="B50" s="2"/>
      <c r="C50" s="14" t="s">
        <v>135</v>
      </c>
      <c r="D50" s="15"/>
      <c r="E50" s="14">
        <v>352000</v>
      </c>
      <c r="F50" s="15"/>
      <c r="G50" s="14">
        <v>420000</v>
      </c>
      <c r="H50" s="15"/>
      <c r="I50" s="14">
        <v>472000</v>
      </c>
      <c r="J50" s="15"/>
      <c r="K50" s="14">
        <v>500000</v>
      </c>
      <c r="L50" s="15"/>
      <c r="M50" s="14">
        <v>500000</v>
      </c>
      <c r="N50" s="15"/>
      <c r="O50" s="14">
        <v>500000</v>
      </c>
    </row>
    <row r="51" spans="1:15" ht="11.25" customHeight="1">
      <c r="A51" s="25" t="s">
        <v>88</v>
      </c>
      <c r="B51" s="2"/>
      <c r="C51" s="28">
        <v>153000000</v>
      </c>
      <c r="D51" s="23"/>
      <c r="E51" s="28">
        <v>80100000</v>
      </c>
      <c r="F51" s="23"/>
      <c r="G51" s="28">
        <v>99100000</v>
      </c>
      <c r="H51" s="23"/>
      <c r="I51" s="28">
        <v>108000000</v>
      </c>
      <c r="J51" s="23"/>
      <c r="K51" s="28">
        <v>113000000</v>
      </c>
      <c r="L51" s="23"/>
      <c r="M51" s="28">
        <v>117000000</v>
      </c>
      <c r="N51" s="23"/>
      <c r="O51" s="28">
        <v>120000000</v>
      </c>
    </row>
    <row r="52" spans="1:15" ht="11.25" customHeight="1">
      <c r="A52" s="21" t="s">
        <v>138</v>
      </c>
      <c r="B52" s="5"/>
      <c r="C52" s="14">
        <v>355000000</v>
      </c>
      <c r="D52" s="5"/>
      <c r="E52" s="14">
        <v>275000000</v>
      </c>
      <c r="F52" s="5"/>
      <c r="G52" s="14">
        <v>294810000</v>
      </c>
      <c r="H52" s="5"/>
      <c r="I52" s="14">
        <v>302000000</v>
      </c>
      <c r="J52" s="5"/>
      <c r="K52" s="14">
        <v>298000000</v>
      </c>
      <c r="L52" s="5"/>
      <c r="M52" s="14">
        <v>299000000</v>
      </c>
      <c r="N52" s="5"/>
      <c r="O52" s="14">
        <v>302000000</v>
      </c>
    </row>
    <row r="53" spans="1:15" ht="11.25" customHeight="1">
      <c r="A53" s="191" t="s">
        <v>303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ht="11.25" customHeight="1">
      <c r="A54" s="44" t="s">
        <v>335</v>
      </c>
      <c r="B54" s="8"/>
      <c r="C54" s="17"/>
      <c r="D54" s="8"/>
      <c r="E54" s="17"/>
      <c r="F54" s="8"/>
      <c r="G54" s="17"/>
      <c r="H54" s="8"/>
      <c r="I54" s="17"/>
      <c r="J54" s="8"/>
      <c r="K54" s="17"/>
      <c r="L54" s="8"/>
      <c r="M54" s="17"/>
      <c r="N54" s="8"/>
      <c r="O54" s="17"/>
    </row>
  </sheetData>
  <mergeCells count="6">
    <mergeCell ref="A53:O53"/>
    <mergeCell ref="A1:O1"/>
    <mergeCell ref="A2:O2"/>
    <mergeCell ref="A4:O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292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134</v>
      </c>
      <c r="B9" s="2"/>
      <c r="C9" s="12">
        <v>1141</v>
      </c>
      <c r="D9" s="2"/>
      <c r="E9" s="12" t="s">
        <v>133</v>
      </c>
      <c r="F9" s="2"/>
      <c r="G9" s="12" t="s">
        <v>133</v>
      </c>
      <c r="H9" s="2"/>
      <c r="I9" s="12" t="s">
        <v>133</v>
      </c>
      <c r="J9" s="2"/>
      <c r="K9" s="12" t="s">
        <v>133</v>
      </c>
      <c r="L9" s="2"/>
      <c r="M9" s="12" t="s">
        <v>133</v>
      </c>
      <c r="N9" s="2"/>
      <c r="O9" s="12" t="s">
        <v>133</v>
      </c>
    </row>
    <row r="10" spans="1:15" ht="11.25" customHeight="1">
      <c r="A10" s="25" t="s">
        <v>123</v>
      </c>
      <c r="B10" s="2"/>
      <c r="C10" s="12">
        <v>8600</v>
      </c>
      <c r="D10" s="2"/>
      <c r="E10" s="12" t="s">
        <v>133</v>
      </c>
      <c r="F10" s="2"/>
      <c r="G10" s="12" t="s">
        <v>133</v>
      </c>
      <c r="H10" s="2"/>
      <c r="I10" s="12" t="s">
        <v>133</v>
      </c>
      <c r="J10" s="2"/>
      <c r="K10" s="12" t="s">
        <v>133</v>
      </c>
      <c r="L10" s="2"/>
      <c r="M10" s="12" t="s">
        <v>133</v>
      </c>
      <c r="N10" s="2"/>
      <c r="O10" s="12" t="s">
        <v>133</v>
      </c>
    </row>
    <row r="11" spans="1:15" ht="11.25" customHeight="1">
      <c r="A11" s="25" t="s">
        <v>124</v>
      </c>
      <c r="B11" s="2"/>
      <c r="C11" s="12">
        <v>26200</v>
      </c>
      <c r="D11" s="2"/>
      <c r="E11" s="12">
        <v>14283</v>
      </c>
      <c r="F11" s="2"/>
      <c r="G11" s="12">
        <v>18235</v>
      </c>
      <c r="H11" s="2"/>
      <c r="I11" s="12">
        <v>29000</v>
      </c>
      <c r="J11" s="2"/>
      <c r="K11" s="12">
        <v>20000</v>
      </c>
      <c r="L11" s="13"/>
      <c r="M11" s="12">
        <v>15000</v>
      </c>
      <c r="N11" s="2"/>
      <c r="O11" s="12" t="s">
        <v>133</v>
      </c>
    </row>
    <row r="12" spans="1:15" ht="11.25" customHeight="1">
      <c r="A12" s="25" t="s">
        <v>125</v>
      </c>
      <c r="B12" s="2"/>
      <c r="C12" s="12">
        <v>35300</v>
      </c>
      <c r="D12" s="2"/>
      <c r="E12" s="12">
        <v>46100</v>
      </c>
      <c r="F12" s="2"/>
      <c r="G12" s="12">
        <v>57825</v>
      </c>
      <c r="H12" s="2"/>
      <c r="I12" s="12">
        <v>50339</v>
      </c>
      <c r="J12" s="2"/>
      <c r="K12" s="12">
        <v>60000</v>
      </c>
      <c r="L12" s="13"/>
      <c r="M12" s="12">
        <v>60000</v>
      </c>
      <c r="N12" s="2"/>
      <c r="O12" s="12">
        <v>50000</v>
      </c>
    </row>
    <row r="13" spans="1:15" ht="11.25" customHeight="1">
      <c r="A13" s="25" t="s">
        <v>126</v>
      </c>
      <c r="B13" s="2"/>
      <c r="C13" s="12">
        <v>15600</v>
      </c>
      <c r="D13" s="2"/>
      <c r="E13" s="12">
        <v>15400</v>
      </c>
      <c r="F13" s="2"/>
      <c r="G13" s="12">
        <v>2000</v>
      </c>
      <c r="H13" s="2"/>
      <c r="I13" s="12">
        <v>500</v>
      </c>
      <c r="J13" s="2"/>
      <c r="K13" s="12" t="s">
        <v>133</v>
      </c>
      <c r="L13" s="13"/>
      <c r="M13" s="12" t="s">
        <v>133</v>
      </c>
      <c r="N13" s="2"/>
      <c r="O13" s="12" t="s">
        <v>133</v>
      </c>
    </row>
    <row r="14" spans="1:15" ht="11.25" customHeight="1">
      <c r="A14" s="25" t="s">
        <v>130</v>
      </c>
      <c r="B14" s="2"/>
      <c r="C14" s="12">
        <v>61472</v>
      </c>
      <c r="D14" s="2"/>
      <c r="E14" s="12">
        <v>30346</v>
      </c>
      <c r="F14" s="2"/>
      <c r="G14" s="12">
        <v>40300</v>
      </c>
      <c r="H14" s="2"/>
      <c r="I14" s="12">
        <v>1765</v>
      </c>
      <c r="J14" s="2"/>
      <c r="K14" s="12">
        <v>2000</v>
      </c>
      <c r="L14" s="13"/>
      <c r="M14" s="12">
        <v>2000</v>
      </c>
      <c r="N14" s="2"/>
      <c r="O14" s="12">
        <v>2000</v>
      </c>
    </row>
    <row r="15" spans="1:15" ht="11.25" customHeight="1">
      <c r="A15" s="25" t="s">
        <v>131</v>
      </c>
      <c r="B15" s="2"/>
      <c r="C15" s="12">
        <v>98300</v>
      </c>
      <c r="D15" s="2"/>
      <c r="E15" s="12">
        <v>137200</v>
      </c>
      <c r="F15" s="2"/>
      <c r="G15" s="12">
        <v>106584</v>
      </c>
      <c r="H15" s="2"/>
      <c r="I15" s="12">
        <v>50400</v>
      </c>
      <c r="J15" s="2"/>
      <c r="K15" s="12">
        <v>40000</v>
      </c>
      <c r="L15" s="13"/>
      <c r="M15" s="12">
        <v>40000</v>
      </c>
      <c r="N15" s="2"/>
      <c r="O15" s="12">
        <v>30000</v>
      </c>
    </row>
    <row r="16" spans="1:15" ht="11.25" customHeight="1">
      <c r="A16" s="25" t="s">
        <v>132</v>
      </c>
      <c r="B16" s="2"/>
      <c r="C16" s="12">
        <v>1380</v>
      </c>
      <c r="D16" s="2"/>
      <c r="E16" s="12">
        <v>1600</v>
      </c>
      <c r="F16" s="2"/>
      <c r="G16" s="12">
        <v>1000</v>
      </c>
      <c r="H16" s="2"/>
      <c r="I16" s="12">
        <v>700</v>
      </c>
      <c r="J16" s="2"/>
      <c r="K16" s="12">
        <v>700</v>
      </c>
      <c r="L16" s="2"/>
      <c r="M16" s="12">
        <v>700</v>
      </c>
      <c r="N16" s="2"/>
      <c r="O16" s="12">
        <v>700</v>
      </c>
    </row>
    <row r="17" spans="1:15" ht="11.25" customHeight="1">
      <c r="A17" s="27" t="s">
        <v>88</v>
      </c>
      <c r="B17" s="2"/>
      <c r="C17" s="28">
        <v>248000</v>
      </c>
      <c r="D17" s="24"/>
      <c r="E17" s="28">
        <v>244900</v>
      </c>
      <c r="F17" s="24"/>
      <c r="G17" s="28">
        <v>226000</v>
      </c>
      <c r="H17" s="24"/>
      <c r="I17" s="28">
        <v>133000</v>
      </c>
      <c r="J17" s="24"/>
      <c r="K17" s="28">
        <v>123000</v>
      </c>
      <c r="L17" s="24"/>
      <c r="M17" s="28">
        <v>118000</v>
      </c>
      <c r="N17" s="24"/>
      <c r="O17" s="28">
        <v>83000</v>
      </c>
    </row>
    <row r="18" spans="1:15" ht="11.25" customHeight="1">
      <c r="A18" s="21" t="s">
        <v>136</v>
      </c>
      <c r="B18" s="2"/>
      <c r="C18" s="12"/>
      <c r="D18" s="13"/>
      <c r="E18" s="12"/>
      <c r="F18" s="13"/>
      <c r="G18" s="12"/>
      <c r="H18" s="13"/>
      <c r="I18" s="3"/>
      <c r="J18" s="2"/>
      <c r="K18" s="3"/>
      <c r="L18" s="4"/>
      <c r="M18" s="3"/>
      <c r="N18" s="2"/>
      <c r="O18" s="3"/>
    </row>
    <row r="19" spans="1:15" ht="11.25" customHeight="1">
      <c r="A19" s="25" t="s">
        <v>112</v>
      </c>
      <c r="B19" s="2"/>
      <c r="C19" s="12">
        <v>7500</v>
      </c>
      <c r="D19" s="13"/>
      <c r="E19" s="12">
        <v>150</v>
      </c>
      <c r="F19" s="13"/>
      <c r="G19" s="12">
        <v>200</v>
      </c>
      <c r="H19" s="13"/>
      <c r="I19" s="12" t="s">
        <v>133</v>
      </c>
      <c r="J19" s="3"/>
      <c r="K19" s="12">
        <v>200</v>
      </c>
      <c r="L19" s="13"/>
      <c r="M19" s="12">
        <v>200</v>
      </c>
      <c r="N19" s="3"/>
      <c r="O19" s="12">
        <v>200</v>
      </c>
    </row>
    <row r="20" spans="1:15" ht="11.25" customHeight="1">
      <c r="A20" s="25" t="s">
        <v>104</v>
      </c>
      <c r="B20" s="2"/>
      <c r="C20" s="12">
        <v>57000</v>
      </c>
      <c r="D20" s="13"/>
      <c r="E20" s="12">
        <v>33000</v>
      </c>
      <c r="F20" s="13"/>
      <c r="G20" s="12">
        <v>14000</v>
      </c>
      <c r="H20" s="13"/>
      <c r="I20" s="12">
        <v>24600</v>
      </c>
      <c r="J20" s="3"/>
      <c r="K20" s="12">
        <v>25000</v>
      </c>
      <c r="L20" s="13"/>
      <c r="M20" s="12">
        <v>25000</v>
      </c>
      <c r="N20" s="3"/>
      <c r="O20" s="12">
        <v>25000</v>
      </c>
    </row>
    <row r="21" spans="1:15" ht="11.25" customHeight="1">
      <c r="A21" s="25" t="s">
        <v>108</v>
      </c>
      <c r="B21" s="2"/>
      <c r="C21" s="12">
        <v>15000</v>
      </c>
      <c r="D21" s="13"/>
      <c r="E21" s="12">
        <v>17000</v>
      </c>
      <c r="F21" s="13"/>
      <c r="G21" s="12">
        <v>24000</v>
      </c>
      <c r="H21" s="13"/>
      <c r="I21" s="12">
        <v>5000</v>
      </c>
      <c r="J21" s="3"/>
      <c r="K21" s="12">
        <v>5000</v>
      </c>
      <c r="L21" s="13"/>
      <c r="M21" s="12">
        <v>15000</v>
      </c>
      <c r="N21" s="3"/>
      <c r="O21" s="12">
        <v>15000</v>
      </c>
    </row>
    <row r="22" spans="1:15" ht="11.25" customHeight="1">
      <c r="A22" s="25" t="s">
        <v>109</v>
      </c>
      <c r="B22" s="2"/>
      <c r="C22" s="12">
        <v>90300</v>
      </c>
      <c r="D22" s="13"/>
      <c r="E22" s="12">
        <v>99400</v>
      </c>
      <c r="F22" s="13"/>
      <c r="G22" s="12">
        <v>113800</v>
      </c>
      <c r="H22" s="13"/>
      <c r="I22" s="12">
        <v>119000</v>
      </c>
      <c r="J22" s="2"/>
      <c r="K22" s="12">
        <v>80000</v>
      </c>
      <c r="L22" s="13"/>
      <c r="M22" s="12">
        <v>60000</v>
      </c>
      <c r="N22" s="2"/>
      <c r="O22" s="12">
        <v>60000</v>
      </c>
    </row>
    <row r="23" spans="1:15" ht="11.25" customHeight="1">
      <c r="A23" s="25" t="s">
        <v>110</v>
      </c>
      <c r="B23" s="2"/>
      <c r="C23" s="12">
        <v>25100</v>
      </c>
      <c r="D23" s="13"/>
      <c r="E23" s="12">
        <v>23200</v>
      </c>
      <c r="F23" s="13"/>
      <c r="G23" s="12">
        <v>18750</v>
      </c>
      <c r="H23" s="13"/>
      <c r="I23" s="12">
        <v>18102</v>
      </c>
      <c r="J23" s="2"/>
      <c r="K23" s="12">
        <v>20000</v>
      </c>
      <c r="L23" s="13"/>
      <c r="M23" s="12">
        <v>25000</v>
      </c>
      <c r="N23" s="2"/>
      <c r="O23" s="12">
        <v>25000</v>
      </c>
    </row>
    <row r="24" spans="1:15" ht="11.25" customHeight="1">
      <c r="A24" s="25" t="s">
        <v>111</v>
      </c>
      <c r="B24" s="2"/>
      <c r="C24" s="12">
        <v>15200</v>
      </c>
      <c r="D24" s="13"/>
      <c r="E24" s="12">
        <v>3300</v>
      </c>
      <c r="F24" s="13"/>
      <c r="G24" s="12">
        <v>26000</v>
      </c>
      <c r="H24" s="13"/>
      <c r="I24" s="12">
        <v>1800</v>
      </c>
      <c r="J24" s="2"/>
      <c r="K24" s="12">
        <v>500</v>
      </c>
      <c r="L24" s="13"/>
      <c r="M24" s="12">
        <v>1500</v>
      </c>
      <c r="N24" s="2"/>
      <c r="O24" s="12">
        <v>1500</v>
      </c>
    </row>
    <row r="25" spans="1:15" ht="11.25" customHeight="1">
      <c r="A25" s="27" t="s">
        <v>88</v>
      </c>
      <c r="B25" s="8"/>
      <c r="C25" s="28">
        <v>210000</v>
      </c>
      <c r="D25" s="23"/>
      <c r="E25" s="28">
        <v>176000</v>
      </c>
      <c r="F25" s="23"/>
      <c r="G25" s="28">
        <v>197000</v>
      </c>
      <c r="H25" s="23"/>
      <c r="I25" s="28">
        <v>169000</v>
      </c>
      <c r="J25" s="24"/>
      <c r="K25" s="28">
        <v>131000</v>
      </c>
      <c r="L25" s="23"/>
      <c r="M25" s="28">
        <v>127000</v>
      </c>
      <c r="N25" s="24"/>
      <c r="O25" s="28">
        <v>127000</v>
      </c>
    </row>
    <row r="26" spans="1:15" ht="11.25" customHeight="1">
      <c r="A26" s="11" t="s">
        <v>90</v>
      </c>
      <c r="B26" s="2"/>
      <c r="C26" s="3"/>
      <c r="D26" s="2"/>
      <c r="E26" s="3"/>
      <c r="F26" s="2"/>
      <c r="G26" s="3"/>
      <c r="H26" s="2"/>
      <c r="I26" s="3"/>
      <c r="J26" s="2"/>
      <c r="K26" s="3"/>
      <c r="L26" s="4"/>
      <c r="M26" s="3"/>
      <c r="N26" s="2"/>
      <c r="O26" s="3"/>
    </row>
    <row r="27" spans="1:15" ht="11.25" customHeight="1">
      <c r="A27" s="21" t="s">
        <v>94</v>
      </c>
      <c r="B27" s="2"/>
      <c r="C27" s="12" t="s">
        <v>135</v>
      </c>
      <c r="D27" s="2"/>
      <c r="E27" s="12" t="s">
        <v>135</v>
      </c>
      <c r="F27" s="2"/>
      <c r="G27" s="12">
        <v>200</v>
      </c>
      <c r="H27" s="2"/>
      <c r="I27" s="12">
        <v>400</v>
      </c>
      <c r="J27" s="2"/>
      <c r="K27" s="12">
        <v>200</v>
      </c>
      <c r="L27" s="2"/>
      <c r="M27" s="12">
        <v>200</v>
      </c>
      <c r="N27" s="2"/>
      <c r="O27" s="12">
        <v>200</v>
      </c>
    </row>
    <row r="28" spans="1:15" ht="11.25" customHeight="1">
      <c r="A28" s="21" t="s">
        <v>95</v>
      </c>
      <c r="B28" s="2"/>
      <c r="C28" s="12">
        <v>200000</v>
      </c>
      <c r="D28" s="2"/>
      <c r="E28" s="12">
        <v>70000</v>
      </c>
      <c r="F28" s="2"/>
      <c r="G28" s="12">
        <v>40000</v>
      </c>
      <c r="H28" s="2"/>
      <c r="I28" s="12">
        <v>40000</v>
      </c>
      <c r="J28" s="2"/>
      <c r="K28" s="12">
        <v>50000</v>
      </c>
      <c r="L28" s="2"/>
      <c r="M28" s="12">
        <v>55000</v>
      </c>
      <c r="N28" s="2"/>
      <c r="O28" s="12">
        <v>60000</v>
      </c>
    </row>
    <row r="29" spans="1:15" ht="11.25" customHeight="1">
      <c r="A29" s="21" t="s">
        <v>99</v>
      </c>
      <c r="B29" s="2"/>
      <c r="C29" s="12">
        <v>30000</v>
      </c>
      <c r="D29" s="2"/>
      <c r="E29" s="12">
        <v>23000</v>
      </c>
      <c r="F29" s="2"/>
      <c r="G29" s="12">
        <v>13300</v>
      </c>
      <c r="H29" s="2"/>
      <c r="I29" s="12">
        <v>14500</v>
      </c>
      <c r="J29" s="2"/>
      <c r="K29" s="12">
        <v>15000</v>
      </c>
      <c r="L29" s="2"/>
      <c r="M29" s="12">
        <v>15000</v>
      </c>
      <c r="N29" s="2"/>
      <c r="O29" s="12">
        <v>15000</v>
      </c>
    </row>
    <row r="30" spans="1:15" ht="11.25" customHeight="1">
      <c r="A30" s="21" t="s">
        <v>100</v>
      </c>
      <c r="B30" s="2"/>
      <c r="C30" s="14">
        <v>2000</v>
      </c>
      <c r="D30" s="15"/>
      <c r="E30" s="14">
        <v>500</v>
      </c>
      <c r="F30" s="15"/>
      <c r="G30" s="14">
        <v>800</v>
      </c>
      <c r="H30" s="15"/>
      <c r="I30" s="14">
        <v>800</v>
      </c>
      <c r="J30" s="15"/>
      <c r="K30" s="14">
        <v>1000</v>
      </c>
      <c r="L30" s="15"/>
      <c r="M30" s="14">
        <v>1000</v>
      </c>
      <c r="N30" s="15"/>
      <c r="O30" s="14">
        <v>1000</v>
      </c>
    </row>
    <row r="31" spans="1:15" ht="11.25" customHeight="1">
      <c r="A31" s="25" t="s">
        <v>88</v>
      </c>
      <c r="B31" s="2"/>
      <c r="C31" s="28">
        <v>230000</v>
      </c>
      <c r="D31" s="23"/>
      <c r="E31" s="28">
        <v>90000</v>
      </c>
      <c r="F31" s="23"/>
      <c r="G31" s="28">
        <v>50000</v>
      </c>
      <c r="H31" s="23"/>
      <c r="I31" s="28">
        <v>60000</v>
      </c>
      <c r="J31" s="23"/>
      <c r="K31" s="28">
        <v>66200</v>
      </c>
      <c r="L31" s="23"/>
      <c r="M31" s="28">
        <v>71200</v>
      </c>
      <c r="N31" s="23"/>
      <c r="O31" s="28">
        <v>76200</v>
      </c>
    </row>
    <row r="32" spans="1:15" ht="11.25" customHeight="1">
      <c r="A32" s="21" t="s">
        <v>138</v>
      </c>
      <c r="B32" s="5"/>
      <c r="C32" s="14">
        <v>690000</v>
      </c>
      <c r="D32" s="5"/>
      <c r="E32" s="14">
        <v>510000</v>
      </c>
      <c r="F32" s="5"/>
      <c r="G32" s="14">
        <v>480000</v>
      </c>
      <c r="H32" s="5"/>
      <c r="I32" s="14">
        <v>360000</v>
      </c>
      <c r="J32" s="5"/>
      <c r="K32" s="14">
        <v>320000</v>
      </c>
      <c r="L32" s="5"/>
      <c r="M32" s="14">
        <v>316000</v>
      </c>
      <c r="N32" s="5"/>
      <c r="O32" s="14">
        <v>286000</v>
      </c>
    </row>
    <row r="33" spans="1:15" ht="11.25" customHeight="1">
      <c r="A33" s="187" t="s">
        <v>303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</sheetData>
  <mergeCells count="6">
    <mergeCell ref="A5:O5"/>
    <mergeCell ref="A33:O33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164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120</v>
      </c>
      <c r="B9" s="2"/>
      <c r="C9" s="12">
        <v>106809</v>
      </c>
      <c r="D9" s="2"/>
      <c r="E9" s="12">
        <v>95300</v>
      </c>
      <c r="F9" s="2"/>
      <c r="G9" s="12">
        <v>98000</v>
      </c>
      <c r="H9" s="2"/>
      <c r="I9" s="12">
        <v>80000</v>
      </c>
      <c r="J9" s="2"/>
      <c r="K9" s="12">
        <v>90000</v>
      </c>
      <c r="L9" s="2"/>
      <c r="M9" s="12">
        <v>90000</v>
      </c>
      <c r="N9" s="2"/>
      <c r="O9" s="12">
        <v>80000</v>
      </c>
    </row>
    <row r="10" spans="1:15" ht="11.25" customHeight="1">
      <c r="A10" s="25" t="s">
        <v>134</v>
      </c>
      <c r="B10" s="2"/>
      <c r="C10" s="12">
        <v>162260</v>
      </c>
      <c r="D10" s="2"/>
      <c r="E10" s="12">
        <v>128708</v>
      </c>
      <c r="F10" s="2"/>
      <c r="G10" s="12">
        <v>109868</v>
      </c>
      <c r="H10" s="2"/>
      <c r="I10" s="12">
        <v>1535</v>
      </c>
      <c r="J10" s="2"/>
      <c r="K10" s="12">
        <v>5000</v>
      </c>
      <c r="L10" s="2"/>
      <c r="M10" s="12">
        <v>5000</v>
      </c>
      <c r="N10" s="2"/>
      <c r="O10" s="12">
        <v>5000</v>
      </c>
    </row>
    <row r="11" spans="1:15" ht="11.25" customHeight="1">
      <c r="A11" s="25" t="s">
        <v>123</v>
      </c>
      <c r="B11" s="2"/>
      <c r="C11" s="12">
        <v>207600</v>
      </c>
      <c r="D11" s="2"/>
      <c r="E11" s="12">
        <v>146750</v>
      </c>
      <c r="F11" s="2"/>
      <c r="G11" s="12">
        <v>210515</v>
      </c>
      <c r="H11" s="2"/>
      <c r="I11" s="12">
        <v>133417</v>
      </c>
      <c r="J11" s="2"/>
      <c r="K11" s="12">
        <v>130000</v>
      </c>
      <c r="L11" s="13"/>
      <c r="M11" s="12">
        <v>125000</v>
      </c>
      <c r="N11" s="2"/>
      <c r="O11" s="12">
        <v>125000</v>
      </c>
    </row>
    <row r="12" spans="1:15" ht="11.25" customHeight="1">
      <c r="A12" s="25" t="s">
        <v>124</v>
      </c>
      <c r="B12" s="2"/>
      <c r="C12" s="12" t="s">
        <v>133</v>
      </c>
      <c r="D12" s="2"/>
      <c r="E12" s="12" t="s">
        <v>133</v>
      </c>
      <c r="F12" s="2"/>
      <c r="G12" s="12">
        <v>6000</v>
      </c>
      <c r="H12" s="2"/>
      <c r="I12" s="12" t="s">
        <v>133</v>
      </c>
      <c r="J12" s="2"/>
      <c r="K12" s="12">
        <v>5000</v>
      </c>
      <c r="L12" s="13"/>
      <c r="M12" s="12">
        <v>5000</v>
      </c>
      <c r="N12" s="2"/>
      <c r="O12" s="12">
        <v>5000</v>
      </c>
    </row>
    <row r="13" spans="1:15" ht="11.25" customHeight="1">
      <c r="A13" s="25" t="s">
        <v>126</v>
      </c>
      <c r="B13" s="2"/>
      <c r="C13" s="12">
        <v>64600</v>
      </c>
      <c r="D13" s="2"/>
      <c r="E13" s="12">
        <v>84900</v>
      </c>
      <c r="F13" s="2"/>
      <c r="G13" s="12">
        <v>75000</v>
      </c>
      <c r="H13" s="2"/>
      <c r="I13" s="12">
        <v>16000</v>
      </c>
      <c r="J13" s="2"/>
      <c r="K13" s="12">
        <v>25000</v>
      </c>
      <c r="L13" s="13"/>
      <c r="M13" s="12">
        <v>10000</v>
      </c>
      <c r="N13" s="2"/>
      <c r="O13" s="12">
        <v>10000</v>
      </c>
    </row>
    <row r="14" spans="1:15" ht="11.25" customHeight="1">
      <c r="A14" s="25" t="s">
        <v>131</v>
      </c>
      <c r="B14" s="2"/>
      <c r="C14" s="12">
        <v>47500</v>
      </c>
      <c r="D14" s="2"/>
      <c r="E14" s="12">
        <v>39700</v>
      </c>
      <c r="F14" s="2"/>
      <c r="G14" s="12">
        <v>30604</v>
      </c>
      <c r="H14" s="2"/>
      <c r="I14" s="12">
        <v>24200</v>
      </c>
      <c r="J14" s="2"/>
      <c r="K14" s="12">
        <v>20000</v>
      </c>
      <c r="L14" s="13"/>
      <c r="M14" s="12">
        <v>15000</v>
      </c>
      <c r="N14" s="2"/>
      <c r="O14" s="12">
        <v>15000</v>
      </c>
    </row>
    <row r="15" spans="1:15" ht="11.25" customHeight="1">
      <c r="A15" s="25" t="s">
        <v>132</v>
      </c>
      <c r="B15" s="2"/>
      <c r="C15" s="12">
        <v>156000</v>
      </c>
      <c r="D15" s="2"/>
      <c r="E15" s="12">
        <v>150000</v>
      </c>
      <c r="F15" s="2"/>
      <c r="G15" s="12">
        <v>166411</v>
      </c>
      <c r="H15" s="2"/>
      <c r="I15" s="12">
        <v>181668</v>
      </c>
      <c r="J15" s="2"/>
      <c r="K15" s="12">
        <v>175000</v>
      </c>
      <c r="L15" s="13"/>
      <c r="M15" s="12">
        <v>150000</v>
      </c>
      <c r="N15" s="2"/>
      <c r="O15" s="12">
        <v>100000</v>
      </c>
    </row>
    <row r="16" spans="1:15" ht="11.25" customHeight="1">
      <c r="A16" s="27" t="s">
        <v>88</v>
      </c>
      <c r="B16" s="2"/>
      <c r="C16" s="28">
        <v>745000</v>
      </c>
      <c r="D16" s="24"/>
      <c r="E16" s="28">
        <v>645000</v>
      </c>
      <c r="F16" s="24"/>
      <c r="G16" s="28">
        <v>696000</v>
      </c>
      <c r="H16" s="24"/>
      <c r="I16" s="28">
        <v>440000</v>
      </c>
      <c r="J16" s="24"/>
      <c r="K16" s="28">
        <v>450000</v>
      </c>
      <c r="L16" s="23"/>
      <c r="M16" s="28">
        <v>400000</v>
      </c>
      <c r="N16" s="24"/>
      <c r="O16" s="28">
        <v>340000</v>
      </c>
    </row>
    <row r="17" spans="1:15" ht="11.25" customHeight="1">
      <c r="A17" s="21" t="s">
        <v>136</v>
      </c>
      <c r="B17" s="2"/>
      <c r="C17" s="12"/>
      <c r="D17" s="13"/>
      <c r="E17" s="12"/>
      <c r="F17" s="13"/>
      <c r="G17" s="12"/>
      <c r="H17" s="13"/>
      <c r="I17" s="3"/>
      <c r="J17" s="2"/>
      <c r="K17" s="3"/>
      <c r="L17" s="4"/>
      <c r="M17" s="3"/>
      <c r="N17" s="2"/>
      <c r="O17" s="3"/>
    </row>
    <row r="18" spans="1:15" ht="11.25" customHeight="1">
      <c r="A18" s="25" t="s">
        <v>112</v>
      </c>
      <c r="B18" s="2"/>
      <c r="C18" s="12">
        <v>250</v>
      </c>
      <c r="D18" s="13"/>
      <c r="E18" s="12">
        <v>100</v>
      </c>
      <c r="F18" s="13"/>
      <c r="G18" s="12">
        <v>100</v>
      </c>
      <c r="H18" s="13"/>
      <c r="I18" s="12">
        <v>100</v>
      </c>
      <c r="J18" s="3"/>
      <c r="K18" s="12">
        <v>200</v>
      </c>
      <c r="L18" s="13"/>
      <c r="M18" s="12">
        <v>300</v>
      </c>
      <c r="N18" s="3"/>
      <c r="O18" s="12">
        <v>300</v>
      </c>
    </row>
    <row r="19" spans="1:15" ht="11.25" customHeight="1">
      <c r="A19" s="25" t="s">
        <v>104</v>
      </c>
      <c r="B19" s="2"/>
      <c r="C19" s="12">
        <v>66600</v>
      </c>
      <c r="D19" s="13"/>
      <c r="E19" s="12">
        <v>71200</v>
      </c>
      <c r="F19" s="13"/>
      <c r="G19" s="12">
        <v>84100</v>
      </c>
      <c r="H19" s="13"/>
      <c r="I19" s="12">
        <v>69000</v>
      </c>
      <c r="J19" s="3"/>
      <c r="K19" s="12">
        <v>80000</v>
      </c>
      <c r="L19" s="13"/>
      <c r="M19" s="12">
        <v>80000</v>
      </c>
      <c r="N19" s="3"/>
      <c r="O19" s="12">
        <v>80000</v>
      </c>
    </row>
    <row r="20" spans="1:15" ht="11.25" customHeight="1">
      <c r="A20" s="25" t="s">
        <v>108</v>
      </c>
      <c r="B20" s="2"/>
      <c r="C20" s="12">
        <v>22000</v>
      </c>
      <c r="D20" s="13"/>
      <c r="E20" s="12">
        <v>22500</v>
      </c>
      <c r="F20" s="13"/>
      <c r="G20" s="12">
        <v>22900</v>
      </c>
      <c r="H20" s="13"/>
      <c r="I20" s="12">
        <v>6400</v>
      </c>
      <c r="J20" s="3"/>
      <c r="K20" s="12">
        <v>2000</v>
      </c>
      <c r="L20" s="13"/>
      <c r="M20" s="12">
        <v>5000</v>
      </c>
      <c r="N20" s="3"/>
      <c r="O20" s="12">
        <v>15000</v>
      </c>
    </row>
    <row r="21" spans="1:15" ht="11.25" customHeight="1">
      <c r="A21" s="25" t="s">
        <v>109</v>
      </c>
      <c r="B21" s="2"/>
      <c r="C21" s="12">
        <v>64800</v>
      </c>
      <c r="D21" s="13"/>
      <c r="E21" s="12">
        <v>66421</v>
      </c>
      <c r="F21" s="13"/>
      <c r="G21" s="12">
        <v>55900</v>
      </c>
      <c r="H21" s="13"/>
      <c r="I21" s="12">
        <v>25000</v>
      </c>
      <c r="J21" s="2"/>
      <c r="K21" s="12">
        <v>25000</v>
      </c>
      <c r="L21" s="13"/>
      <c r="M21" s="12">
        <v>20000</v>
      </c>
      <c r="N21" s="2"/>
      <c r="O21" s="12">
        <v>20000</v>
      </c>
    </row>
    <row r="22" spans="1:15" ht="11.25" customHeight="1">
      <c r="A22" s="25" t="s">
        <v>110</v>
      </c>
      <c r="B22" s="2"/>
      <c r="C22" s="12">
        <v>15700</v>
      </c>
      <c r="D22" s="13"/>
      <c r="E22" s="12">
        <v>22000</v>
      </c>
      <c r="F22" s="13"/>
      <c r="G22" s="12">
        <v>25000</v>
      </c>
      <c r="H22" s="13"/>
      <c r="I22" s="12">
        <v>23100</v>
      </c>
      <c r="J22" s="2"/>
      <c r="K22" s="12">
        <v>25000</v>
      </c>
      <c r="L22" s="13"/>
      <c r="M22" s="12">
        <v>35000</v>
      </c>
      <c r="N22" s="2"/>
      <c r="O22" s="12">
        <v>30000</v>
      </c>
    </row>
    <row r="23" spans="1:15" ht="11.25" customHeight="1">
      <c r="A23" s="25" t="s">
        <v>111</v>
      </c>
      <c r="B23" s="2"/>
      <c r="C23" s="12">
        <v>48000</v>
      </c>
      <c r="D23" s="13"/>
      <c r="E23" s="12">
        <v>23600</v>
      </c>
      <c r="F23" s="13"/>
      <c r="G23" s="12">
        <v>1242</v>
      </c>
      <c r="H23" s="13"/>
      <c r="I23" s="12" t="s">
        <v>133</v>
      </c>
      <c r="J23" s="2"/>
      <c r="K23" s="12">
        <v>1000</v>
      </c>
      <c r="L23" s="13"/>
      <c r="M23" s="12">
        <v>2000</v>
      </c>
      <c r="N23" s="2"/>
      <c r="O23" s="12">
        <v>2000</v>
      </c>
    </row>
    <row r="24" spans="1:15" ht="11.25" customHeight="1">
      <c r="A24" s="27" t="s">
        <v>88</v>
      </c>
      <c r="B24" s="8"/>
      <c r="C24" s="28">
        <v>217000</v>
      </c>
      <c r="D24" s="23"/>
      <c r="E24" s="28">
        <v>206000</v>
      </c>
      <c r="F24" s="23"/>
      <c r="G24" s="28">
        <v>189000</v>
      </c>
      <c r="H24" s="23"/>
      <c r="I24" s="28">
        <v>124000</v>
      </c>
      <c r="J24" s="24"/>
      <c r="K24" s="28">
        <v>133000</v>
      </c>
      <c r="L24" s="23"/>
      <c r="M24" s="28">
        <v>142000</v>
      </c>
      <c r="N24" s="24"/>
      <c r="O24" s="28">
        <v>147000</v>
      </c>
    </row>
    <row r="25" spans="1:15" ht="11.25" customHeight="1">
      <c r="A25" s="11" t="s">
        <v>90</v>
      </c>
      <c r="B25" s="2"/>
      <c r="C25" s="3"/>
      <c r="D25" s="2"/>
      <c r="E25" s="3"/>
      <c r="F25" s="2"/>
      <c r="G25" s="3"/>
      <c r="H25" s="2"/>
      <c r="I25" s="3"/>
      <c r="J25" s="2"/>
      <c r="K25" s="3"/>
      <c r="L25" s="4"/>
      <c r="M25" s="3"/>
      <c r="N25" s="2"/>
      <c r="O25" s="3"/>
    </row>
    <row r="26" spans="1:15" ht="11.25" customHeight="1">
      <c r="A26" s="21" t="s">
        <v>95</v>
      </c>
      <c r="B26" s="2"/>
      <c r="C26" s="12">
        <v>290300</v>
      </c>
      <c r="D26" s="2"/>
      <c r="E26" s="12">
        <v>88500</v>
      </c>
      <c r="F26" s="2"/>
      <c r="G26" s="12">
        <v>185800</v>
      </c>
      <c r="H26" s="2"/>
      <c r="I26" s="12">
        <v>140700</v>
      </c>
      <c r="J26" s="2"/>
      <c r="K26" s="12">
        <v>180000</v>
      </c>
      <c r="L26" s="2"/>
      <c r="M26" s="12">
        <v>250000</v>
      </c>
      <c r="N26" s="2"/>
      <c r="O26" s="12">
        <v>260000</v>
      </c>
    </row>
    <row r="27" spans="1:15" ht="11.25" customHeight="1">
      <c r="A27" s="21" t="s">
        <v>99</v>
      </c>
      <c r="B27" s="2"/>
      <c r="C27" s="12">
        <v>35000</v>
      </c>
      <c r="D27" s="2"/>
      <c r="E27" s="12">
        <v>23000</v>
      </c>
      <c r="F27" s="2"/>
      <c r="G27" s="12">
        <v>59000</v>
      </c>
      <c r="H27" s="2"/>
      <c r="I27" s="12">
        <v>60500</v>
      </c>
      <c r="J27" s="2"/>
      <c r="K27" s="12">
        <v>70000</v>
      </c>
      <c r="L27" s="2"/>
      <c r="M27" s="12">
        <v>80000</v>
      </c>
      <c r="N27" s="2"/>
      <c r="O27" s="12">
        <v>90000</v>
      </c>
    </row>
    <row r="28" spans="1:15" ht="11.25" customHeight="1">
      <c r="A28" s="25" t="s">
        <v>88</v>
      </c>
      <c r="B28" s="2"/>
      <c r="C28" s="28">
        <v>325000</v>
      </c>
      <c r="D28" s="23"/>
      <c r="E28" s="28">
        <v>112000</v>
      </c>
      <c r="F28" s="23"/>
      <c r="G28" s="28">
        <v>245000</v>
      </c>
      <c r="H28" s="23"/>
      <c r="I28" s="28">
        <v>201000</v>
      </c>
      <c r="J28" s="23"/>
      <c r="K28" s="28">
        <v>250000</v>
      </c>
      <c r="L28" s="23"/>
      <c r="M28" s="28">
        <v>330000</v>
      </c>
      <c r="N28" s="23"/>
      <c r="O28" s="28">
        <v>350000</v>
      </c>
    </row>
    <row r="29" spans="1:15" ht="11.25" customHeight="1">
      <c r="A29" s="21" t="s">
        <v>138</v>
      </c>
      <c r="B29" s="5"/>
      <c r="C29" s="14">
        <v>1287000</v>
      </c>
      <c r="D29" s="5"/>
      <c r="E29" s="14">
        <v>963000</v>
      </c>
      <c r="F29" s="5"/>
      <c r="G29" s="14">
        <v>1130000</v>
      </c>
      <c r="H29" s="5"/>
      <c r="I29" s="14">
        <v>760000</v>
      </c>
      <c r="J29" s="5"/>
      <c r="K29" s="14">
        <v>833000</v>
      </c>
      <c r="L29" s="5"/>
      <c r="M29" s="14">
        <v>872000</v>
      </c>
      <c r="N29" s="5"/>
      <c r="O29" s="14">
        <v>837000</v>
      </c>
    </row>
    <row r="30" spans="1:15" ht="11.25" customHeight="1">
      <c r="A30" s="187" t="s">
        <v>302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</row>
  </sheetData>
  <mergeCells count="6">
    <mergeCell ref="A5:O5"/>
    <mergeCell ref="A30:O30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165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15120</v>
      </c>
      <c r="D9" s="2"/>
      <c r="E9" s="12">
        <v>21919</v>
      </c>
      <c r="F9" s="2"/>
      <c r="G9" s="12">
        <v>24000</v>
      </c>
      <c r="H9" s="2"/>
      <c r="I9" s="12">
        <v>20000</v>
      </c>
      <c r="J9" s="2"/>
      <c r="K9" s="12">
        <v>20000</v>
      </c>
      <c r="L9" s="2"/>
      <c r="M9" s="12">
        <v>20000</v>
      </c>
      <c r="N9" s="2"/>
      <c r="O9" s="12">
        <v>20000</v>
      </c>
    </row>
    <row r="10" spans="1:15" ht="11.25" customHeight="1">
      <c r="A10" s="25" t="s">
        <v>120</v>
      </c>
      <c r="B10" s="2"/>
      <c r="C10" s="12">
        <v>100000</v>
      </c>
      <c r="D10" s="2"/>
      <c r="E10" s="12">
        <v>26400</v>
      </c>
      <c r="F10" s="2"/>
      <c r="G10" s="12">
        <v>20000</v>
      </c>
      <c r="H10" s="2"/>
      <c r="I10" s="12">
        <v>20000</v>
      </c>
      <c r="J10" s="2"/>
      <c r="K10" s="12">
        <v>20000</v>
      </c>
      <c r="L10" s="2"/>
      <c r="M10" s="12">
        <v>20000</v>
      </c>
      <c r="N10" s="2"/>
      <c r="O10" s="12">
        <v>20000</v>
      </c>
    </row>
    <row r="11" spans="1:15" ht="11.25" customHeight="1">
      <c r="A11" s="25" t="s">
        <v>134</v>
      </c>
      <c r="B11" s="2"/>
      <c r="C11" s="12">
        <v>108210</v>
      </c>
      <c r="D11" s="2"/>
      <c r="E11" s="12">
        <v>168000</v>
      </c>
      <c r="F11" s="2"/>
      <c r="G11" s="12">
        <v>158226</v>
      </c>
      <c r="H11" s="2"/>
      <c r="I11" s="12">
        <v>96155</v>
      </c>
      <c r="J11" s="2"/>
      <c r="K11" s="12">
        <v>90000</v>
      </c>
      <c r="L11" s="2"/>
      <c r="M11" s="12">
        <v>90000</v>
      </c>
      <c r="N11" s="2"/>
      <c r="O11" s="12">
        <v>90000</v>
      </c>
    </row>
    <row r="12" spans="1:15" ht="11.25" customHeight="1">
      <c r="A12" s="25" t="s">
        <v>123</v>
      </c>
      <c r="B12" s="2"/>
      <c r="C12" s="12">
        <v>186700</v>
      </c>
      <c r="D12" s="2"/>
      <c r="E12" s="12">
        <v>164400</v>
      </c>
      <c r="F12" s="2"/>
      <c r="G12" s="12">
        <v>204000</v>
      </c>
      <c r="H12" s="2"/>
      <c r="I12" s="12">
        <v>221229</v>
      </c>
      <c r="J12" s="2"/>
      <c r="K12" s="12">
        <v>200000</v>
      </c>
      <c r="L12" s="13"/>
      <c r="M12" s="12">
        <v>200000</v>
      </c>
      <c r="N12" s="2"/>
      <c r="O12" s="12">
        <v>200000</v>
      </c>
    </row>
    <row r="13" spans="1:15" ht="11.25" customHeight="1">
      <c r="A13" s="25" t="s">
        <v>124</v>
      </c>
      <c r="B13" s="2"/>
      <c r="C13" s="12">
        <v>5000</v>
      </c>
      <c r="D13" s="2"/>
      <c r="E13" s="12">
        <v>5000</v>
      </c>
      <c r="F13" s="2"/>
      <c r="G13" s="12">
        <v>5000</v>
      </c>
      <c r="H13" s="2"/>
      <c r="I13" s="12" t="s">
        <v>133</v>
      </c>
      <c r="J13" s="2"/>
      <c r="K13" s="12">
        <v>5000</v>
      </c>
      <c r="L13" s="13"/>
      <c r="M13" s="12">
        <v>5000</v>
      </c>
      <c r="N13" s="2"/>
      <c r="O13" s="12">
        <v>5000</v>
      </c>
    </row>
    <row r="14" spans="1:15" ht="11.25" customHeight="1">
      <c r="A14" s="25" t="s">
        <v>125</v>
      </c>
      <c r="B14" s="2"/>
      <c r="C14" s="12">
        <v>15000</v>
      </c>
      <c r="D14" s="2"/>
      <c r="E14" s="12">
        <v>11000</v>
      </c>
      <c r="F14" s="2"/>
      <c r="G14" s="12">
        <v>9000</v>
      </c>
      <c r="H14" s="2"/>
      <c r="I14" s="12">
        <v>6600</v>
      </c>
      <c r="J14" s="2"/>
      <c r="K14" s="12">
        <v>7000</v>
      </c>
      <c r="L14" s="13"/>
      <c r="M14" s="12">
        <v>8000</v>
      </c>
      <c r="N14" s="2"/>
      <c r="O14" s="12">
        <v>8000</v>
      </c>
    </row>
    <row r="15" spans="1:15" ht="11.25" customHeight="1">
      <c r="A15" s="25" t="s">
        <v>126</v>
      </c>
      <c r="B15" s="2"/>
      <c r="C15" s="12">
        <v>102000</v>
      </c>
      <c r="D15" s="2"/>
      <c r="E15" s="12">
        <v>95500</v>
      </c>
      <c r="F15" s="2"/>
      <c r="G15" s="12">
        <v>160000</v>
      </c>
      <c r="H15" s="2"/>
      <c r="I15" s="12">
        <v>198000</v>
      </c>
      <c r="J15" s="2"/>
      <c r="K15" s="12">
        <v>150000</v>
      </c>
      <c r="L15" s="13"/>
      <c r="M15" s="12">
        <v>150000</v>
      </c>
      <c r="N15" s="2"/>
      <c r="O15" s="12">
        <v>150000</v>
      </c>
    </row>
    <row r="16" spans="1:15" ht="11.25" customHeight="1">
      <c r="A16" s="25" t="s">
        <v>128</v>
      </c>
      <c r="B16" s="2"/>
      <c r="C16" s="12">
        <v>44000</v>
      </c>
      <c r="D16" s="2"/>
      <c r="E16" s="12">
        <v>20000</v>
      </c>
      <c r="F16" s="2"/>
      <c r="G16" s="12">
        <v>22200</v>
      </c>
      <c r="H16" s="2"/>
      <c r="I16" s="12">
        <v>22000</v>
      </c>
      <c r="J16" s="2"/>
      <c r="K16" s="12">
        <v>20000</v>
      </c>
      <c r="L16" s="13"/>
      <c r="M16" s="12">
        <v>20000</v>
      </c>
      <c r="N16" s="2"/>
      <c r="O16" s="12">
        <v>20000</v>
      </c>
    </row>
    <row r="17" spans="1:15" ht="11.25" customHeight="1">
      <c r="A17" s="25" t="s">
        <v>129</v>
      </c>
      <c r="B17" s="2"/>
      <c r="C17" s="12">
        <v>6000</v>
      </c>
      <c r="D17" s="2"/>
      <c r="E17" s="12">
        <v>7700</v>
      </c>
      <c r="F17" s="2"/>
      <c r="G17" s="12">
        <v>5000</v>
      </c>
      <c r="H17" s="2"/>
      <c r="I17" s="12">
        <v>4000</v>
      </c>
      <c r="J17" s="2"/>
      <c r="K17" s="12">
        <v>4000</v>
      </c>
      <c r="L17" s="13"/>
      <c r="M17" s="12">
        <v>4000</v>
      </c>
      <c r="N17" s="2"/>
      <c r="O17" s="12">
        <v>4000</v>
      </c>
    </row>
    <row r="18" spans="1:15" ht="11.25" customHeight="1">
      <c r="A18" s="25" t="s">
        <v>130</v>
      </c>
      <c r="B18" s="2"/>
      <c r="C18" s="12">
        <v>50000</v>
      </c>
      <c r="D18" s="2"/>
      <c r="E18" s="12">
        <v>80000</v>
      </c>
      <c r="F18" s="2"/>
      <c r="G18" s="12">
        <v>120000</v>
      </c>
      <c r="H18" s="2"/>
      <c r="I18" s="12">
        <v>99100</v>
      </c>
      <c r="J18" s="2"/>
      <c r="K18" s="12">
        <v>90000</v>
      </c>
      <c r="L18" s="13"/>
      <c r="M18" s="12">
        <v>90000</v>
      </c>
      <c r="N18" s="2"/>
      <c r="O18" s="12">
        <v>90000</v>
      </c>
    </row>
    <row r="19" spans="1:15" ht="11.25" customHeight="1">
      <c r="A19" s="25" t="s">
        <v>131</v>
      </c>
      <c r="B19" s="2"/>
      <c r="C19" s="12">
        <v>22100</v>
      </c>
      <c r="D19" s="2"/>
      <c r="E19" s="12">
        <v>51500</v>
      </c>
      <c r="F19" s="2"/>
      <c r="G19" s="12">
        <v>47255</v>
      </c>
      <c r="H19" s="2"/>
      <c r="I19" s="12">
        <v>52000</v>
      </c>
      <c r="J19" s="2"/>
      <c r="K19" s="12">
        <v>50000</v>
      </c>
      <c r="L19" s="13"/>
      <c r="M19" s="12">
        <v>45000</v>
      </c>
      <c r="N19" s="2"/>
      <c r="O19" s="12">
        <v>45000</v>
      </c>
    </row>
    <row r="20" spans="1:15" ht="11.25" customHeight="1">
      <c r="A20" s="25" t="s">
        <v>118</v>
      </c>
      <c r="B20" s="2"/>
      <c r="C20" s="12">
        <v>6000</v>
      </c>
      <c r="D20" s="2"/>
      <c r="E20" s="12">
        <v>6000</v>
      </c>
      <c r="F20" s="2"/>
      <c r="G20" s="12">
        <v>10100</v>
      </c>
      <c r="H20" s="2"/>
      <c r="I20" s="12">
        <v>8000</v>
      </c>
      <c r="J20" s="2"/>
      <c r="K20" s="12">
        <v>6000</v>
      </c>
      <c r="L20" s="13"/>
      <c r="M20" s="12">
        <v>6000</v>
      </c>
      <c r="N20" s="2"/>
      <c r="O20" s="12">
        <v>5000</v>
      </c>
    </row>
    <row r="21" spans="1:15" ht="11.25" customHeight="1">
      <c r="A21" s="25" t="s">
        <v>132</v>
      </c>
      <c r="B21" s="2"/>
      <c r="C21" s="12">
        <v>174000</v>
      </c>
      <c r="D21" s="2"/>
      <c r="E21" s="12">
        <v>171000</v>
      </c>
      <c r="F21" s="2"/>
      <c r="G21" s="12">
        <v>170740</v>
      </c>
      <c r="H21" s="2"/>
      <c r="I21" s="12">
        <v>169574</v>
      </c>
      <c r="J21" s="2"/>
      <c r="K21" s="12">
        <v>160000</v>
      </c>
      <c r="L21" s="13"/>
      <c r="M21" s="12">
        <v>150000</v>
      </c>
      <c r="N21" s="2"/>
      <c r="O21" s="12">
        <v>150000</v>
      </c>
    </row>
    <row r="22" spans="1:15" ht="11.25" customHeight="1">
      <c r="A22" s="27" t="s">
        <v>88</v>
      </c>
      <c r="B22" s="2"/>
      <c r="C22" s="28">
        <v>830000</v>
      </c>
      <c r="D22" s="24"/>
      <c r="E22" s="28">
        <v>830000</v>
      </c>
      <c r="F22" s="24"/>
      <c r="G22" s="28">
        <v>960000</v>
      </c>
      <c r="H22" s="24"/>
      <c r="I22" s="28">
        <v>920000</v>
      </c>
      <c r="J22" s="24"/>
      <c r="K22" s="28">
        <v>822000</v>
      </c>
      <c r="L22" s="23"/>
      <c r="M22" s="28">
        <v>808000</v>
      </c>
      <c r="N22" s="24"/>
      <c r="O22" s="28">
        <v>807000</v>
      </c>
    </row>
    <row r="23" spans="1:15" ht="11.25" customHeight="1">
      <c r="A23" s="21" t="s">
        <v>136</v>
      </c>
      <c r="B23" s="2"/>
      <c r="C23" s="12"/>
      <c r="D23" s="13"/>
      <c r="E23" s="12"/>
      <c r="F23" s="13"/>
      <c r="G23" s="12"/>
      <c r="H23" s="13"/>
      <c r="I23" s="3"/>
      <c r="J23" s="2"/>
      <c r="K23" s="3"/>
      <c r="L23" s="4"/>
      <c r="M23" s="3"/>
      <c r="N23" s="2"/>
      <c r="O23" s="3"/>
    </row>
    <row r="24" spans="1:15" ht="11.25" customHeight="1">
      <c r="A24" s="25" t="s">
        <v>106</v>
      </c>
      <c r="B24" s="2"/>
      <c r="C24" s="12" t="s">
        <v>135</v>
      </c>
      <c r="D24" s="13"/>
      <c r="E24" s="12">
        <v>20000</v>
      </c>
      <c r="F24" s="13"/>
      <c r="G24" s="12">
        <v>28000</v>
      </c>
      <c r="H24" s="13"/>
      <c r="I24" s="12">
        <v>20000</v>
      </c>
      <c r="J24" s="3"/>
      <c r="K24" s="12">
        <v>30000</v>
      </c>
      <c r="L24" s="13"/>
      <c r="M24" s="12">
        <v>35000</v>
      </c>
      <c r="N24" s="3"/>
      <c r="O24" s="12">
        <v>35000</v>
      </c>
    </row>
    <row r="25" spans="1:15" ht="11.25" customHeight="1">
      <c r="A25" s="25" t="s">
        <v>108</v>
      </c>
      <c r="B25" s="2"/>
      <c r="C25" s="12"/>
      <c r="D25" s="13"/>
      <c r="E25" s="12"/>
      <c r="F25" s="13"/>
      <c r="G25" s="12"/>
      <c r="H25" s="13"/>
      <c r="I25" s="12">
        <v>1600</v>
      </c>
      <c r="J25" s="3"/>
      <c r="K25" s="12"/>
      <c r="L25" s="13"/>
      <c r="M25" s="12"/>
      <c r="N25" s="3"/>
      <c r="O25" s="12"/>
    </row>
    <row r="26" spans="1:15" ht="11.25" customHeight="1">
      <c r="A26" s="25" t="s">
        <v>109</v>
      </c>
      <c r="B26" s="2"/>
      <c r="C26" s="12" t="s">
        <v>135</v>
      </c>
      <c r="D26" s="13"/>
      <c r="E26" s="12">
        <v>38600</v>
      </c>
      <c r="F26" s="13"/>
      <c r="G26" s="12">
        <v>46400</v>
      </c>
      <c r="H26" s="13"/>
      <c r="I26" s="12">
        <v>45000</v>
      </c>
      <c r="J26" s="2"/>
      <c r="K26" s="12">
        <v>45000</v>
      </c>
      <c r="L26" s="13"/>
      <c r="M26" s="12">
        <v>45000</v>
      </c>
      <c r="N26" s="2"/>
      <c r="O26" s="12">
        <v>45000</v>
      </c>
    </row>
    <row r="27" spans="1:15" ht="11.25" customHeight="1">
      <c r="A27" s="25" t="s">
        <v>110</v>
      </c>
      <c r="B27" s="2"/>
      <c r="C27" s="12">
        <v>5000</v>
      </c>
      <c r="D27" s="13"/>
      <c r="E27" s="12">
        <v>4000</v>
      </c>
      <c r="F27" s="13"/>
      <c r="G27" s="12">
        <v>3000</v>
      </c>
      <c r="H27" s="13"/>
      <c r="I27" s="12">
        <v>5000</v>
      </c>
      <c r="J27" s="2"/>
      <c r="K27" s="12">
        <v>5000</v>
      </c>
      <c r="L27" s="13"/>
      <c r="M27" s="12">
        <v>5000</v>
      </c>
      <c r="N27" s="2"/>
      <c r="O27" s="12">
        <v>5000</v>
      </c>
    </row>
    <row r="28" spans="1:15" ht="11.25" customHeight="1">
      <c r="A28" s="25" t="s">
        <v>114</v>
      </c>
      <c r="B28" s="2"/>
      <c r="C28" s="12">
        <v>12200</v>
      </c>
      <c r="D28" s="13"/>
      <c r="E28" s="12">
        <v>7237</v>
      </c>
      <c r="F28" s="13"/>
      <c r="G28" s="12">
        <v>15300</v>
      </c>
      <c r="H28" s="13"/>
      <c r="I28" s="12">
        <v>15000</v>
      </c>
      <c r="J28" s="2"/>
      <c r="K28" s="12">
        <v>15000</v>
      </c>
      <c r="L28" s="13"/>
      <c r="M28" s="12">
        <v>15000</v>
      </c>
      <c r="N28" s="2"/>
      <c r="O28" s="12">
        <v>15000</v>
      </c>
    </row>
    <row r="29" spans="1:15" ht="11.25" customHeight="1">
      <c r="A29" s="27" t="s">
        <v>88</v>
      </c>
      <c r="B29" s="8"/>
      <c r="C29" s="39">
        <v>17000</v>
      </c>
      <c r="D29" s="40"/>
      <c r="E29" s="39">
        <v>70000</v>
      </c>
      <c r="F29" s="40"/>
      <c r="G29" s="39">
        <v>93000</v>
      </c>
      <c r="H29" s="40"/>
      <c r="I29" s="39">
        <v>90000</v>
      </c>
      <c r="J29" s="19"/>
      <c r="K29" s="39">
        <v>95000</v>
      </c>
      <c r="L29" s="40"/>
      <c r="M29" s="39">
        <v>100000</v>
      </c>
      <c r="N29" s="19"/>
      <c r="O29" s="39">
        <v>100000</v>
      </c>
    </row>
    <row r="30" spans="1:15" ht="11.25" customHeight="1">
      <c r="A30" s="11" t="s">
        <v>167</v>
      </c>
      <c r="B30" s="2"/>
      <c r="C30" s="32">
        <v>10000</v>
      </c>
      <c r="D30" s="20"/>
      <c r="E30" s="32">
        <v>10000</v>
      </c>
      <c r="F30" s="20"/>
      <c r="G30" s="32">
        <v>15034</v>
      </c>
      <c r="H30" s="20"/>
      <c r="I30" s="32">
        <v>12000</v>
      </c>
      <c r="J30" s="20"/>
      <c r="K30" s="32">
        <v>16000</v>
      </c>
      <c r="L30" s="20"/>
      <c r="M30" s="32">
        <v>17000</v>
      </c>
      <c r="N30" s="20"/>
      <c r="O30" s="32">
        <v>18000</v>
      </c>
    </row>
    <row r="31" spans="1:15" ht="11.25" customHeight="1">
      <c r="A31" s="21" t="s">
        <v>138</v>
      </c>
      <c r="B31" s="5"/>
      <c r="C31" s="14">
        <v>860000</v>
      </c>
      <c r="D31" s="5"/>
      <c r="E31" s="14">
        <v>910000</v>
      </c>
      <c r="F31" s="5"/>
      <c r="G31" s="14">
        <v>1060000</v>
      </c>
      <c r="H31" s="5"/>
      <c r="I31" s="14">
        <v>1020000</v>
      </c>
      <c r="J31" s="5"/>
      <c r="K31" s="14">
        <v>933000</v>
      </c>
      <c r="L31" s="5"/>
      <c r="M31" s="14">
        <v>925000</v>
      </c>
      <c r="N31" s="5"/>
      <c r="O31" s="14">
        <v>925000</v>
      </c>
    </row>
    <row r="32" spans="1:15" ht="11.25" customHeight="1">
      <c r="A32" s="187" t="s">
        <v>302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</row>
  </sheetData>
  <mergeCells count="6">
    <mergeCell ref="A5:O5"/>
    <mergeCell ref="A32:O32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168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444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122</v>
      </c>
      <c r="B9" s="2"/>
      <c r="C9" s="12">
        <v>11500</v>
      </c>
      <c r="D9" s="2"/>
      <c r="E9" s="12">
        <v>3439</v>
      </c>
      <c r="F9" s="2"/>
      <c r="G9" s="12">
        <v>2600</v>
      </c>
      <c r="H9" s="2"/>
      <c r="I9" s="12">
        <v>2700</v>
      </c>
      <c r="J9" s="2"/>
      <c r="K9" s="12">
        <v>2700</v>
      </c>
      <c r="L9" s="2"/>
      <c r="M9" s="12">
        <v>2800</v>
      </c>
      <c r="N9" s="2"/>
      <c r="O9" s="12">
        <v>2800</v>
      </c>
    </row>
    <row r="10" spans="1:15" ht="11.25" customHeight="1">
      <c r="A10" s="25" t="s">
        <v>124</v>
      </c>
      <c r="B10" s="2"/>
      <c r="C10" s="12">
        <v>18500</v>
      </c>
      <c r="D10" s="2"/>
      <c r="E10" s="12">
        <v>19974</v>
      </c>
      <c r="F10" s="2"/>
      <c r="G10" s="12">
        <v>17126</v>
      </c>
      <c r="H10" s="2"/>
      <c r="I10" s="12">
        <v>21000</v>
      </c>
      <c r="J10" s="2"/>
      <c r="K10" s="12">
        <v>17000</v>
      </c>
      <c r="L10" s="2"/>
      <c r="M10" s="12">
        <v>16000</v>
      </c>
      <c r="N10" s="2"/>
      <c r="O10" s="12">
        <v>16000</v>
      </c>
    </row>
    <row r="11" spans="1:15" ht="11.25" customHeight="1">
      <c r="A11" s="25" t="s">
        <v>117</v>
      </c>
      <c r="B11" s="2"/>
      <c r="C11" s="12">
        <v>3100</v>
      </c>
      <c r="D11" s="2"/>
      <c r="E11" s="12">
        <v>3386</v>
      </c>
      <c r="F11" s="2"/>
      <c r="G11" s="12">
        <v>2538</v>
      </c>
      <c r="H11" s="2"/>
      <c r="I11" s="12" t="s">
        <v>133</v>
      </c>
      <c r="J11" s="2"/>
      <c r="K11" s="12" t="s">
        <v>133</v>
      </c>
      <c r="L11" s="13"/>
      <c r="M11" s="12" t="s">
        <v>133</v>
      </c>
      <c r="N11" s="2"/>
      <c r="O11" s="12" t="s">
        <v>133</v>
      </c>
    </row>
    <row r="12" spans="1:15" ht="11.25" customHeight="1">
      <c r="A12" s="25" t="s">
        <v>130</v>
      </c>
      <c r="B12" s="2"/>
      <c r="C12" s="12" t="s">
        <v>133</v>
      </c>
      <c r="D12" s="2"/>
      <c r="E12" s="12" t="s">
        <v>133</v>
      </c>
      <c r="F12" s="2"/>
      <c r="G12" s="12" t="s">
        <v>133</v>
      </c>
      <c r="H12" s="2"/>
      <c r="I12" s="12" t="s">
        <v>133</v>
      </c>
      <c r="J12" s="2"/>
      <c r="K12" s="12">
        <v>1900</v>
      </c>
      <c r="L12" s="13"/>
      <c r="M12" s="12">
        <v>5000</v>
      </c>
      <c r="N12" s="2"/>
      <c r="O12" s="12">
        <v>10000</v>
      </c>
    </row>
    <row r="13" spans="1:15" ht="11.25" customHeight="1">
      <c r="A13" s="27" t="s">
        <v>88</v>
      </c>
      <c r="B13" s="2"/>
      <c r="C13" s="28">
        <v>33100</v>
      </c>
      <c r="D13" s="24"/>
      <c r="E13" s="28">
        <v>26800</v>
      </c>
      <c r="F13" s="24"/>
      <c r="G13" s="28">
        <v>22300</v>
      </c>
      <c r="H13" s="24"/>
      <c r="I13" s="28">
        <v>24000</v>
      </c>
      <c r="J13" s="24"/>
      <c r="K13" s="28">
        <v>21600</v>
      </c>
      <c r="L13" s="23"/>
      <c r="M13" s="28">
        <v>23800</v>
      </c>
      <c r="N13" s="24"/>
      <c r="O13" s="28">
        <v>28800</v>
      </c>
    </row>
    <row r="14" spans="1:15" ht="11.25" customHeight="1">
      <c r="A14" s="21" t="s">
        <v>136</v>
      </c>
      <c r="B14" s="2"/>
      <c r="C14" s="12"/>
      <c r="D14" s="13"/>
      <c r="E14" s="12"/>
      <c r="F14" s="13"/>
      <c r="G14" s="12"/>
      <c r="H14" s="13"/>
      <c r="I14" s="3"/>
      <c r="J14" s="2"/>
      <c r="K14" s="3"/>
      <c r="L14" s="4"/>
      <c r="M14" s="3"/>
      <c r="N14" s="2"/>
      <c r="O14" s="3"/>
    </row>
    <row r="15" spans="1:15" ht="11.25" customHeight="1">
      <c r="A15" s="25" t="s">
        <v>103</v>
      </c>
      <c r="B15" s="2"/>
      <c r="C15" s="12">
        <v>8800</v>
      </c>
      <c r="D15" s="13"/>
      <c r="E15" s="12" t="s">
        <v>133</v>
      </c>
      <c r="F15" s="13"/>
      <c r="G15" s="12" t="s">
        <v>133</v>
      </c>
      <c r="H15" s="2"/>
      <c r="I15" s="12" t="s">
        <v>133</v>
      </c>
      <c r="J15" s="2"/>
      <c r="K15" s="12" t="s">
        <v>133</v>
      </c>
      <c r="L15" s="2"/>
      <c r="M15" s="12" t="s">
        <v>133</v>
      </c>
      <c r="N15" s="2"/>
      <c r="O15" s="12" t="s">
        <v>133</v>
      </c>
    </row>
    <row r="16" spans="1:15" ht="11.25" customHeight="1">
      <c r="A16" s="25" t="s">
        <v>108</v>
      </c>
      <c r="B16" s="2"/>
      <c r="C16" s="12" t="s">
        <v>133</v>
      </c>
      <c r="D16" s="13"/>
      <c r="E16" s="12">
        <v>3500</v>
      </c>
      <c r="F16" s="13"/>
      <c r="G16" s="12" t="s">
        <v>133</v>
      </c>
      <c r="H16" s="13"/>
      <c r="I16" s="12">
        <v>5600</v>
      </c>
      <c r="J16" s="3"/>
      <c r="K16" s="12">
        <v>5500</v>
      </c>
      <c r="L16" s="13"/>
      <c r="M16" s="12">
        <v>5500</v>
      </c>
      <c r="N16" s="3"/>
      <c r="O16" s="12">
        <v>5500</v>
      </c>
    </row>
    <row r="17" spans="1:15" ht="11.25" customHeight="1">
      <c r="A17" s="27" t="s">
        <v>88</v>
      </c>
      <c r="B17" s="8"/>
      <c r="C17" s="28">
        <v>8800</v>
      </c>
      <c r="D17" s="23"/>
      <c r="E17" s="28">
        <v>3500</v>
      </c>
      <c r="F17" s="23"/>
      <c r="G17" s="28" t="s">
        <v>133</v>
      </c>
      <c r="H17" s="23"/>
      <c r="I17" s="28">
        <v>5600</v>
      </c>
      <c r="J17" s="24"/>
      <c r="K17" s="28">
        <v>5500</v>
      </c>
      <c r="L17" s="23"/>
      <c r="M17" s="28">
        <v>5500</v>
      </c>
      <c r="N17" s="24"/>
      <c r="O17" s="28">
        <v>5500</v>
      </c>
    </row>
    <row r="18" spans="1:15" ht="11.25" customHeight="1">
      <c r="A18" s="11" t="s">
        <v>90</v>
      </c>
      <c r="B18" s="8"/>
      <c r="C18" s="17"/>
      <c r="D18" s="45"/>
      <c r="E18" s="17"/>
      <c r="F18" s="45"/>
      <c r="G18" s="17"/>
      <c r="H18" s="45"/>
      <c r="I18" s="17"/>
      <c r="J18" s="8"/>
      <c r="K18" s="17"/>
      <c r="L18" s="45"/>
      <c r="M18" s="17"/>
      <c r="N18" s="8"/>
      <c r="O18" s="17"/>
    </row>
    <row r="19" spans="1:15" ht="11.25" customHeight="1">
      <c r="A19" s="21" t="s">
        <v>95</v>
      </c>
      <c r="B19" s="8"/>
      <c r="C19" s="17" t="s">
        <v>133</v>
      </c>
      <c r="D19" s="45"/>
      <c r="E19" s="17" t="s">
        <v>133</v>
      </c>
      <c r="F19" s="45"/>
      <c r="G19" s="17" t="s">
        <v>133</v>
      </c>
      <c r="H19" s="45"/>
      <c r="I19" s="17" t="s">
        <v>133</v>
      </c>
      <c r="J19" s="8"/>
      <c r="K19" s="17" t="s">
        <v>133</v>
      </c>
      <c r="L19" s="45"/>
      <c r="M19" s="17" t="s">
        <v>133</v>
      </c>
      <c r="N19" s="8"/>
      <c r="O19" s="17">
        <v>15000</v>
      </c>
    </row>
    <row r="20" spans="1:15" ht="11.25" customHeight="1">
      <c r="A20" s="21" t="s">
        <v>99</v>
      </c>
      <c r="B20" s="2"/>
      <c r="C20" s="14">
        <v>380000</v>
      </c>
      <c r="D20" s="15"/>
      <c r="E20" s="14">
        <v>250000</v>
      </c>
      <c r="F20" s="15"/>
      <c r="G20" s="14">
        <v>315000</v>
      </c>
      <c r="H20" s="15"/>
      <c r="I20" s="14">
        <v>315000</v>
      </c>
      <c r="J20" s="15"/>
      <c r="K20" s="14">
        <v>320000</v>
      </c>
      <c r="L20" s="15"/>
      <c r="M20" s="14">
        <v>330000</v>
      </c>
      <c r="N20" s="15"/>
      <c r="O20" s="14">
        <v>340000</v>
      </c>
    </row>
    <row r="21" spans="1:15" ht="11.25" customHeight="1">
      <c r="A21" s="25" t="s">
        <v>88</v>
      </c>
      <c r="B21" s="2"/>
      <c r="C21" s="28">
        <v>380000</v>
      </c>
      <c r="D21" s="23"/>
      <c r="E21" s="28">
        <v>250000</v>
      </c>
      <c r="F21" s="23"/>
      <c r="G21" s="28">
        <v>315000</v>
      </c>
      <c r="H21" s="23"/>
      <c r="I21" s="28">
        <v>315000</v>
      </c>
      <c r="J21" s="23"/>
      <c r="K21" s="28">
        <v>320000</v>
      </c>
      <c r="L21" s="23"/>
      <c r="M21" s="28">
        <v>330000</v>
      </c>
      <c r="N21" s="23"/>
      <c r="O21" s="28">
        <v>355000</v>
      </c>
    </row>
    <row r="22" spans="1:15" ht="11.25" customHeight="1">
      <c r="A22" s="21" t="s">
        <v>138</v>
      </c>
      <c r="B22" s="5"/>
      <c r="C22" s="14">
        <v>420000</v>
      </c>
      <c r="D22" s="5"/>
      <c r="E22" s="14">
        <v>280000</v>
      </c>
      <c r="F22" s="5"/>
      <c r="G22" s="14">
        <v>337000</v>
      </c>
      <c r="H22" s="5"/>
      <c r="I22" s="14">
        <v>344000</v>
      </c>
      <c r="J22" s="5"/>
      <c r="K22" s="14">
        <v>347000</v>
      </c>
      <c r="L22" s="5"/>
      <c r="M22" s="14">
        <v>359000</v>
      </c>
      <c r="N22" s="5"/>
      <c r="O22" s="14">
        <v>389000</v>
      </c>
    </row>
    <row r="23" spans="1:15" ht="11.25" customHeight="1">
      <c r="A23" s="187" t="s">
        <v>302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</sheetData>
  <mergeCells count="6">
    <mergeCell ref="A1:O1"/>
    <mergeCell ref="A2:O2"/>
    <mergeCell ref="A4:O4"/>
    <mergeCell ref="A23:O23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289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122</v>
      </c>
      <c r="B9" s="2"/>
      <c r="C9" s="12">
        <v>60</v>
      </c>
      <c r="D9" s="2"/>
      <c r="E9" s="12">
        <v>37</v>
      </c>
      <c r="F9" s="2"/>
      <c r="G9" s="12">
        <v>441</v>
      </c>
      <c r="H9" s="2"/>
      <c r="I9" s="12">
        <v>505</v>
      </c>
      <c r="J9" s="2"/>
      <c r="K9" s="12">
        <v>500</v>
      </c>
      <c r="L9" s="2"/>
      <c r="M9" s="12">
        <v>500</v>
      </c>
      <c r="N9" s="2"/>
      <c r="O9" s="12">
        <v>500</v>
      </c>
    </row>
    <row r="10" spans="1:15" ht="11.25" customHeight="1">
      <c r="A10" s="25" t="s">
        <v>117</v>
      </c>
      <c r="B10" s="2"/>
      <c r="C10" s="12">
        <v>1500</v>
      </c>
      <c r="D10" s="2"/>
      <c r="E10" s="12">
        <v>1500</v>
      </c>
      <c r="F10" s="2"/>
      <c r="G10" s="12">
        <v>1000</v>
      </c>
      <c r="H10" s="2"/>
      <c r="I10" s="12">
        <v>1000</v>
      </c>
      <c r="J10" s="2"/>
      <c r="K10" s="12">
        <v>1000</v>
      </c>
      <c r="L10" s="13"/>
      <c r="M10" s="12">
        <v>1000</v>
      </c>
      <c r="N10" s="2"/>
      <c r="O10" s="12">
        <v>1000</v>
      </c>
    </row>
    <row r="11" spans="1:15" ht="11.25" customHeight="1">
      <c r="A11" s="27" t="s">
        <v>88</v>
      </c>
      <c r="B11" s="2"/>
      <c r="C11" s="28">
        <v>1600</v>
      </c>
      <c r="D11" s="24"/>
      <c r="E11" s="28">
        <v>1500</v>
      </c>
      <c r="F11" s="24"/>
      <c r="G11" s="28">
        <v>1400</v>
      </c>
      <c r="H11" s="24"/>
      <c r="I11" s="28">
        <v>1500</v>
      </c>
      <c r="J11" s="24"/>
      <c r="K11" s="28">
        <v>1500</v>
      </c>
      <c r="L11" s="23"/>
      <c r="M11" s="28">
        <v>1500</v>
      </c>
      <c r="N11" s="24"/>
      <c r="O11" s="28">
        <v>1500</v>
      </c>
    </row>
    <row r="12" spans="1:15" ht="11.25" customHeight="1">
      <c r="A12" s="21" t="s">
        <v>136</v>
      </c>
      <c r="B12" s="2"/>
      <c r="C12" s="17"/>
      <c r="D12" s="8"/>
      <c r="E12" s="17"/>
      <c r="F12" s="8"/>
      <c r="G12" s="17"/>
      <c r="H12" s="8"/>
      <c r="I12" s="17"/>
      <c r="J12" s="8"/>
      <c r="K12" s="17"/>
      <c r="L12" s="45"/>
      <c r="M12" s="17"/>
      <c r="N12" s="8"/>
      <c r="O12" s="17"/>
    </row>
    <row r="13" spans="1:15" ht="11.25" customHeight="1">
      <c r="A13" s="25" t="s">
        <v>109</v>
      </c>
      <c r="B13" s="2"/>
      <c r="C13" s="12" t="s">
        <v>133</v>
      </c>
      <c r="D13" s="2"/>
      <c r="E13" s="12">
        <v>21</v>
      </c>
      <c r="F13" s="2"/>
      <c r="G13" s="12">
        <v>21</v>
      </c>
      <c r="H13" s="2"/>
      <c r="I13" s="12">
        <v>20</v>
      </c>
      <c r="J13" s="2"/>
      <c r="K13" s="12">
        <v>20</v>
      </c>
      <c r="L13" s="2"/>
      <c r="M13" s="12">
        <v>20</v>
      </c>
      <c r="N13" s="2"/>
      <c r="O13" s="12">
        <v>20</v>
      </c>
    </row>
    <row r="14" spans="1:15" ht="11.25" customHeight="1">
      <c r="A14" s="25" t="s">
        <v>111</v>
      </c>
      <c r="B14" s="2"/>
      <c r="C14" s="12">
        <v>21</v>
      </c>
      <c r="D14" s="2"/>
      <c r="E14" s="12">
        <v>6</v>
      </c>
      <c r="F14" s="2"/>
      <c r="G14" s="12">
        <v>3</v>
      </c>
      <c r="H14" s="2"/>
      <c r="I14" s="12">
        <v>1</v>
      </c>
      <c r="J14" s="2"/>
      <c r="K14" s="12">
        <v>1</v>
      </c>
      <c r="L14" s="2"/>
      <c r="M14" s="12">
        <v>1</v>
      </c>
      <c r="N14" s="2"/>
      <c r="O14" s="12">
        <v>1</v>
      </c>
    </row>
    <row r="15" spans="1:15" ht="11.25" customHeight="1">
      <c r="A15" s="27" t="s">
        <v>88</v>
      </c>
      <c r="B15" s="2"/>
      <c r="C15" s="39">
        <v>21</v>
      </c>
      <c r="D15" s="19"/>
      <c r="E15" s="39">
        <v>27</v>
      </c>
      <c r="F15" s="19"/>
      <c r="G15" s="39">
        <v>24</v>
      </c>
      <c r="H15" s="19"/>
      <c r="I15" s="39">
        <v>21</v>
      </c>
      <c r="J15" s="19"/>
      <c r="K15" s="39">
        <v>21</v>
      </c>
      <c r="L15" s="19"/>
      <c r="M15" s="39">
        <v>21</v>
      </c>
      <c r="N15" s="19"/>
      <c r="O15" s="39">
        <v>21</v>
      </c>
    </row>
    <row r="16" spans="1:15" ht="11.25" customHeight="1">
      <c r="A16" s="11" t="s">
        <v>319</v>
      </c>
      <c r="B16" s="2"/>
      <c r="C16" s="32">
        <v>44000</v>
      </c>
      <c r="D16" s="20"/>
      <c r="E16" s="32">
        <v>31000</v>
      </c>
      <c r="F16" s="20"/>
      <c r="G16" s="32">
        <v>34000</v>
      </c>
      <c r="H16" s="20"/>
      <c r="I16" s="32">
        <v>36000</v>
      </c>
      <c r="J16" s="20"/>
      <c r="K16" s="32">
        <v>37000</v>
      </c>
      <c r="L16" s="20"/>
      <c r="M16" s="32">
        <v>37000</v>
      </c>
      <c r="N16" s="20"/>
      <c r="O16" s="32">
        <v>38000</v>
      </c>
    </row>
    <row r="17" spans="1:15" ht="11.25" customHeight="1">
      <c r="A17" s="21" t="s">
        <v>138</v>
      </c>
      <c r="B17" s="5"/>
      <c r="C17" s="14">
        <v>46000</v>
      </c>
      <c r="D17" s="5"/>
      <c r="E17" s="14">
        <v>33000</v>
      </c>
      <c r="F17" s="5"/>
      <c r="G17" s="14">
        <v>35000</v>
      </c>
      <c r="H17" s="5"/>
      <c r="I17" s="14">
        <v>38000</v>
      </c>
      <c r="J17" s="5"/>
      <c r="K17" s="14">
        <v>38500</v>
      </c>
      <c r="L17" s="5"/>
      <c r="M17" s="14">
        <v>38500</v>
      </c>
      <c r="N17" s="5"/>
      <c r="O17" s="14">
        <v>39500</v>
      </c>
    </row>
    <row r="18" spans="1:15" ht="11.25" customHeight="1">
      <c r="A18" s="187" t="s">
        <v>302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</row>
    <row r="19" spans="1:15" ht="12.75">
      <c r="A19" s="190" t="s">
        <v>321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5" ht="12.75">
      <c r="A20" s="192" t="s">
        <v>320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</row>
  </sheetData>
  <mergeCells count="8">
    <mergeCell ref="A20:O20"/>
    <mergeCell ref="A1:O1"/>
    <mergeCell ref="A2:O2"/>
    <mergeCell ref="A4:O4"/>
    <mergeCell ref="A19:O19"/>
    <mergeCell ref="A3:O3"/>
    <mergeCell ref="A5:O5"/>
    <mergeCell ref="A18:O18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289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136</v>
      </c>
      <c r="B7" s="2"/>
      <c r="C7" s="17"/>
      <c r="D7" s="8"/>
      <c r="E7" s="17"/>
      <c r="F7" s="8"/>
      <c r="G7" s="17"/>
      <c r="H7" s="8"/>
      <c r="I7" s="17"/>
      <c r="J7" s="8"/>
      <c r="K7" s="17"/>
      <c r="L7" s="45"/>
      <c r="M7" s="17"/>
      <c r="N7" s="8"/>
      <c r="O7" s="17"/>
    </row>
    <row r="8" spans="1:15" ht="11.25" customHeight="1">
      <c r="A8" s="21" t="s">
        <v>109</v>
      </c>
      <c r="B8" s="2"/>
      <c r="C8" s="12" t="s">
        <v>133</v>
      </c>
      <c r="D8" s="2"/>
      <c r="E8" s="12">
        <v>12</v>
      </c>
      <c r="F8" s="2"/>
      <c r="G8" s="12">
        <v>12</v>
      </c>
      <c r="H8" s="2"/>
      <c r="I8" s="12">
        <v>10</v>
      </c>
      <c r="J8" s="2"/>
      <c r="K8" s="12">
        <v>10</v>
      </c>
      <c r="L8" s="2"/>
      <c r="M8" s="12">
        <v>10</v>
      </c>
      <c r="N8" s="2"/>
      <c r="O8" s="12">
        <v>10</v>
      </c>
    </row>
    <row r="9" spans="1:15" ht="11.25" customHeight="1">
      <c r="A9" s="21" t="s">
        <v>111</v>
      </c>
      <c r="B9" s="2"/>
      <c r="C9" s="12">
        <v>130</v>
      </c>
      <c r="D9" s="2"/>
      <c r="E9" s="12">
        <v>46</v>
      </c>
      <c r="F9" s="2"/>
      <c r="G9" s="12">
        <v>21</v>
      </c>
      <c r="H9" s="2"/>
      <c r="I9" s="12">
        <v>8</v>
      </c>
      <c r="J9" s="2"/>
      <c r="K9" s="12">
        <v>8</v>
      </c>
      <c r="L9" s="13"/>
      <c r="M9" s="12">
        <v>8</v>
      </c>
      <c r="N9" s="2"/>
      <c r="O9" s="12">
        <v>8</v>
      </c>
    </row>
    <row r="10" spans="1:15" ht="11.25" customHeight="1">
      <c r="A10" s="25" t="s">
        <v>88</v>
      </c>
      <c r="B10" s="8"/>
      <c r="C10" s="39">
        <v>130</v>
      </c>
      <c r="D10" s="19"/>
      <c r="E10" s="39">
        <v>58</v>
      </c>
      <c r="F10" s="19"/>
      <c r="G10" s="39">
        <v>33</v>
      </c>
      <c r="H10" s="19"/>
      <c r="I10" s="39">
        <v>18</v>
      </c>
      <c r="J10" s="19"/>
      <c r="K10" s="39">
        <v>18</v>
      </c>
      <c r="L10" s="19"/>
      <c r="M10" s="39">
        <v>18</v>
      </c>
      <c r="N10" s="19"/>
      <c r="O10" s="39">
        <v>18</v>
      </c>
    </row>
    <row r="11" spans="1:15" ht="11.25" customHeight="1">
      <c r="A11" s="11" t="s">
        <v>319</v>
      </c>
      <c r="B11" s="8"/>
      <c r="C11" s="32">
        <v>91000</v>
      </c>
      <c r="D11" s="20"/>
      <c r="E11" s="32">
        <v>65000</v>
      </c>
      <c r="F11" s="20"/>
      <c r="G11" s="32">
        <v>71000</v>
      </c>
      <c r="H11" s="20"/>
      <c r="I11" s="32">
        <v>75000</v>
      </c>
      <c r="J11" s="20"/>
      <c r="K11" s="32">
        <v>96000</v>
      </c>
      <c r="L11" s="20"/>
      <c r="M11" s="32">
        <v>96000</v>
      </c>
      <c r="N11" s="20"/>
      <c r="O11" s="32">
        <v>98000</v>
      </c>
    </row>
    <row r="12" spans="1:15" ht="11.25" customHeight="1">
      <c r="A12" s="21" t="s">
        <v>138</v>
      </c>
      <c r="B12" s="5"/>
      <c r="C12" s="14">
        <v>91000</v>
      </c>
      <c r="D12" s="5"/>
      <c r="E12" s="14">
        <v>65000</v>
      </c>
      <c r="F12" s="5"/>
      <c r="G12" s="14">
        <v>71000</v>
      </c>
      <c r="H12" s="5"/>
      <c r="I12" s="14">
        <v>75000</v>
      </c>
      <c r="J12" s="5"/>
      <c r="K12" s="14">
        <v>96000</v>
      </c>
      <c r="L12" s="5"/>
      <c r="M12" s="14">
        <v>96000</v>
      </c>
      <c r="N12" s="5"/>
      <c r="O12" s="14">
        <v>98000</v>
      </c>
    </row>
    <row r="13" spans="1:15" ht="12.75">
      <c r="A13" s="187" t="s">
        <v>302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15" ht="12.75">
      <c r="A14" s="190" t="s">
        <v>323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.75">
      <c r="A15" s="193" t="s">
        <v>322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</sheetData>
  <mergeCells count="8">
    <mergeCell ref="A1:O1"/>
    <mergeCell ref="A2:O2"/>
    <mergeCell ref="A4:O4"/>
    <mergeCell ref="A3:O3"/>
    <mergeCell ref="A5:O5"/>
    <mergeCell ref="A13:O13"/>
    <mergeCell ref="A14:O14"/>
    <mergeCell ref="A15:O15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:G1"/>
    </sheetView>
  </sheetViews>
  <sheetFormatPr defaultColWidth="9.140625" defaultRowHeight="12.75"/>
  <cols>
    <col min="1" max="1" width="19.7109375" style="0" customWidth="1"/>
    <col min="2" max="2" width="4.7109375" style="0" customWidth="1"/>
    <col min="3" max="3" width="11.28125" style="0" customWidth="1"/>
    <col min="4" max="4" width="4.7109375" style="0" customWidth="1"/>
    <col min="5" max="5" width="7.7109375" style="0" customWidth="1"/>
    <col min="6" max="6" width="4.57421875" style="0" customWidth="1"/>
    <col min="7" max="7" width="12.7109375" style="0" customWidth="1"/>
  </cols>
  <sheetData>
    <row r="1" spans="1:7" ht="11.25" customHeight="1">
      <c r="A1" s="158" t="s">
        <v>205</v>
      </c>
      <c r="B1" s="158"/>
      <c r="C1" s="158"/>
      <c r="D1" s="158"/>
      <c r="E1" s="158"/>
      <c r="F1" s="158"/>
      <c r="G1" s="158"/>
    </row>
    <row r="2" spans="1:7" ht="11.25" customHeight="1">
      <c r="A2" s="158" t="s">
        <v>313</v>
      </c>
      <c r="B2" s="158"/>
      <c r="C2" s="158"/>
      <c r="D2" s="158"/>
      <c r="E2" s="158"/>
      <c r="F2" s="158"/>
      <c r="G2" s="158"/>
    </row>
    <row r="3" spans="1:7" ht="11.25" customHeight="1">
      <c r="A3" s="161"/>
      <c r="B3" s="161"/>
      <c r="C3" s="161"/>
      <c r="D3" s="161"/>
      <c r="E3" s="161"/>
      <c r="F3" s="161"/>
      <c r="G3" s="161"/>
    </row>
    <row r="4" spans="1:7" ht="11.25" customHeight="1">
      <c r="A4" s="64"/>
      <c r="B4" s="64"/>
      <c r="C4" s="69" t="s">
        <v>211</v>
      </c>
      <c r="D4" s="65"/>
      <c r="E4" s="65"/>
      <c r="F4" s="64"/>
      <c r="G4" s="69" t="s">
        <v>308</v>
      </c>
    </row>
    <row r="5" spans="1:7" ht="11.25" customHeight="1">
      <c r="A5" s="66"/>
      <c r="B5" s="66"/>
      <c r="C5" s="70" t="s">
        <v>210</v>
      </c>
      <c r="D5" s="67"/>
      <c r="E5" s="68" t="s">
        <v>206</v>
      </c>
      <c r="F5" s="66"/>
      <c r="G5" s="68" t="s">
        <v>307</v>
      </c>
    </row>
    <row r="6" spans="1:7" ht="11.25" customHeight="1">
      <c r="A6" s="59" t="s">
        <v>300</v>
      </c>
      <c r="B6" s="46"/>
      <c r="C6" s="60" t="s">
        <v>207</v>
      </c>
      <c r="D6" s="60"/>
      <c r="E6" s="50" t="s">
        <v>208</v>
      </c>
      <c r="F6" s="46"/>
      <c r="G6" s="50" t="s">
        <v>209</v>
      </c>
    </row>
    <row r="7" spans="1:7" ht="11.25" customHeight="1">
      <c r="A7" s="56" t="s">
        <v>90</v>
      </c>
      <c r="B7" s="1"/>
      <c r="C7" s="49"/>
      <c r="D7" s="49"/>
      <c r="E7" s="49"/>
      <c r="F7" s="1"/>
      <c r="G7" s="49"/>
    </row>
    <row r="8" spans="1:7" ht="11.25" customHeight="1">
      <c r="A8" s="57" t="s">
        <v>91</v>
      </c>
      <c r="B8" s="1"/>
      <c r="C8" s="49">
        <v>11000</v>
      </c>
      <c r="D8" s="49"/>
      <c r="E8" s="49">
        <v>3770</v>
      </c>
      <c r="F8" s="1"/>
      <c r="G8" s="62">
        <v>13.9</v>
      </c>
    </row>
    <row r="9" spans="1:7" ht="11.25" customHeight="1">
      <c r="A9" s="57" t="s">
        <v>92</v>
      </c>
      <c r="B9" s="1"/>
      <c r="C9" s="49">
        <v>29700</v>
      </c>
      <c r="D9" s="49"/>
      <c r="E9" s="49">
        <v>3380</v>
      </c>
      <c r="F9" s="1"/>
      <c r="G9" s="62">
        <v>11.2</v>
      </c>
    </row>
    <row r="10" spans="1:7" ht="11.25" customHeight="1">
      <c r="A10" s="57" t="s">
        <v>93</v>
      </c>
      <c r="B10" s="1"/>
      <c r="C10" s="49">
        <v>59400</v>
      </c>
      <c r="D10" s="49"/>
      <c r="E10" s="49">
        <v>6010</v>
      </c>
      <c r="F10" s="1"/>
      <c r="G10" s="62">
        <v>6.8</v>
      </c>
    </row>
    <row r="11" spans="1:7" ht="11.25" customHeight="1">
      <c r="A11" s="57" t="s">
        <v>204</v>
      </c>
      <c r="B11" s="1"/>
      <c r="C11" s="49">
        <v>18000</v>
      </c>
      <c r="D11" s="49"/>
      <c r="E11" s="49">
        <v>12480</v>
      </c>
      <c r="F11" s="1"/>
      <c r="G11" s="62">
        <v>4.7</v>
      </c>
    </row>
    <row r="12" spans="1:7" ht="11.25" customHeight="1">
      <c r="A12" s="57" t="s">
        <v>94</v>
      </c>
      <c r="B12" s="1"/>
      <c r="C12" s="49">
        <v>13200</v>
      </c>
      <c r="D12" s="49"/>
      <c r="E12" s="49">
        <v>2540</v>
      </c>
      <c r="F12" s="1"/>
      <c r="G12" s="62">
        <v>8.6</v>
      </c>
    </row>
    <row r="13" spans="1:7" ht="11.25" customHeight="1">
      <c r="A13" s="57" t="s">
        <v>95</v>
      </c>
      <c r="B13" s="1"/>
      <c r="C13" s="49">
        <v>97700</v>
      </c>
      <c r="D13" s="49"/>
      <c r="E13" s="49">
        <v>6170</v>
      </c>
      <c r="F13" s="1"/>
      <c r="G13" s="62">
        <v>9.2</v>
      </c>
    </row>
    <row r="14" spans="1:7" ht="11.25" customHeight="1">
      <c r="A14" s="57" t="s">
        <v>96</v>
      </c>
      <c r="B14" s="1"/>
      <c r="C14" s="49">
        <v>8700</v>
      </c>
      <c r="D14" s="49"/>
      <c r="E14" s="49">
        <v>1660</v>
      </c>
      <c r="F14" s="1"/>
      <c r="G14" s="62">
        <v>5.4</v>
      </c>
    </row>
    <row r="15" spans="1:7" ht="11.25" customHeight="1">
      <c r="A15" s="57" t="s">
        <v>97</v>
      </c>
      <c r="B15" s="1"/>
      <c r="C15" s="49">
        <v>23200</v>
      </c>
      <c r="D15" s="49"/>
      <c r="E15" s="49">
        <v>10130</v>
      </c>
      <c r="F15" s="1"/>
      <c r="G15" s="62">
        <v>7.5</v>
      </c>
    </row>
    <row r="16" spans="1:7" ht="11.25" customHeight="1">
      <c r="A16" s="57" t="s">
        <v>196</v>
      </c>
      <c r="B16" s="1"/>
      <c r="C16" s="49">
        <v>38900</v>
      </c>
      <c r="D16" s="49"/>
      <c r="E16" s="49">
        <v>11090</v>
      </c>
      <c r="F16" s="1"/>
      <c r="G16" s="62">
        <v>6.5</v>
      </c>
    </row>
    <row r="17" spans="1:7" ht="11.25" customHeight="1">
      <c r="A17" s="57" t="s">
        <v>98</v>
      </c>
      <c r="B17" s="1"/>
      <c r="C17" s="49">
        <v>6400</v>
      </c>
      <c r="D17" s="49"/>
      <c r="E17" s="49">
        <v>1750</v>
      </c>
      <c r="F17" s="1"/>
      <c r="G17" s="62">
        <v>6.3</v>
      </c>
    </row>
    <row r="18" spans="1:7" ht="11.25" customHeight="1">
      <c r="A18" s="57" t="s">
        <v>99</v>
      </c>
      <c r="B18" s="1"/>
      <c r="C18" s="49">
        <v>1318800</v>
      </c>
      <c r="D18" s="49"/>
      <c r="E18" s="49">
        <v>8920</v>
      </c>
      <c r="F18" s="1"/>
      <c r="G18" s="62">
        <v>7.3</v>
      </c>
    </row>
    <row r="19" spans="1:7" ht="11.25" customHeight="1">
      <c r="A19" s="57" t="s">
        <v>100</v>
      </c>
      <c r="B19" s="1"/>
      <c r="C19" s="49">
        <v>7100</v>
      </c>
      <c r="D19" s="49"/>
      <c r="E19" s="49">
        <v>1040</v>
      </c>
      <c r="F19" s="1"/>
      <c r="G19" s="62">
        <v>10.2</v>
      </c>
    </row>
    <row r="20" spans="1:7" ht="11.25" customHeight="1">
      <c r="A20" s="57" t="s">
        <v>193</v>
      </c>
      <c r="B20" s="1"/>
      <c r="C20" s="49">
        <v>28600</v>
      </c>
      <c r="D20" s="49"/>
      <c r="E20" s="49">
        <v>5840</v>
      </c>
      <c r="F20" s="1"/>
      <c r="G20" s="62">
        <v>16.9</v>
      </c>
    </row>
    <row r="21" spans="1:7" ht="11.25" customHeight="1">
      <c r="A21" s="57" t="s">
        <v>101</v>
      </c>
      <c r="B21" s="1"/>
      <c r="C21" s="49">
        <v>264600</v>
      </c>
      <c r="D21" s="49"/>
      <c r="E21" s="49">
        <v>5410</v>
      </c>
      <c r="F21" s="1"/>
      <c r="G21" s="62">
        <v>9.4</v>
      </c>
    </row>
    <row r="22" spans="1:7" ht="11.25" customHeight="1">
      <c r="A22" s="57" t="s">
        <v>102</v>
      </c>
      <c r="B22" s="1"/>
      <c r="C22" s="49">
        <v>44500</v>
      </c>
      <c r="D22" s="49"/>
      <c r="E22" s="49">
        <v>1720</v>
      </c>
      <c r="F22" s="1"/>
      <c r="G22" s="62">
        <v>4.4</v>
      </c>
    </row>
    <row r="23" spans="1:7" ht="11.25" customHeight="1">
      <c r="A23" s="53" t="s">
        <v>88</v>
      </c>
      <c r="B23" s="1"/>
      <c r="C23" s="54">
        <f>SUM(C8:C22)</f>
        <v>1969800</v>
      </c>
      <c r="D23" s="54"/>
      <c r="E23" s="75" t="s">
        <v>156</v>
      </c>
      <c r="F23" s="55"/>
      <c r="G23" s="76" t="s">
        <v>156</v>
      </c>
    </row>
    <row r="24" spans="1:7" ht="11.25" customHeight="1">
      <c r="A24" s="56" t="s">
        <v>136</v>
      </c>
      <c r="B24" s="1"/>
      <c r="C24" s="49"/>
      <c r="D24" s="49"/>
      <c r="E24" s="49"/>
      <c r="F24" s="1"/>
      <c r="G24" s="49"/>
    </row>
    <row r="25" spans="1:7" ht="11.25" customHeight="1">
      <c r="A25" s="57" t="s">
        <v>103</v>
      </c>
      <c r="B25" s="1"/>
      <c r="C25" s="49">
        <v>14500</v>
      </c>
      <c r="D25" s="49"/>
      <c r="E25" s="49">
        <v>4700</v>
      </c>
      <c r="F25" s="1"/>
      <c r="G25" s="62">
        <v>6</v>
      </c>
    </row>
    <row r="26" spans="1:7" ht="11.25" customHeight="1">
      <c r="A26" s="57" t="s">
        <v>112</v>
      </c>
      <c r="B26" s="1"/>
      <c r="C26" s="49">
        <v>25000</v>
      </c>
      <c r="D26" s="49"/>
      <c r="E26" s="49">
        <v>6320</v>
      </c>
      <c r="F26" s="1"/>
      <c r="G26" s="62">
        <v>3.5</v>
      </c>
    </row>
    <row r="27" spans="1:7" ht="11.25" customHeight="1">
      <c r="A27" s="57" t="s">
        <v>104</v>
      </c>
      <c r="B27" s="1"/>
      <c r="C27" s="49">
        <v>61100</v>
      </c>
      <c r="D27" s="49"/>
      <c r="E27" s="49">
        <v>7610</v>
      </c>
      <c r="F27" s="1"/>
      <c r="G27" s="62">
        <v>4.3</v>
      </c>
    </row>
    <row r="28" spans="1:7" ht="11.25" customHeight="1">
      <c r="A28" s="57" t="s">
        <v>105</v>
      </c>
      <c r="B28" s="1"/>
      <c r="C28" s="49">
        <v>49600</v>
      </c>
      <c r="D28" s="49"/>
      <c r="E28" s="49">
        <v>10710</v>
      </c>
      <c r="F28" s="1"/>
      <c r="G28" s="62">
        <v>4.3</v>
      </c>
    </row>
    <row r="29" spans="1:7" ht="11.25" customHeight="1">
      <c r="A29" s="57" t="s">
        <v>106</v>
      </c>
      <c r="B29" s="1"/>
      <c r="C29" s="49">
        <v>167800</v>
      </c>
      <c r="D29" s="49"/>
      <c r="E29" s="49">
        <v>15650</v>
      </c>
      <c r="F29" s="1"/>
      <c r="G29" s="62">
        <v>2.9</v>
      </c>
    </row>
    <row r="30" spans="1:7" ht="11.25" customHeight="1">
      <c r="A30" s="57" t="s">
        <v>107</v>
      </c>
      <c r="B30" s="1"/>
      <c r="C30" s="49">
        <v>147500</v>
      </c>
      <c r="D30" s="49"/>
      <c r="E30" s="49">
        <v>13780</v>
      </c>
      <c r="F30" s="1"/>
      <c r="G30" s="62">
        <v>2.9</v>
      </c>
    </row>
    <row r="31" spans="1:7" ht="11.25" customHeight="1">
      <c r="A31" s="57" t="s">
        <v>108</v>
      </c>
      <c r="B31" s="1"/>
      <c r="C31" s="49">
        <v>13900</v>
      </c>
      <c r="D31" s="49"/>
      <c r="E31" s="49">
        <v>6720</v>
      </c>
      <c r="F31" s="1"/>
      <c r="G31" s="62">
        <v>3.1</v>
      </c>
    </row>
    <row r="32" spans="1:7" ht="11.25" customHeight="1">
      <c r="A32" s="57" t="s">
        <v>109</v>
      </c>
      <c r="B32" s="1"/>
      <c r="C32" s="49">
        <v>443900</v>
      </c>
      <c r="D32" s="49"/>
      <c r="E32" s="49">
        <v>11450</v>
      </c>
      <c r="F32" s="1"/>
      <c r="G32" s="62">
        <v>3.8</v>
      </c>
    </row>
    <row r="33" spans="1:7" ht="11.25" customHeight="1">
      <c r="A33" s="57" t="s">
        <v>110</v>
      </c>
      <c r="B33" s="1"/>
      <c r="C33" s="49">
        <v>160300</v>
      </c>
      <c r="D33" s="49"/>
      <c r="E33" s="49">
        <v>7140</v>
      </c>
      <c r="F33" s="1"/>
      <c r="G33" s="62">
        <v>7.6</v>
      </c>
    </row>
    <row r="34" spans="1:7" ht="11.25" customHeight="1">
      <c r="A34" s="57" t="s">
        <v>111</v>
      </c>
      <c r="B34" s="1"/>
      <c r="C34" s="61" t="s">
        <v>135</v>
      </c>
      <c r="D34" s="49"/>
      <c r="E34" s="61" t="s">
        <v>135</v>
      </c>
      <c r="F34" s="1"/>
      <c r="G34" s="62">
        <v>3</v>
      </c>
    </row>
    <row r="35" spans="1:7" ht="11.25" customHeight="1">
      <c r="A35" s="57" t="s">
        <v>113</v>
      </c>
      <c r="B35" s="1"/>
      <c r="C35" s="49">
        <v>72500</v>
      </c>
      <c r="D35" s="49"/>
      <c r="E35" s="49">
        <v>13420</v>
      </c>
      <c r="F35" s="1"/>
      <c r="G35" s="62">
        <v>4.2</v>
      </c>
    </row>
    <row r="36" spans="1:7" ht="11.25" customHeight="1">
      <c r="A36" s="57" t="s">
        <v>114</v>
      </c>
      <c r="B36" s="1"/>
      <c r="C36" s="49">
        <v>37900</v>
      </c>
      <c r="D36" s="49"/>
      <c r="E36" s="49">
        <v>19240</v>
      </c>
      <c r="F36" s="1"/>
      <c r="G36" s="62">
        <v>2.3</v>
      </c>
    </row>
    <row r="37" spans="1:7" ht="11.25" customHeight="1">
      <c r="A37" s="53" t="s">
        <v>88</v>
      </c>
      <c r="B37" s="1"/>
      <c r="C37" s="54">
        <f>SUM(C25:C36)</f>
        <v>1194000</v>
      </c>
      <c r="D37" s="54"/>
      <c r="E37" s="75" t="s">
        <v>156</v>
      </c>
      <c r="F37" s="55"/>
      <c r="G37" s="76" t="s">
        <v>156</v>
      </c>
    </row>
    <row r="38" spans="1:7" ht="11.25" customHeight="1">
      <c r="A38" s="51" t="s">
        <v>115</v>
      </c>
      <c r="B38" s="1"/>
      <c r="C38" s="49"/>
      <c r="D38" s="49"/>
      <c r="E38" s="49"/>
      <c r="F38" s="1"/>
      <c r="G38" s="49"/>
    </row>
    <row r="39" spans="1:7" ht="11.25" customHeight="1">
      <c r="A39" s="52" t="s">
        <v>119</v>
      </c>
      <c r="B39" s="1"/>
      <c r="C39" s="49">
        <v>241500</v>
      </c>
      <c r="D39" s="49"/>
      <c r="E39" s="49">
        <v>29610</v>
      </c>
      <c r="F39" s="1"/>
      <c r="G39" s="62">
        <v>0.7</v>
      </c>
    </row>
    <row r="40" spans="1:7" ht="11.25" customHeight="1">
      <c r="A40" s="52" t="s">
        <v>120</v>
      </c>
      <c r="B40" s="1"/>
      <c r="C40" s="49">
        <v>293800</v>
      </c>
      <c r="D40" s="49"/>
      <c r="E40" s="49">
        <v>28930</v>
      </c>
      <c r="F40" s="1"/>
      <c r="G40" s="62">
        <v>1.1</v>
      </c>
    </row>
    <row r="41" spans="1:7" ht="11.25" customHeight="1">
      <c r="A41" s="52" t="s">
        <v>161</v>
      </c>
      <c r="B41" s="1"/>
      <c r="C41" s="49">
        <v>170400</v>
      </c>
      <c r="D41" s="49"/>
      <c r="E41" s="49">
        <v>31210</v>
      </c>
      <c r="F41" s="1"/>
      <c r="G41" s="62">
        <v>0.4</v>
      </c>
    </row>
    <row r="42" spans="1:7" ht="11.25" customHeight="1">
      <c r="A42" s="52" t="s">
        <v>122</v>
      </c>
      <c r="B42" s="1"/>
      <c r="C42" s="49">
        <v>142000</v>
      </c>
      <c r="D42" s="49"/>
      <c r="E42" s="49">
        <v>27100</v>
      </c>
      <c r="F42" s="1"/>
      <c r="G42" s="62">
        <v>1.9</v>
      </c>
    </row>
    <row r="43" spans="1:7" ht="11.25" customHeight="1">
      <c r="A43" s="52" t="s">
        <v>134</v>
      </c>
      <c r="B43" s="1"/>
      <c r="C43" s="49">
        <v>1632100</v>
      </c>
      <c r="D43" s="49"/>
      <c r="E43" s="49">
        <v>27460</v>
      </c>
      <c r="F43" s="1"/>
      <c r="G43" s="62">
        <v>0.1</v>
      </c>
    </row>
    <row r="44" spans="1:7" ht="11.25" customHeight="1">
      <c r="A44" s="52" t="s">
        <v>123</v>
      </c>
      <c r="B44" s="1"/>
      <c r="C44" s="49">
        <v>2279100</v>
      </c>
      <c r="D44" s="49"/>
      <c r="E44" s="49">
        <v>27460</v>
      </c>
      <c r="F44" s="1"/>
      <c r="G44" s="62">
        <v>0</v>
      </c>
    </row>
    <row r="45" spans="1:7" ht="11.25" customHeight="1">
      <c r="A45" s="52" t="s">
        <v>124</v>
      </c>
      <c r="B45" s="1"/>
      <c r="C45" s="49">
        <v>213300</v>
      </c>
      <c r="D45" s="49"/>
      <c r="E45" s="49">
        <v>19920</v>
      </c>
      <c r="F45" s="1"/>
      <c r="G45" s="62">
        <v>4.7</v>
      </c>
    </row>
    <row r="46" spans="1:7" ht="11.25" customHeight="1">
      <c r="A46" s="52" t="s">
        <v>116</v>
      </c>
      <c r="B46" s="1"/>
      <c r="C46" s="49">
        <v>8800</v>
      </c>
      <c r="D46" s="49"/>
      <c r="E46" s="49">
        <v>30140</v>
      </c>
      <c r="F46" s="1"/>
      <c r="G46" s="62">
        <v>1.9</v>
      </c>
    </row>
    <row r="47" spans="1:7" ht="11.25" customHeight="1">
      <c r="A47" s="52" t="s">
        <v>125</v>
      </c>
      <c r="B47" s="1"/>
      <c r="C47" s="49">
        <v>145200</v>
      </c>
      <c r="D47" s="49"/>
      <c r="E47" s="49">
        <v>30450</v>
      </c>
      <c r="F47" s="1"/>
      <c r="G47" s="62">
        <v>1.8</v>
      </c>
    </row>
    <row r="48" spans="1:7" ht="11.25" customHeight="1">
      <c r="A48" s="52" t="s">
        <v>126</v>
      </c>
      <c r="B48" s="1"/>
      <c r="C48" s="49">
        <v>1559300</v>
      </c>
      <c r="D48" s="49"/>
      <c r="E48" s="49">
        <v>26760</v>
      </c>
      <c r="F48" s="1"/>
      <c r="G48" s="62">
        <v>0.3</v>
      </c>
    </row>
    <row r="49" spans="1:7" ht="11.25" customHeight="1">
      <c r="A49" s="52" t="s">
        <v>127</v>
      </c>
      <c r="B49" s="1"/>
      <c r="C49" s="49">
        <v>28200</v>
      </c>
      <c r="D49" s="49"/>
      <c r="E49" s="49">
        <v>54430</v>
      </c>
      <c r="F49" s="1"/>
      <c r="G49" s="62">
        <v>1.2</v>
      </c>
    </row>
    <row r="50" spans="1:7" ht="11.25" customHeight="1">
      <c r="A50" s="52" t="s">
        <v>202</v>
      </c>
      <c r="B50" s="1"/>
      <c r="C50" s="49">
        <v>7100</v>
      </c>
      <c r="D50" s="49"/>
      <c r="E50" s="49">
        <v>17870</v>
      </c>
      <c r="F50" s="1"/>
      <c r="G50" s="79" t="s">
        <v>135</v>
      </c>
    </row>
    <row r="51" spans="1:7" ht="11.25" customHeight="1">
      <c r="A51" s="52" t="s">
        <v>128</v>
      </c>
      <c r="B51" s="1"/>
      <c r="C51" s="49">
        <v>476900</v>
      </c>
      <c r="D51" s="49"/>
      <c r="E51" s="49">
        <v>28600</v>
      </c>
      <c r="F51" s="1"/>
      <c r="G51" s="62">
        <v>-0.5</v>
      </c>
    </row>
    <row r="52" spans="1:7" ht="11.25" customHeight="1">
      <c r="A52" s="52" t="s">
        <v>117</v>
      </c>
      <c r="B52" s="1"/>
      <c r="C52" s="49">
        <v>169000</v>
      </c>
      <c r="D52" s="49"/>
      <c r="E52" s="49">
        <v>37300</v>
      </c>
      <c r="F52" s="1"/>
      <c r="G52" s="62">
        <v>0.3</v>
      </c>
    </row>
    <row r="53" spans="1:7" ht="11.25" customHeight="1">
      <c r="A53" s="52" t="s">
        <v>129</v>
      </c>
      <c r="B53" s="1"/>
      <c r="C53" s="49">
        <v>188000</v>
      </c>
      <c r="D53" s="49"/>
      <c r="E53" s="49">
        <v>17980</v>
      </c>
      <c r="F53" s="1"/>
      <c r="G53" s="62">
        <v>-0.8</v>
      </c>
    </row>
    <row r="54" spans="1:7" ht="11.25" customHeight="1">
      <c r="A54" s="52" t="s">
        <v>130</v>
      </c>
      <c r="B54" s="1"/>
      <c r="C54" s="49">
        <v>915100</v>
      </c>
      <c r="D54" s="49"/>
      <c r="E54" s="49">
        <v>22020</v>
      </c>
      <c r="F54" s="1"/>
      <c r="G54" s="62">
        <v>2.4</v>
      </c>
    </row>
    <row r="55" spans="1:7" ht="11.25" customHeight="1">
      <c r="A55" s="52" t="s">
        <v>131</v>
      </c>
      <c r="B55" s="1"/>
      <c r="C55" s="49">
        <v>238700</v>
      </c>
      <c r="D55" s="49"/>
      <c r="E55" s="49">
        <v>26620</v>
      </c>
      <c r="F55" s="1"/>
      <c r="G55" s="62">
        <v>1.6</v>
      </c>
    </row>
    <row r="56" spans="1:7" ht="11.25" customHeight="1">
      <c r="A56" s="52" t="s">
        <v>118</v>
      </c>
      <c r="B56" s="1"/>
      <c r="C56" s="49">
        <v>221700</v>
      </c>
      <c r="D56" s="49"/>
      <c r="E56" s="49">
        <v>32030</v>
      </c>
      <c r="F56" s="1"/>
      <c r="G56" s="62">
        <v>-0.5</v>
      </c>
    </row>
    <row r="57" spans="1:7" ht="11.25" customHeight="1">
      <c r="A57" s="52" t="s">
        <v>132</v>
      </c>
      <c r="B57" s="1"/>
      <c r="C57" s="47">
        <v>1606900</v>
      </c>
      <c r="D57" s="47"/>
      <c r="E57" s="47">
        <v>27650</v>
      </c>
      <c r="F57" s="46"/>
      <c r="G57" s="63">
        <v>2.2</v>
      </c>
    </row>
    <row r="58" spans="1:7" ht="11.25" customHeight="1">
      <c r="A58" s="53" t="s">
        <v>88</v>
      </c>
      <c r="B58" s="1"/>
      <c r="C58" s="54">
        <f>SUM(C39:C57)</f>
        <v>10537100</v>
      </c>
      <c r="D58" s="54"/>
      <c r="E58" s="75" t="s">
        <v>156</v>
      </c>
      <c r="F58" s="55"/>
      <c r="G58" s="76" t="s">
        <v>156</v>
      </c>
    </row>
    <row r="59" spans="1:7" ht="11.25" customHeight="1">
      <c r="A59" s="58" t="s">
        <v>138</v>
      </c>
      <c r="B59" s="46"/>
      <c r="C59" s="47">
        <f>SUM(C58,C37,C23)</f>
        <v>13700900</v>
      </c>
      <c r="D59" s="47"/>
      <c r="E59" s="77" t="s">
        <v>156</v>
      </c>
      <c r="F59" s="46"/>
      <c r="G59" s="78" t="s">
        <v>156</v>
      </c>
    </row>
    <row r="60" spans="1:7" ht="11.25" customHeight="1">
      <c r="A60" s="163" t="s">
        <v>314</v>
      </c>
      <c r="B60" s="163"/>
      <c r="C60" s="163"/>
      <c r="D60" s="163"/>
      <c r="E60" s="163"/>
      <c r="F60" s="163"/>
      <c r="G60" s="163"/>
    </row>
    <row r="61" spans="1:7" ht="11.25" customHeight="1">
      <c r="A61" s="162" t="s">
        <v>312</v>
      </c>
      <c r="B61" s="162"/>
      <c r="C61" s="162"/>
      <c r="D61" s="162"/>
      <c r="E61" s="162"/>
      <c r="F61" s="162"/>
      <c r="G61" s="162"/>
    </row>
    <row r="62" spans="1:7" ht="11.25" customHeight="1">
      <c r="A62" s="160" t="s">
        <v>311</v>
      </c>
      <c r="B62" s="160"/>
      <c r="C62" s="160"/>
      <c r="D62" s="160"/>
      <c r="E62" s="160"/>
      <c r="F62" s="160"/>
      <c r="G62" s="160"/>
    </row>
  </sheetData>
  <mergeCells count="6">
    <mergeCell ref="A61:G61"/>
    <mergeCell ref="A62:G62"/>
    <mergeCell ref="A1:G1"/>
    <mergeCell ref="A2:G2"/>
    <mergeCell ref="A3:G3"/>
    <mergeCell ref="A60:G60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289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122</v>
      </c>
      <c r="B9" s="2"/>
      <c r="C9" s="12">
        <v>28500</v>
      </c>
      <c r="D9" s="2"/>
      <c r="E9" s="12">
        <v>26098</v>
      </c>
      <c r="F9" s="2"/>
      <c r="G9" s="12">
        <v>25364</v>
      </c>
      <c r="H9" s="2"/>
      <c r="I9" s="12">
        <v>34000</v>
      </c>
      <c r="J9" s="2"/>
      <c r="K9" s="12">
        <v>34000</v>
      </c>
      <c r="L9" s="13"/>
      <c r="M9" s="12">
        <v>36000</v>
      </c>
      <c r="N9" s="2"/>
      <c r="O9" s="12">
        <v>36000</v>
      </c>
    </row>
    <row r="10" spans="1:15" ht="11.25" customHeight="1">
      <c r="A10" s="25" t="s">
        <v>134</v>
      </c>
      <c r="B10" s="2"/>
      <c r="C10" s="12">
        <v>22190</v>
      </c>
      <c r="D10" s="2"/>
      <c r="E10" s="12">
        <v>3500</v>
      </c>
      <c r="F10" s="2"/>
      <c r="G10" s="12">
        <v>720</v>
      </c>
      <c r="H10" s="2"/>
      <c r="I10" s="12">
        <v>500</v>
      </c>
      <c r="J10" s="2"/>
      <c r="K10" s="12">
        <v>500</v>
      </c>
      <c r="L10" s="13"/>
      <c r="M10" s="12">
        <v>500</v>
      </c>
      <c r="N10" s="2"/>
      <c r="O10" s="12">
        <v>500</v>
      </c>
    </row>
    <row r="11" spans="1:15" ht="11.25" customHeight="1">
      <c r="A11" s="25" t="s">
        <v>123</v>
      </c>
      <c r="B11" s="2"/>
      <c r="C11" s="12">
        <v>8000</v>
      </c>
      <c r="D11" s="2"/>
      <c r="E11" s="12" t="s">
        <v>133</v>
      </c>
      <c r="F11" s="2"/>
      <c r="G11" s="12" t="s">
        <v>133</v>
      </c>
      <c r="H11" s="2"/>
      <c r="I11" s="12" t="s">
        <v>133</v>
      </c>
      <c r="J11" s="2"/>
      <c r="K11" s="12" t="s">
        <v>133</v>
      </c>
      <c r="L11" s="13"/>
      <c r="M11" s="12" t="s">
        <v>133</v>
      </c>
      <c r="N11" s="2"/>
      <c r="O11" s="12" t="s">
        <v>133</v>
      </c>
    </row>
    <row r="12" spans="1:15" ht="11.25" customHeight="1">
      <c r="A12" s="25" t="s">
        <v>124</v>
      </c>
      <c r="B12" s="2"/>
      <c r="C12" s="12">
        <v>62600</v>
      </c>
      <c r="D12" s="2"/>
      <c r="E12" s="12">
        <v>33000</v>
      </c>
      <c r="F12" s="2"/>
      <c r="G12" s="12">
        <v>37145</v>
      </c>
      <c r="H12" s="2"/>
      <c r="I12" s="12">
        <v>79200</v>
      </c>
      <c r="J12" s="2"/>
      <c r="K12" s="12">
        <v>75000</v>
      </c>
      <c r="L12" s="13"/>
      <c r="M12" s="12">
        <v>75000</v>
      </c>
      <c r="N12" s="2"/>
      <c r="O12" s="12">
        <v>50000</v>
      </c>
    </row>
    <row r="13" spans="1:15" ht="11.25" customHeight="1">
      <c r="A13" s="25" t="s">
        <v>125</v>
      </c>
      <c r="B13" s="2"/>
      <c r="C13" s="12">
        <v>8800</v>
      </c>
      <c r="D13" s="2"/>
      <c r="E13" s="12">
        <v>13700</v>
      </c>
      <c r="F13" s="2"/>
      <c r="G13" s="12">
        <v>25100</v>
      </c>
      <c r="H13" s="2"/>
      <c r="I13" s="12">
        <v>20400</v>
      </c>
      <c r="J13" s="2"/>
      <c r="K13" s="12">
        <v>25000</v>
      </c>
      <c r="L13" s="13"/>
      <c r="M13" s="12">
        <v>25000</v>
      </c>
      <c r="N13" s="2"/>
      <c r="O13" s="12">
        <v>25000</v>
      </c>
    </row>
    <row r="14" spans="1:15" ht="11.25" customHeight="1">
      <c r="A14" s="25" t="s">
        <v>126</v>
      </c>
      <c r="B14" s="2"/>
      <c r="C14" s="12">
        <v>14000</v>
      </c>
      <c r="D14" s="2"/>
      <c r="E14" s="12">
        <v>13900</v>
      </c>
      <c r="F14" s="2"/>
      <c r="G14" s="12">
        <v>4000</v>
      </c>
      <c r="H14" s="2"/>
      <c r="I14" s="12">
        <v>3000</v>
      </c>
      <c r="J14" s="2"/>
      <c r="K14" s="12" t="s">
        <v>133</v>
      </c>
      <c r="L14" s="13"/>
      <c r="M14" s="12" t="s">
        <v>133</v>
      </c>
      <c r="N14" s="2"/>
      <c r="O14" s="12" t="s">
        <v>133</v>
      </c>
    </row>
    <row r="15" spans="1:15" ht="11.25" customHeight="1">
      <c r="A15" s="25" t="s">
        <v>129</v>
      </c>
      <c r="B15" s="2"/>
      <c r="C15" s="12">
        <v>722</v>
      </c>
      <c r="D15" s="2"/>
      <c r="E15" s="12">
        <v>38600</v>
      </c>
      <c r="F15" s="2"/>
      <c r="G15" s="12">
        <v>20430</v>
      </c>
      <c r="H15" s="2"/>
      <c r="I15" s="12">
        <v>21100</v>
      </c>
      <c r="J15" s="2"/>
      <c r="K15" s="12">
        <v>20000</v>
      </c>
      <c r="L15" s="13"/>
      <c r="M15" s="12">
        <v>20000</v>
      </c>
      <c r="N15" s="2"/>
      <c r="O15" s="12">
        <v>20000</v>
      </c>
    </row>
    <row r="16" spans="1:15" ht="11.25" customHeight="1">
      <c r="A16" s="25" t="s">
        <v>130</v>
      </c>
      <c r="B16" s="2"/>
      <c r="C16" s="12">
        <v>270000</v>
      </c>
      <c r="D16" s="2"/>
      <c r="E16" s="12">
        <v>123615</v>
      </c>
      <c r="F16" s="2"/>
      <c r="G16" s="12">
        <v>83000</v>
      </c>
      <c r="H16" s="2"/>
      <c r="I16" s="12">
        <v>2246</v>
      </c>
      <c r="J16" s="2"/>
      <c r="K16" s="12">
        <v>2000</v>
      </c>
      <c r="L16" s="13"/>
      <c r="M16" s="12">
        <v>2000</v>
      </c>
      <c r="N16" s="2"/>
      <c r="O16" s="12">
        <v>2000</v>
      </c>
    </row>
    <row r="17" spans="1:15" ht="11.25" customHeight="1">
      <c r="A17" s="25" t="s">
        <v>131</v>
      </c>
      <c r="B17" s="2"/>
      <c r="C17" s="12">
        <v>243000</v>
      </c>
      <c r="D17" s="2"/>
      <c r="E17" s="12">
        <v>268200</v>
      </c>
      <c r="F17" s="2"/>
      <c r="G17" s="12">
        <v>328737</v>
      </c>
      <c r="H17" s="2"/>
      <c r="I17" s="12">
        <v>306800</v>
      </c>
      <c r="J17" s="2"/>
      <c r="K17" s="12">
        <v>310000</v>
      </c>
      <c r="L17" s="13"/>
      <c r="M17" s="12">
        <v>310000</v>
      </c>
      <c r="N17" s="2"/>
      <c r="O17" s="12">
        <v>315000</v>
      </c>
    </row>
    <row r="18" spans="1:15" ht="11.25" customHeight="1">
      <c r="A18" s="25" t="s">
        <v>132</v>
      </c>
      <c r="B18" s="2"/>
      <c r="C18" s="12">
        <v>2695</v>
      </c>
      <c r="D18" s="2"/>
      <c r="E18" s="12" t="s">
        <v>133</v>
      </c>
      <c r="F18" s="2"/>
      <c r="G18" s="12" t="s">
        <v>133</v>
      </c>
      <c r="H18" s="2"/>
      <c r="I18" s="12" t="s">
        <v>133</v>
      </c>
      <c r="J18" s="2"/>
      <c r="K18" s="12" t="s">
        <v>133</v>
      </c>
      <c r="L18" s="13"/>
      <c r="M18" s="12" t="s">
        <v>133</v>
      </c>
      <c r="N18" s="2"/>
      <c r="O18" s="12" t="s">
        <v>133</v>
      </c>
    </row>
    <row r="19" spans="1:15" ht="11.25" customHeight="1">
      <c r="A19" s="27" t="s">
        <v>88</v>
      </c>
      <c r="B19" s="2"/>
      <c r="C19" s="28">
        <v>660000</v>
      </c>
      <c r="D19" s="24"/>
      <c r="E19" s="28">
        <v>521000</v>
      </c>
      <c r="F19" s="24"/>
      <c r="G19" s="28">
        <v>524000</v>
      </c>
      <c r="H19" s="24"/>
      <c r="I19" s="28">
        <v>467000</v>
      </c>
      <c r="J19" s="24"/>
      <c r="K19" s="28">
        <v>467000</v>
      </c>
      <c r="L19" s="23"/>
      <c r="M19" s="28">
        <v>469000</v>
      </c>
      <c r="N19" s="24"/>
      <c r="O19" s="28">
        <v>449000</v>
      </c>
    </row>
    <row r="20" spans="1:15" ht="11.25" customHeight="1">
      <c r="A20" s="21" t="s">
        <v>136</v>
      </c>
      <c r="B20" s="2"/>
      <c r="C20" s="12"/>
      <c r="D20" s="13"/>
      <c r="E20" s="12"/>
      <c r="F20" s="13"/>
      <c r="G20" s="12"/>
      <c r="H20" s="13"/>
      <c r="I20" s="3"/>
      <c r="J20" s="2"/>
      <c r="K20" s="3"/>
      <c r="L20" s="4"/>
      <c r="M20" s="3"/>
      <c r="N20" s="2"/>
      <c r="O20" s="3"/>
    </row>
    <row r="21" spans="1:15" ht="11.25" customHeight="1">
      <c r="A21" s="25" t="s">
        <v>104</v>
      </c>
      <c r="B21" s="2"/>
      <c r="C21" s="12">
        <v>54000</v>
      </c>
      <c r="D21" s="13"/>
      <c r="E21" s="12">
        <v>30000</v>
      </c>
      <c r="F21" s="13"/>
      <c r="G21" s="12">
        <v>55000</v>
      </c>
      <c r="H21" s="13"/>
      <c r="I21" s="12">
        <v>62000</v>
      </c>
      <c r="J21" s="3"/>
      <c r="K21" s="12">
        <v>70000</v>
      </c>
      <c r="L21" s="13"/>
      <c r="M21" s="12">
        <v>70000</v>
      </c>
      <c r="N21" s="3"/>
      <c r="O21" s="12">
        <v>70000</v>
      </c>
    </row>
    <row r="22" spans="1:15" ht="11.25" customHeight="1">
      <c r="A22" s="25" t="s">
        <v>106</v>
      </c>
      <c r="B22" s="2"/>
      <c r="C22" s="12">
        <v>16200</v>
      </c>
      <c r="D22" s="13"/>
      <c r="E22" s="12" t="s">
        <v>133</v>
      </c>
      <c r="F22" s="13"/>
      <c r="G22" s="12">
        <v>25000</v>
      </c>
      <c r="H22" s="13"/>
      <c r="I22" s="12">
        <v>25000</v>
      </c>
      <c r="J22" s="3"/>
      <c r="K22" s="12">
        <v>25000</v>
      </c>
      <c r="L22" s="13"/>
      <c r="M22" s="12">
        <v>20000</v>
      </c>
      <c r="N22" s="3"/>
      <c r="O22" s="12">
        <v>15000</v>
      </c>
    </row>
    <row r="23" spans="1:15" ht="11.25" customHeight="1">
      <c r="A23" s="25" t="s">
        <v>108</v>
      </c>
      <c r="B23" s="2"/>
      <c r="C23" s="12">
        <v>15500</v>
      </c>
      <c r="D23" s="13"/>
      <c r="E23" s="12">
        <v>16000</v>
      </c>
      <c r="F23" s="13"/>
      <c r="G23" s="12">
        <v>20000</v>
      </c>
      <c r="H23" s="13"/>
      <c r="I23" s="12">
        <v>10000</v>
      </c>
      <c r="J23" s="3"/>
      <c r="K23" s="12">
        <v>15000</v>
      </c>
      <c r="L23" s="13"/>
      <c r="M23" s="12">
        <v>20000</v>
      </c>
      <c r="N23" s="3"/>
      <c r="O23" s="12">
        <v>20000</v>
      </c>
    </row>
    <row r="24" spans="1:15" ht="11.25" customHeight="1">
      <c r="A24" s="25" t="s">
        <v>109</v>
      </c>
      <c r="B24" s="2"/>
      <c r="C24" s="12">
        <v>832000</v>
      </c>
      <c r="D24" s="13"/>
      <c r="E24" s="12">
        <v>1001000</v>
      </c>
      <c r="F24" s="13"/>
      <c r="G24" s="12">
        <v>1144000</v>
      </c>
      <c r="H24" s="13"/>
      <c r="I24" s="12">
        <v>1237000</v>
      </c>
      <c r="J24" s="2"/>
      <c r="K24" s="12">
        <v>1300000</v>
      </c>
      <c r="L24" s="13"/>
      <c r="M24" s="12">
        <v>1400000</v>
      </c>
      <c r="N24" s="2"/>
      <c r="O24" s="12">
        <v>1400000</v>
      </c>
    </row>
    <row r="25" spans="1:15" ht="11.25" customHeight="1">
      <c r="A25" s="25" t="s">
        <v>110</v>
      </c>
      <c r="B25" s="2"/>
      <c r="C25" s="12">
        <v>80000</v>
      </c>
      <c r="D25" s="13"/>
      <c r="E25" s="12">
        <v>60000</v>
      </c>
      <c r="F25" s="13"/>
      <c r="G25" s="12">
        <v>18000</v>
      </c>
      <c r="H25" s="13"/>
      <c r="I25" s="12">
        <v>18000</v>
      </c>
      <c r="J25" s="2"/>
      <c r="K25" s="12">
        <v>30000</v>
      </c>
      <c r="L25" s="13"/>
      <c r="M25" s="12">
        <v>50000</v>
      </c>
      <c r="N25" s="2"/>
      <c r="O25" s="12">
        <v>50000</v>
      </c>
    </row>
    <row r="26" spans="1:15" ht="11.25" customHeight="1">
      <c r="A26" s="25" t="s">
        <v>111</v>
      </c>
      <c r="B26" s="2"/>
      <c r="C26" s="12">
        <v>85900</v>
      </c>
      <c r="D26" s="13"/>
      <c r="E26" s="12">
        <v>31100</v>
      </c>
      <c r="F26" s="13"/>
      <c r="G26" s="12">
        <v>9068</v>
      </c>
      <c r="H26" s="13"/>
      <c r="I26" s="12">
        <v>2000</v>
      </c>
      <c r="J26" s="2"/>
      <c r="K26" s="12">
        <v>5000</v>
      </c>
      <c r="L26" s="13"/>
      <c r="M26" s="12">
        <v>5000</v>
      </c>
      <c r="N26" s="2"/>
      <c r="O26" s="12">
        <v>5000</v>
      </c>
    </row>
    <row r="27" spans="1:15" ht="11.25" customHeight="1">
      <c r="A27" s="27" t="s">
        <v>88</v>
      </c>
      <c r="B27" s="8"/>
      <c r="C27" s="28">
        <v>1080000</v>
      </c>
      <c r="D27" s="23"/>
      <c r="E27" s="28">
        <v>1140000</v>
      </c>
      <c r="F27" s="23"/>
      <c r="G27" s="28">
        <v>1270000</v>
      </c>
      <c r="H27" s="23"/>
      <c r="I27" s="28">
        <v>1360000</v>
      </c>
      <c r="J27" s="24"/>
      <c r="K27" s="28">
        <v>1450000</v>
      </c>
      <c r="L27" s="23"/>
      <c r="M27" s="28">
        <v>1570000</v>
      </c>
      <c r="N27" s="24"/>
      <c r="O27" s="28">
        <v>1560000</v>
      </c>
    </row>
    <row r="28" spans="1:15" ht="11.25" customHeight="1">
      <c r="A28" s="11" t="s">
        <v>90</v>
      </c>
      <c r="B28" s="2"/>
      <c r="C28" s="3"/>
      <c r="D28" s="2"/>
      <c r="E28" s="3"/>
      <c r="F28" s="2"/>
      <c r="G28" s="3"/>
      <c r="H28" s="2"/>
      <c r="I28" s="3"/>
      <c r="J28" s="2"/>
      <c r="K28" s="3"/>
      <c r="L28" s="4"/>
      <c r="M28" s="3"/>
      <c r="N28" s="2"/>
      <c r="O28" s="3"/>
    </row>
    <row r="29" spans="1:15" ht="11.25" customHeight="1">
      <c r="A29" s="21" t="s">
        <v>91</v>
      </c>
      <c r="B29" s="2"/>
      <c r="C29" s="12">
        <v>1000</v>
      </c>
      <c r="D29" s="2"/>
      <c r="E29" s="12">
        <v>184</v>
      </c>
      <c r="F29" s="2"/>
      <c r="G29" s="12">
        <v>1300</v>
      </c>
      <c r="H29" s="2"/>
      <c r="I29" s="12">
        <v>4000</v>
      </c>
      <c r="J29" s="2"/>
      <c r="K29" s="12">
        <v>4000</v>
      </c>
      <c r="L29" s="2"/>
      <c r="M29" s="12">
        <v>4000</v>
      </c>
      <c r="N29" s="2"/>
      <c r="O29" s="12">
        <v>4500</v>
      </c>
    </row>
    <row r="30" spans="1:15" ht="11.25" customHeight="1">
      <c r="A30" s="21" t="s">
        <v>94</v>
      </c>
      <c r="B30" s="2"/>
      <c r="C30" s="12">
        <v>50000</v>
      </c>
      <c r="D30" s="2"/>
      <c r="E30" s="12">
        <v>20000</v>
      </c>
      <c r="F30" s="2"/>
      <c r="G30" s="12">
        <v>33884</v>
      </c>
      <c r="H30" s="2"/>
      <c r="I30" s="12">
        <v>33000</v>
      </c>
      <c r="J30" s="2"/>
      <c r="K30" s="12">
        <v>35000</v>
      </c>
      <c r="L30" s="2"/>
      <c r="M30" s="12">
        <v>40000</v>
      </c>
      <c r="N30" s="2"/>
      <c r="O30" s="12">
        <v>45000</v>
      </c>
    </row>
    <row r="31" spans="1:15" ht="11.25" customHeight="1">
      <c r="A31" s="21" t="s">
        <v>95</v>
      </c>
      <c r="B31" s="2"/>
      <c r="C31" s="12">
        <v>700000</v>
      </c>
      <c r="D31" s="2"/>
      <c r="E31" s="12">
        <v>489000</v>
      </c>
      <c r="F31" s="2"/>
      <c r="G31" s="12">
        <v>927100</v>
      </c>
      <c r="H31" s="2"/>
      <c r="I31" s="12">
        <v>805000</v>
      </c>
      <c r="J31" s="2"/>
      <c r="K31" s="12">
        <v>850000</v>
      </c>
      <c r="L31" s="2"/>
      <c r="M31" s="12">
        <v>900000</v>
      </c>
      <c r="N31" s="2"/>
      <c r="O31" s="12">
        <v>1000000</v>
      </c>
    </row>
    <row r="32" spans="1:15" ht="11.25" customHeight="1">
      <c r="A32" s="21" t="s">
        <v>99</v>
      </c>
      <c r="B32" s="2"/>
      <c r="C32" s="12">
        <v>660000</v>
      </c>
      <c r="D32" s="2"/>
      <c r="E32" s="12">
        <v>300000</v>
      </c>
      <c r="F32" s="2"/>
      <c r="G32" s="12">
        <v>370000</v>
      </c>
      <c r="H32" s="2"/>
      <c r="I32" s="12">
        <v>700000</v>
      </c>
      <c r="J32" s="2"/>
      <c r="K32" s="12">
        <v>700000</v>
      </c>
      <c r="L32" s="2"/>
      <c r="M32" s="12">
        <v>800000</v>
      </c>
      <c r="N32" s="2"/>
      <c r="O32" s="12">
        <v>900000</v>
      </c>
    </row>
    <row r="33" spans="1:15" ht="11.25" customHeight="1">
      <c r="A33" s="21" t="s">
        <v>100</v>
      </c>
      <c r="B33" s="2"/>
      <c r="C33" s="12">
        <v>5000</v>
      </c>
      <c r="D33" s="2"/>
      <c r="E33" s="12">
        <v>5000</v>
      </c>
      <c r="F33" s="2"/>
      <c r="G33" s="12">
        <v>5000</v>
      </c>
      <c r="H33" s="2"/>
      <c r="I33" s="12">
        <v>6000</v>
      </c>
      <c r="J33" s="2"/>
      <c r="K33" s="12">
        <v>8000</v>
      </c>
      <c r="L33" s="2"/>
      <c r="M33" s="12">
        <v>10000</v>
      </c>
      <c r="N33" s="2"/>
      <c r="O33" s="12">
        <v>15000</v>
      </c>
    </row>
    <row r="34" spans="1:15" ht="11.25" customHeight="1">
      <c r="A34" s="21" t="s">
        <v>102</v>
      </c>
      <c r="B34" s="2"/>
      <c r="C34" s="14">
        <v>70000</v>
      </c>
      <c r="D34" s="15"/>
      <c r="E34" s="14">
        <v>70000</v>
      </c>
      <c r="F34" s="15"/>
      <c r="G34" s="14">
        <v>89900</v>
      </c>
      <c r="H34" s="15"/>
      <c r="I34" s="14">
        <v>80000</v>
      </c>
      <c r="J34" s="15"/>
      <c r="K34" s="14">
        <v>90000</v>
      </c>
      <c r="L34" s="15"/>
      <c r="M34" s="14">
        <v>95000</v>
      </c>
      <c r="N34" s="15"/>
      <c r="O34" s="14">
        <v>100000</v>
      </c>
    </row>
    <row r="35" spans="1:15" ht="11.25" customHeight="1">
      <c r="A35" s="25" t="s">
        <v>88</v>
      </c>
      <c r="B35" s="2"/>
      <c r="C35" s="28">
        <v>1500000</v>
      </c>
      <c r="D35" s="23"/>
      <c r="E35" s="28">
        <v>880000</v>
      </c>
      <c r="F35" s="23"/>
      <c r="G35" s="28">
        <v>1430000</v>
      </c>
      <c r="H35" s="23"/>
      <c r="I35" s="28">
        <v>1600000</v>
      </c>
      <c r="J35" s="23"/>
      <c r="K35" s="28">
        <v>1690000</v>
      </c>
      <c r="L35" s="23"/>
      <c r="M35" s="28">
        <v>1850000</v>
      </c>
      <c r="N35" s="23"/>
      <c r="O35" s="28">
        <v>2060000</v>
      </c>
    </row>
    <row r="36" spans="1:15" ht="11.25" customHeight="1">
      <c r="A36" s="21" t="s">
        <v>138</v>
      </c>
      <c r="B36" s="5"/>
      <c r="C36" s="14">
        <v>3200000</v>
      </c>
      <c r="D36" s="5"/>
      <c r="E36" s="14">
        <v>2500000</v>
      </c>
      <c r="F36" s="5"/>
      <c r="G36" s="14">
        <v>3220000</v>
      </c>
      <c r="H36" s="5"/>
      <c r="I36" s="14">
        <v>3500000</v>
      </c>
      <c r="J36" s="5"/>
      <c r="K36" s="14">
        <v>3600000</v>
      </c>
      <c r="L36" s="5"/>
      <c r="M36" s="14">
        <v>3880000</v>
      </c>
      <c r="N36" s="5"/>
      <c r="O36" s="14">
        <v>4070000</v>
      </c>
    </row>
    <row r="37" spans="1:15" ht="11.25" customHeight="1">
      <c r="A37" s="187" t="s">
        <v>302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</row>
  </sheetData>
  <mergeCells count="6">
    <mergeCell ref="A5:O5"/>
    <mergeCell ref="A37:O3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445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129</v>
      </c>
      <c r="B9" s="2"/>
      <c r="C9" s="12">
        <v>1400</v>
      </c>
      <c r="D9" s="2"/>
      <c r="E9" s="12">
        <v>4627</v>
      </c>
      <c r="F9" s="2"/>
      <c r="G9" s="12">
        <v>1227</v>
      </c>
      <c r="H9" s="2"/>
      <c r="I9" s="12">
        <v>354</v>
      </c>
      <c r="J9" s="2"/>
      <c r="K9" s="12">
        <v>350</v>
      </c>
      <c r="L9" s="13"/>
      <c r="M9" s="12">
        <v>350</v>
      </c>
      <c r="N9" s="2"/>
      <c r="O9" s="12">
        <v>350</v>
      </c>
    </row>
    <row r="10" spans="1:15" ht="11.25" customHeight="1">
      <c r="A10" s="25" t="s">
        <v>130</v>
      </c>
      <c r="B10" s="2"/>
      <c r="C10" s="12">
        <v>27</v>
      </c>
      <c r="D10" s="2"/>
      <c r="E10" s="12">
        <v>2047</v>
      </c>
      <c r="F10" s="2"/>
      <c r="G10" s="12">
        <v>1819</v>
      </c>
      <c r="H10" s="2"/>
      <c r="I10" s="12">
        <v>247</v>
      </c>
      <c r="J10" s="2"/>
      <c r="K10" s="12">
        <v>250</v>
      </c>
      <c r="L10" s="13"/>
      <c r="M10" s="12">
        <v>250</v>
      </c>
      <c r="N10" s="2"/>
      <c r="O10" s="12">
        <v>250</v>
      </c>
    </row>
    <row r="11" spans="1:15" ht="11.25" customHeight="1">
      <c r="A11" s="27" t="s">
        <v>88</v>
      </c>
      <c r="B11" s="2"/>
      <c r="C11" s="39">
        <v>1400</v>
      </c>
      <c r="D11" s="19"/>
      <c r="E11" s="39">
        <v>6674</v>
      </c>
      <c r="F11" s="19"/>
      <c r="G11" s="39">
        <v>3046</v>
      </c>
      <c r="H11" s="19"/>
      <c r="I11" s="39">
        <v>601</v>
      </c>
      <c r="J11" s="19"/>
      <c r="K11" s="39">
        <v>600</v>
      </c>
      <c r="L11" s="40"/>
      <c r="M11" s="39">
        <v>600</v>
      </c>
      <c r="N11" s="19"/>
      <c r="O11" s="39">
        <v>600</v>
      </c>
    </row>
    <row r="12" spans="1:15" ht="11.25" customHeight="1">
      <c r="A12" s="11" t="s">
        <v>90</v>
      </c>
      <c r="B12" s="2"/>
      <c r="C12" s="41"/>
      <c r="D12" s="42"/>
      <c r="E12" s="41"/>
      <c r="F12" s="42"/>
      <c r="G12" s="41"/>
      <c r="H12" s="42"/>
      <c r="I12" s="41"/>
      <c r="J12" s="42"/>
      <c r="K12" s="41"/>
      <c r="L12" s="43"/>
      <c r="M12" s="41"/>
      <c r="N12" s="42"/>
      <c r="O12" s="41"/>
    </row>
    <row r="13" spans="1:15" ht="11.25" customHeight="1">
      <c r="A13" s="21" t="s">
        <v>95</v>
      </c>
      <c r="B13" s="2"/>
      <c r="C13" s="17" t="s">
        <v>133</v>
      </c>
      <c r="D13" s="8"/>
      <c r="E13" s="17" t="s">
        <v>133</v>
      </c>
      <c r="F13" s="8"/>
      <c r="G13" s="17" t="s">
        <v>133</v>
      </c>
      <c r="H13" s="8"/>
      <c r="I13" s="17" t="s">
        <v>133</v>
      </c>
      <c r="J13" s="8"/>
      <c r="K13" s="17" t="s">
        <v>133</v>
      </c>
      <c r="L13" s="82"/>
      <c r="M13" s="17" t="s">
        <v>133</v>
      </c>
      <c r="N13" s="8"/>
      <c r="O13" s="81">
        <v>200</v>
      </c>
    </row>
    <row r="14" spans="1:15" ht="11.25" customHeight="1">
      <c r="A14" s="21" t="s">
        <v>96</v>
      </c>
      <c r="B14" s="2"/>
      <c r="C14" s="12" t="s">
        <v>133</v>
      </c>
      <c r="D14" s="2"/>
      <c r="E14" s="12" t="s">
        <v>133</v>
      </c>
      <c r="F14" s="2"/>
      <c r="G14" s="12">
        <v>300</v>
      </c>
      <c r="H14" s="2"/>
      <c r="I14" s="12">
        <v>350</v>
      </c>
      <c r="J14" s="2"/>
      <c r="K14" s="12">
        <v>400</v>
      </c>
      <c r="L14" s="2"/>
      <c r="M14" s="12">
        <v>500</v>
      </c>
      <c r="N14" s="2"/>
      <c r="O14" s="12">
        <v>500</v>
      </c>
    </row>
    <row r="15" spans="1:15" ht="11.25" customHeight="1">
      <c r="A15" s="21" t="s">
        <v>99</v>
      </c>
      <c r="B15" s="2"/>
      <c r="C15" s="12">
        <v>8000</v>
      </c>
      <c r="D15" s="2"/>
      <c r="E15" s="12">
        <v>3700</v>
      </c>
      <c r="F15" s="2"/>
      <c r="G15" s="12">
        <v>5000</v>
      </c>
      <c r="H15" s="2"/>
      <c r="I15" s="12">
        <v>2000</v>
      </c>
      <c r="J15" s="2"/>
      <c r="K15" s="12">
        <v>3500</v>
      </c>
      <c r="L15" s="2"/>
      <c r="M15" s="12">
        <v>4000</v>
      </c>
      <c r="N15" s="2"/>
      <c r="O15" s="12">
        <v>4000</v>
      </c>
    </row>
    <row r="16" spans="1:15" ht="11.25" customHeight="1">
      <c r="A16" s="25" t="s">
        <v>88</v>
      </c>
      <c r="B16" s="2"/>
      <c r="C16" s="28">
        <v>8000</v>
      </c>
      <c r="D16" s="23"/>
      <c r="E16" s="28">
        <v>3700</v>
      </c>
      <c r="F16" s="23"/>
      <c r="G16" s="28">
        <v>5300</v>
      </c>
      <c r="H16" s="23"/>
      <c r="I16" s="28">
        <v>2400</v>
      </c>
      <c r="J16" s="23"/>
      <c r="K16" s="28">
        <v>3900</v>
      </c>
      <c r="L16" s="23"/>
      <c r="M16" s="28">
        <v>4500</v>
      </c>
      <c r="N16" s="23"/>
      <c r="O16" s="28">
        <v>4700</v>
      </c>
    </row>
    <row r="17" spans="1:15" ht="11.25" customHeight="1">
      <c r="A17" s="21" t="s">
        <v>138</v>
      </c>
      <c r="B17" s="5"/>
      <c r="C17" s="14">
        <v>9000</v>
      </c>
      <c r="D17" s="5"/>
      <c r="E17" s="14">
        <v>10400</v>
      </c>
      <c r="F17" s="5"/>
      <c r="G17" s="14">
        <v>8000</v>
      </c>
      <c r="H17" s="5"/>
      <c r="I17" s="14">
        <v>3000</v>
      </c>
      <c r="J17" s="5"/>
      <c r="K17" s="14">
        <v>4500</v>
      </c>
      <c r="L17" s="5"/>
      <c r="M17" s="14">
        <v>5100</v>
      </c>
      <c r="N17" s="5"/>
      <c r="O17" s="14">
        <v>5300</v>
      </c>
    </row>
    <row r="18" spans="1:15" ht="11.25" customHeight="1">
      <c r="A18" s="187" t="s">
        <v>302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</row>
  </sheetData>
  <mergeCells count="6">
    <mergeCell ref="A1:O1"/>
    <mergeCell ref="A2:O2"/>
    <mergeCell ref="A4:O4"/>
    <mergeCell ref="A18:O18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175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123</v>
      </c>
      <c r="B9" s="2"/>
      <c r="C9" s="17" t="s">
        <v>135</v>
      </c>
      <c r="D9" s="8"/>
      <c r="E9" s="17">
        <v>15000</v>
      </c>
      <c r="F9" s="8"/>
      <c r="G9" s="17">
        <v>500</v>
      </c>
      <c r="H9" s="8"/>
      <c r="I9" s="17" t="s">
        <v>133</v>
      </c>
      <c r="J9" s="8"/>
      <c r="K9" s="17" t="s">
        <v>133</v>
      </c>
      <c r="L9" s="8"/>
      <c r="M9" s="17" t="s">
        <v>133</v>
      </c>
      <c r="N9" s="8"/>
      <c r="O9" s="17" t="s">
        <v>133</v>
      </c>
    </row>
    <row r="10" spans="1:15" ht="11.25" customHeight="1">
      <c r="A10" s="25" t="s">
        <v>129</v>
      </c>
      <c r="B10" s="2"/>
      <c r="C10" s="17">
        <v>1400</v>
      </c>
      <c r="D10" s="8"/>
      <c r="E10" s="17">
        <v>100</v>
      </c>
      <c r="F10" s="8"/>
      <c r="G10" s="17">
        <v>748</v>
      </c>
      <c r="H10" s="8"/>
      <c r="I10" s="17">
        <v>218</v>
      </c>
      <c r="J10" s="8"/>
      <c r="K10" s="17" t="s">
        <v>133</v>
      </c>
      <c r="L10" s="8"/>
      <c r="M10" s="17" t="s">
        <v>133</v>
      </c>
      <c r="N10" s="8"/>
      <c r="O10" s="17" t="s">
        <v>133</v>
      </c>
    </row>
    <row r="11" spans="1:15" ht="11.25" customHeight="1">
      <c r="A11" s="21" t="s">
        <v>282</v>
      </c>
      <c r="B11" s="2"/>
      <c r="C11" s="17">
        <v>10</v>
      </c>
      <c r="D11" s="8"/>
      <c r="E11" s="17">
        <v>10</v>
      </c>
      <c r="F11" s="8"/>
      <c r="G11" s="17">
        <v>10</v>
      </c>
      <c r="H11" s="8"/>
      <c r="I11" s="17">
        <v>10</v>
      </c>
      <c r="J11" s="8"/>
      <c r="K11" s="17" t="s">
        <v>133</v>
      </c>
      <c r="L11" s="8"/>
      <c r="M11" s="17" t="s">
        <v>133</v>
      </c>
      <c r="N11" s="8"/>
      <c r="O11" s="17" t="s">
        <v>133</v>
      </c>
    </row>
    <row r="12" spans="1:15" ht="11.25" customHeight="1">
      <c r="A12" s="11" t="s">
        <v>169</v>
      </c>
      <c r="B12" s="2"/>
      <c r="C12" s="12">
        <v>9000</v>
      </c>
      <c r="D12" s="2"/>
      <c r="E12" s="12">
        <v>4500</v>
      </c>
      <c r="F12" s="2"/>
      <c r="G12" s="12">
        <v>4200</v>
      </c>
      <c r="H12" s="2"/>
      <c r="I12" s="12">
        <v>5500</v>
      </c>
      <c r="J12" s="2"/>
      <c r="K12" s="12">
        <v>5000</v>
      </c>
      <c r="L12" s="13"/>
      <c r="M12" s="12">
        <v>6000</v>
      </c>
      <c r="N12" s="2"/>
      <c r="O12" s="12">
        <v>6000</v>
      </c>
    </row>
    <row r="13" spans="1:15" ht="11.25" customHeight="1">
      <c r="A13" s="21" t="s">
        <v>138</v>
      </c>
      <c r="B13" s="5"/>
      <c r="C13" s="31">
        <v>10000</v>
      </c>
      <c r="D13" s="16"/>
      <c r="E13" s="31">
        <v>20000</v>
      </c>
      <c r="F13" s="16"/>
      <c r="G13" s="31">
        <v>5500</v>
      </c>
      <c r="H13" s="16"/>
      <c r="I13" s="31">
        <v>5700</v>
      </c>
      <c r="J13" s="16"/>
      <c r="K13" s="31">
        <v>5000</v>
      </c>
      <c r="L13" s="22"/>
      <c r="M13" s="31">
        <v>6000</v>
      </c>
      <c r="N13" s="16"/>
      <c r="O13" s="31">
        <v>6000</v>
      </c>
    </row>
    <row r="14" spans="1:15" ht="11.25" customHeight="1">
      <c r="A14" s="187" t="s">
        <v>303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</sheetData>
  <mergeCells count="6">
    <mergeCell ref="A5:O5"/>
    <mergeCell ref="A14:O14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325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446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177</v>
      </c>
      <c r="B7" s="2"/>
      <c r="C7" s="17">
        <v>361000</v>
      </c>
      <c r="D7" s="8"/>
      <c r="E7" s="17">
        <v>325000</v>
      </c>
      <c r="F7" s="8"/>
      <c r="G7" s="17">
        <v>340000</v>
      </c>
      <c r="H7" s="8"/>
      <c r="I7" s="17">
        <v>345000</v>
      </c>
      <c r="J7" s="8"/>
      <c r="K7" s="17">
        <v>350000</v>
      </c>
      <c r="L7" s="8"/>
      <c r="M7" s="17">
        <v>350000</v>
      </c>
      <c r="N7" s="8"/>
      <c r="O7" s="17">
        <v>350000</v>
      </c>
    </row>
    <row r="8" spans="1:15" ht="11.25" customHeight="1">
      <c r="A8" s="11" t="s">
        <v>90</v>
      </c>
      <c r="B8" s="2"/>
      <c r="C8" s="17"/>
      <c r="D8" s="8"/>
      <c r="E8" s="17"/>
      <c r="F8" s="8"/>
      <c r="G8" s="17"/>
      <c r="H8" s="8"/>
      <c r="I8" s="17"/>
      <c r="J8" s="8"/>
      <c r="K8" s="17"/>
      <c r="L8" s="8"/>
      <c r="M8" s="17"/>
      <c r="N8" s="8"/>
      <c r="O8" s="17"/>
    </row>
    <row r="9" spans="1:15" ht="11.25" customHeight="1">
      <c r="A9" s="21" t="s">
        <v>99</v>
      </c>
      <c r="B9" s="2"/>
      <c r="C9" s="17" t="s">
        <v>133</v>
      </c>
      <c r="D9" s="8"/>
      <c r="E9" s="17" t="s">
        <v>133</v>
      </c>
      <c r="F9" s="8"/>
      <c r="G9" s="17" t="s">
        <v>133</v>
      </c>
      <c r="H9" s="8"/>
      <c r="I9" s="17" t="s">
        <v>133</v>
      </c>
      <c r="J9" s="8"/>
      <c r="K9" s="17" t="s">
        <v>133</v>
      </c>
      <c r="L9" s="8"/>
      <c r="M9" s="17" t="s">
        <v>133</v>
      </c>
      <c r="N9" s="8"/>
      <c r="O9" s="17">
        <v>50</v>
      </c>
    </row>
    <row r="10" spans="1:15" ht="11.25" customHeight="1">
      <c r="A10" s="21" t="s">
        <v>101</v>
      </c>
      <c r="B10" s="2"/>
      <c r="C10" s="14">
        <v>350000</v>
      </c>
      <c r="D10" s="5"/>
      <c r="E10" s="14">
        <v>150000</v>
      </c>
      <c r="F10" s="5"/>
      <c r="G10" s="14">
        <v>242000</v>
      </c>
      <c r="H10" s="5"/>
      <c r="I10" s="14">
        <v>281400</v>
      </c>
      <c r="J10" s="5"/>
      <c r="K10" s="14">
        <v>280000</v>
      </c>
      <c r="L10" s="15"/>
      <c r="M10" s="14">
        <v>325000</v>
      </c>
      <c r="N10" s="5"/>
      <c r="O10" s="14">
        <v>350000</v>
      </c>
    </row>
    <row r="11" spans="1:15" ht="11.25" customHeight="1">
      <c r="A11" s="25" t="s">
        <v>88</v>
      </c>
      <c r="B11" s="2"/>
      <c r="C11" s="28">
        <v>350000</v>
      </c>
      <c r="D11" s="24"/>
      <c r="E11" s="28">
        <v>150000</v>
      </c>
      <c r="F11" s="24"/>
      <c r="G11" s="28">
        <v>242000</v>
      </c>
      <c r="H11" s="24"/>
      <c r="I11" s="28">
        <v>281400</v>
      </c>
      <c r="J11" s="24"/>
      <c r="K11" s="28">
        <v>280000</v>
      </c>
      <c r="L11" s="23"/>
      <c r="M11" s="28">
        <v>325000</v>
      </c>
      <c r="N11" s="24"/>
      <c r="O11" s="28">
        <v>350000</v>
      </c>
    </row>
    <row r="12" spans="1:15" ht="11.25" customHeight="1">
      <c r="A12" s="21" t="s">
        <v>138</v>
      </c>
      <c r="B12" s="5"/>
      <c r="C12" s="14">
        <v>711000</v>
      </c>
      <c r="D12" s="5"/>
      <c r="E12" s="14">
        <v>475000</v>
      </c>
      <c r="F12" s="5"/>
      <c r="G12" s="14">
        <v>580000</v>
      </c>
      <c r="H12" s="5"/>
      <c r="I12" s="14">
        <v>626000</v>
      </c>
      <c r="J12" s="5"/>
      <c r="K12" s="14">
        <v>630000</v>
      </c>
      <c r="L12" s="15"/>
      <c r="M12" s="14">
        <v>675000</v>
      </c>
      <c r="N12" s="5"/>
      <c r="O12" s="14">
        <v>700000</v>
      </c>
    </row>
    <row r="13" spans="1:15" ht="11.25" customHeight="1">
      <c r="A13" s="187" t="s">
        <v>302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</sheetData>
  <mergeCells count="6">
    <mergeCell ref="A1:O1"/>
    <mergeCell ref="A2:O2"/>
    <mergeCell ref="A4:O4"/>
    <mergeCell ref="A13:O13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326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447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115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119</v>
      </c>
      <c r="B8" s="2"/>
      <c r="C8" s="12">
        <v>1378</v>
      </c>
      <c r="D8" s="2"/>
      <c r="E8" s="12">
        <v>738</v>
      </c>
      <c r="F8" s="2"/>
      <c r="G8" s="12">
        <v>1600</v>
      </c>
      <c r="H8" s="2"/>
      <c r="I8" s="12">
        <v>1400</v>
      </c>
      <c r="J8" s="2"/>
      <c r="K8" s="12">
        <v>1200</v>
      </c>
      <c r="L8" s="2"/>
      <c r="M8" s="12">
        <v>1200</v>
      </c>
      <c r="N8" s="2"/>
      <c r="O8" s="12">
        <v>1200</v>
      </c>
    </row>
    <row r="9" spans="1:15" ht="11.25" customHeight="1">
      <c r="A9" s="21" t="s">
        <v>134</v>
      </c>
      <c r="B9" s="2"/>
      <c r="C9" s="12" t="s">
        <v>133</v>
      </c>
      <c r="D9" s="2"/>
      <c r="E9" s="12">
        <v>600</v>
      </c>
      <c r="F9" s="2"/>
      <c r="G9" s="12">
        <v>500</v>
      </c>
      <c r="H9" s="2"/>
      <c r="I9" s="12">
        <v>500</v>
      </c>
      <c r="J9" s="2"/>
      <c r="K9" s="12">
        <v>500</v>
      </c>
      <c r="L9" s="2"/>
      <c r="M9" s="12">
        <v>500</v>
      </c>
      <c r="N9" s="2"/>
      <c r="O9" s="12">
        <v>500</v>
      </c>
    </row>
    <row r="10" spans="1:15" ht="11.25" customHeight="1">
      <c r="A10" s="21" t="s">
        <v>129</v>
      </c>
      <c r="B10" s="2"/>
      <c r="C10" s="12">
        <v>1400</v>
      </c>
      <c r="D10" s="2"/>
      <c r="E10" s="12">
        <v>873</v>
      </c>
      <c r="F10" s="2"/>
      <c r="G10" s="12">
        <v>743</v>
      </c>
      <c r="H10" s="2"/>
      <c r="I10" s="12">
        <v>715</v>
      </c>
      <c r="J10" s="2"/>
      <c r="K10" s="12">
        <v>650</v>
      </c>
      <c r="L10" s="13"/>
      <c r="M10" s="12">
        <v>600</v>
      </c>
      <c r="N10" s="2"/>
      <c r="O10" s="12">
        <v>600</v>
      </c>
    </row>
    <row r="11" spans="1:15" ht="11.25" customHeight="1">
      <c r="A11" s="25" t="s">
        <v>88</v>
      </c>
      <c r="B11" s="2"/>
      <c r="C11" s="39">
        <v>2800</v>
      </c>
      <c r="D11" s="19"/>
      <c r="E11" s="39">
        <v>2200</v>
      </c>
      <c r="F11" s="19"/>
      <c r="G11" s="39">
        <v>2800</v>
      </c>
      <c r="H11" s="19"/>
      <c r="I11" s="39">
        <v>2600</v>
      </c>
      <c r="J11" s="19"/>
      <c r="K11" s="39">
        <v>2350</v>
      </c>
      <c r="L11" s="40"/>
      <c r="M11" s="39">
        <v>2300</v>
      </c>
      <c r="N11" s="19"/>
      <c r="O11" s="39">
        <v>2300</v>
      </c>
    </row>
    <row r="12" spans="1:15" ht="11.25" customHeight="1">
      <c r="A12" s="11" t="s">
        <v>90</v>
      </c>
      <c r="B12" s="2"/>
      <c r="C12" s="17"/>
      <c r="D12" s="8"/>
      <c r="E12" s="17"/>
      <c r="F12" s="8"/>
      <c r="G12" s="17"/>
      <c r="H12" s="8"/>
      <c r="I12" s="17"/>
      <c r="J12" s="8"/>
      <c r="K12" s="17"/>
      <c r="L12" s="45"/>
      <c r="M12" s="17"/>
      <c r="N12" s="8"/>
      <c r="O12" s="17"/>
    </row>
    <row r="13" spans="1:15" ht="11.25" customHeight="1">
      <c r="A13" s="21" t="s">
        <v>99</v>
      </c>
      <c r="B13" s="2"/>
      <c r="C13" s="17">
        <v>8000</v>
      </c>
      <c r="D13" s="45"/>
      <c r="E13" s="17">
        <v>4000</v>
      </c>
      <c r="F13" s="45"/>
      <c r="G13" s="17">
        <v>3500</v>
      </c>
      <c r="H13" s="45"/>
      <c r="I13" s="17">
        <v>3900</v>
      </c>
      <c r="J13" s="45"/>
      <c r="K13" s="17">
        <v>4000</v>
      </c>
      <c r="L13" s="45"/>
      <c r="M13" s="17">
        <v>4200</v>
      </c>
      <c r="N13" s="45"/>
      <c r="O13" s="17">
        <v>4400</v>
      </c>
    </row>
    <row r="14" spans="1:15" ht="11.25" customHeight="1">
      <c r="A14" s="21" t="s">
        <v>102</v>
      </c>
      <c r="B14" s="2"/>
      <c r="C14" s="17">
        <v>500</v>
      </c>
      <c r="D14" s="45"/>
      <c r="E14" s="17">
        <v>300</v>
      </c>
      <c r="F14" s="45"/>
      <c r="G14" s="17" t="s">
        <v>133</v>
      </c>
      <c r="H14" s="45"/>
      <c r="I14" s="17" t="s">
        <v>133</v>
      </c>
      <c r="J14" s="45"/>
      <c r="K14" s="17" t="s">
        <v>133</v>
      </c>
      <c r="L14" s="45"/>
      <c r="M14" s="17" t="s">
        <v>133</v>
      </c>
      <c r="N14" s="45"/>
      <c r="O14" s="17">
        <v>500</v>
      </c>
    </row>
    <row r="15" spans="1:15" ht="11.25" customHeight="1">
      <c r="A15" s="25" t="s">
        <v>88</v>
      </c>
      <c r="B15" s="2"/>
      <c r="C15" s="28">
        <v>8500</v>
      </c>
      <c r="D15" s="23"/>
      <c r="E15" s="28">
        <v>4300</v>
      </c>
      <c r="F15" s="23"/>
      <c r="G15" s="28">
        <v>3500</v>
      </c>
      <c r="H15" s="23"/>
      <c r="I15" s="28">
        <v>3900</v>
      </c>
      <c r="J15" s="23"/>
      <c r="K15" s="28">
        <v>4000</v>
      </c>
      <c r="L15" s="23"/>
      <c r="M15" s="28">
        <v>4200</v>
      </c>
      <c r="N15" s="23"/>
      <c r="O15" s="28">
        <v>4900</v>
      </c>
    </row>
    <row r="16" spans="1:15" ht="11.25" customHeight="1">
      <c r="A16" s="21" t="s">
        <v>138</v>
      </c>
      <c r="B16" s="5"/>
      <c r="C16" s="14">
        <v>11000</v>
      </c>
      <c r="D16" s="5"/>
      <c r="E16" s="14">
        <v>6500</v>
      </c>
      <c r="F16" s="5"/>
      <c r="G16" s="14">
        <v>6300</v>
      </c>
      <c r="H16" s="5"/>
      <c r="I16" s="14">
        <v>6500</v>
      </c>
      <c r="J16" s="5"/>
      <c r="K16" s="14">
        <v>6350</v>
      </c>
      <c r="L16" s="5"/>
      <c r="M16" s="14">
        <v>6500</v>
      </c>
      <c r="N16" s="5"/>
      <c r="O16" s="14">
        <v>7200</v>
      </c>
    </row>
    <row r="17" spans="1:15" ht="11.25" customHeight="1">
      <c r="A17" s="187" t="s">
        <v>302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</row>
  </sheetData>
  <mergeCells count="6">
    <mergeCell ref="A5:O5"/>
    <mergeCell ref="A17:O1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851562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448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122</v>
      </c>
      <c r="B9" s="2"/>
      <c r="C9" s="12">
        <v>51700</v>
      </c>
      <c r="D9" s="2"/>
      <c r="E9" s="12">
        <v>16385</v>
      </c>
      <c r="F9" s="2"/>
      <c r="G9" s="12">
        <v>30493</v>
      </c>
      <c r="H9" s="2"/>
      <c r="I9" s="12">
        <v>38900</v>
      </c>
      <c r="J9" s="2"/>
      <c r="K9" s="12">
        <v>40000</v>
      </c>
      <c r="L9" s="2"/>
      <c r="M9" s="12">
        <v>42000</v>
      </c>
      <c r="N9" s="2"/>
      <c r="O9" s="12">
        <v>44000</v>
      </c>
    </row>
    <row r="10" spans="1:15" ht="11.25" customHeight="1">
      <c r="A10" s="25" t="s">
        <v>134</v>
      </c>
      <c r="B10" s="2"/>
      <c r="C10" s="12">
        <v>23921</v>
      </c>
      <c r="D10" s="2"/>
      <c r="E10" s="12" t="s">
        <v>133</v>
      </c>
      <c r="F10" s="2"/>
      <c r="G10" s="12" t="s">
        <v>133</v>
      </c>
      <c r="H10" s="2"/>
      <c r="I10" s="12" t="s">
        <v>133</v>
      </c>
      <c r="J10" s="2"/>
      <c r="K10" s="12" t="s">
        <v>133</v>
      </c>
      <c r="L10" s="2"/>
      <c r="M10" s="12" t="s">
        <v>133</v>
      </c>
      <c r="N10" s="2"/>
      <c r="O10" s="12" t="s">
        <v>133</v>
      </c>
    </row>
    <row r="11" spans="1:15" ht="11.25" customHeight="1">
      <c r="A11" s="25" t="s">
        <v>123</v>
      </c>
      <c r="B11" s="2"/>
      <c r="C11" s="12">
        <v>58100</v>
      </c>
      <c r="D11" s="2"/>
      <c r="E11" s="12" t="s">
        <v>133</v>
      </c>
      <c r="F11" s="2"/>
      <c r="G11" s="12" t="s">
        <v>133</v>
      </c>
      <c r="H11" s="2"/>
      <c r="I11" s="12" t="s">
        <v>133</v>
      </c>
      <c r="J11" s="2"/>
      <c r="K11" s="12" t="s">
        <v>133</v>
      </c>
      <c r="L11" s="2"/>
      <c r="M11" s="12" t="s">
        <v>133</v>
      </c>
      <c r="N11" s="2"/>
      <c r="O11" s="12" t="s">
        <v>133</v>
      </c>
    </row>
    <row r="12" spans="1:15" ht="11.25" customHeight="1">
      <c r="A12" s="25" t="s">
        <v>124</v>
      </c>
      <c r="B12" s="2"/>
      <c r="C12" s="12">
        <v>26700</v>
      </c>
      <c r="D12" s="2"/>
      <c r="E12" s="12">
        <v>15083</v>
      </c>
      <c r="F12" s="2"/>
      <c r="G12" s="12">
        <v>20336</v>
      </c>
      <c r="H12" s="2"/>
      <c r="I12" s="12">
        <v>30400</v>
      </c>
      <c r="J12" s="2"/>
      <c r="K12" s="12">
        <v>5000</v>
      </c>
      <c r="L12" s="2"/>
      <c r="M12" s="12">
        <v>5000</v>
      </c>
      <c r="N12" s="2"/>
      <c r="O12" s="12">
        <v>5000</v>
      </c>
    </row>
    <row r="13" spans="1:15" ht="11.25" customHeight="1">
      <c r="A13" s="25" t="s">
        <v>125</v>
      </c>
      <c r="B13" s="2"/>
      <c r="C13" s="12">
        <v>166400</v>
      </c>
      <c r="D13" s="2"/>
      <c r="E13" s="12">
        <v>183500</v>
      </c>
      <c r="F13" s="2"/>
      <c r="G13" s="12">
        <v>262877</v>
      </c>
      <c r="H13" s="2"/>
      <c r="I13" s="12">
        <v>419014</v>
      </c>
      <c r="J13" s="2"/>
      <c r="K13" s="12">
        <v>400000</v>
      </c>
      <c r="L13" s="2"/>
      <c r="M13" s="12">
        <v>300000</v>
      </c>
      <c r="N13" s="2"/>
      <c r="O13" s="12">
        <v>300000</v>
      </c>
    </row>
    <row r="14" spans="1:15" ht="11.25" customHeight="1">
      <c r="A14" s="25" t="s">
        <v>126</v>
      </c>
      <c r="B14" s="2"/>
      <c r="C14" s="12">
        <v>42400</v>
      </c>
      <c r="D14" s="2"/>
      <c r="E14" s="12">
        <v>23100</v>
      </c>
      <c r="F14" s="2"/>
      <c r="G14" s="12" t="s">
        <v>133</v>
      </c>
      <c r="H14" s="2"/>
      <c r="I14" s="12" t="s">
        <v>133</v>
      </c>
      <c r="J14" s="2"/>
      <c r="K14" s="12" t="s">
        <v>133</v>
      </c>
      <c r="L14" s="2"/>
      <c r="M14" s="12" t="s">
        <v>133</v>
      </c>
      <c r="N14" s="2"/>
      <c r="O14" s="12" t="s">
        <v>133</v>
      </c>
    </row>
    <row r="15" spans="1:15" ht="11.25" customHeight="1">
      <c r="A15" s="25" t="s">
        <v>117</v>
      </c>
      <c r="B15" s="2"/>
      <c r="C15" s="12">
        <v>17500</v>
      </c>
      <c r="D15" s="2"/>
      <c r="E15" s="12">
        <v>9877</v>
      </c>
      <c r="F15" s="2"/>
      <c r="G15" s="12" t="s">
        <v>133</v>
      </c>
      <c r="H15" s="2"/>
      <c r="I15" s="12" t="s">
        <v>133</v>
      </c>
      <c r="J15" s="2"/>
      <c r="K15" s="12" t="s">
        <v>133</v>
      </c>
      <c r="L15" s="2"/>
      <c r="M15" s="12" t="s">
        <v>133</v>
      </c>
      <c r="N15" s="2"/>
      <c r="O15" s="12" t="s">
        <v>133</v>
      </c>
    </row>
    <row r="16" spans="1:15" ht="11.25" customHeight="1">
      <c r="A16" s="25" t="s">
        <v>130</v>
      </c>
      <c r="B16" s="2"/>
      <c r="C16" s="12">
        <v>257500</v>
      </c>
      <c r="D16" s="2"/>
      <c r="E16" s="12">
        <v>172469</v>
      </c>
      <c r="F16" s="2"/>
      <c r="G16" s="12">
        <v>200021</v>
      </c>
      <c r="H16" s="2"/>
      <c r="I16" s="12">
        <v>44660</v>
      </c>
      <c r="J16" s="2"/>
      <c r="K16" s="12">
        <v>50000</v>
      </c>
      <c r="L16" s="2"/>
      <c r="M16" s="12">
        <v>50000</v>
      </c>
      <c r="N16" s="2"/>
      <c r="O16" s="12">
        <v>50000</v>
      </c>
    </row>
    <row r="17" spans="1:15" ht="11.25" customHeight="1">
      <c r="A17" s="25" t="s">
        <v>131</v>
      </c>
      <c r="B17" s="2"/>
      <c r="C17" s="12">
        <v>164000</v>
      </c>
      <c r="D17" s="2"/>
      <c r="E17" s="12">
        <v>167090</v>
      </c>
      <c r="F17" s="2"/>
      <c r="G17" s="12">
        <v>176788</v>
      </c>
      <c r="H17" s="2"/>
      <c r="I17" s="12">
        <v>186900</v>
      </c>
      <c r="J17" s="2"/>
      <c r="K17" s="12">
        <v>190000</v>
      </c>
      <c r="L17" s="2"/>
      <c r="M17" s="12">
        <v>190000</v>
      </c>
      <c r="N17" s="2"/>
      <c r="O17" s="12">
        <v>190000</v>
      </c>
    </row>
    <row r="18" spans="1:15" ht="11.25" customHeight="1">
      <c r="A18" s="25" t="s">
        <v>132</v>
      </c>
      <c r="B18" s="2"/>
      <c r="C18" s="12">
        <v>6673</v>
      </c>
      <c r="D18" s="2"/>
      <c r="E18" s="12">
        <v>6673</v>
      </c>
      <c r="F18" s="2"/>
      <c r="G18" s="12" t="s">
        <v>133</v>
      </c>
      <c r="H18" s="2"/>
      <c r="I18" s="12" t="s">
        <v>133</v>
      </c>
      <c r="J18" s="2"/>
      <c r="K18" s="12" t="s">
        <v>133</v>
      </c>
      <c r="L18" s="2"/>
      <c r="M18" s="12" t="s">
        <v>133</v>
      </c>
      <c r="N18" s="2"/>
      <c r="O18" s="12" t="s">
        <v>133</v>
      </c>
    </row>
    <row r="19" spans="1:15" ht="11.25" customHeight="1">
      <c r="A19" s="27" t="s">
        <v>88</v>
      </c>
      <c r="B19" s="2"/>
      <c r="C19" s="28">
        <v>815000</v>
      </c>
      <c r="D19" s="24"/>
      <c r="E19" s="28">
        <v>594000</v>
      </c>
      <c r="F19" s="24"/>
      <c r="G19" s="28">
        <v>690515</v>
      </c>
      <c r="H19" s="24"/>
      <c r="I19" s="28">
        <v>720000</v>
      </c>
      <c r="J19" s="24"/>
      <c r="K19" s="28">
        <v>685000</v>
      </c>
      <c r="L19" s="23"/>
      <c r="M19" s="28">
        <v>587000</v>
      </c>
      <c r="N19" s="24"/>
      <c r="O19" s="28">
        <v>589000</v>
      </c>
    </row>
    <row r="20" spans="1:15" ht="11.25" customHeight="1">
      <c r="A20" s="21" t="s">
        <v>136</v>
      </c>
      <c r="B20" s="2"/>
      <c r="C20" s="12"/>
      <c r="D20" s="13"/>
      <c r="E20" s="12"/>
      <c r="F20" s="13"/>
      <c r="G20" s="12"/>
      <c r="H20" s="13"/>
      <c r="I20" s="3"/>
      <c r="J20" s="2"/>
      <c r="K20" s="3"/>
      <c r="L20" s="4"/>
      <c r="M20" s="3"/>
      <c r="N20" s="2"/>
      <c r="O20" s="3"/>
    </row>
    <row r="21" spans="1:15" ht="11.25" customHeight="1">
      <c r="A21" s="25" t="s">
        <v>112</v>
      </c>
      <c r="B21" s="2"/>
      <c r="C21" s="12">
        <v>15200</v>
      </c>
      <c r="D21" s="13"/>
      <c r="E21" s="12">
        <v>300</v>
      </c>
      <c r="F21" s="13"/>
      <c r="G21" s="12">
        <v>300</v>
      </c>
      <c r="H21" s="13"/>
      <c r="I21" s="12" t="s">
        <v>133</v>
      </c>
      <c r="J21" s="3"/>
      <c r="K21" s="12">
        <v>350</v>
      </c>
      <c r="L21" s="13"/>
      <c r="M21" s="12">
        <v>400</v>
      </c>
      <c r="N21" s="3"/>
      <c r="O21" s="12">
        <v>400</v>
      </c>
    </row>
    <row r="22" spans="1:15" ht="11.25" customHeight="1">
      <c r="A22" s="25" t="s">
        <v>104</v>
      </c>
      <c r="B22" s="2"/>
      <c r="C22" s="12">
        <v>35000</v>
      </c>
      <c r="D22" s="13"/>
      <c r="E22" s="12">
        <v>26000</v>
      </c>
      <c r="F22" s="13"/>
      <c r="G22" s="12">
        <v>10000</v>
      </c>
      <c r="H22" s="13"/>
      <c r="I22" s="12">
        <v>31000</v>
      </c>
      <c r="J22" s="3"/>
      <c r="K22" s="12">
        <v>25000</v>
      </c>
      <c r="L22" s="13"/>
      <c r="M22" s="12">
        <v>20000</v>
      </c>
      <c r="N22" s="3"/>
      <c r="O22" s="12">
        <v>20000</v>
      </c>
    </row>
    <row r="23" spans="1:15" ht="11.25" customHeight="1">
      <c r="A23" s="25" t="s">
        <v>108</v>
      </c>
      <c r="B23" s="2"/>
      <c r="C23" s="12">
        <v>32000</v>
      </c>
      <c r="D23" s="13"/>
      <c r="E23" s="12">
        <v>8300</v>
      </c>
      <c r="F23" s="13"/>
      <c r="G23" s="12">
        <v>25000</v>
      </c>
      <c r="H23" s="13"/>
      <c r="I23" s="12">
        <v>4000</v>
      </c>
      <c r="J23" s="3"/>
      <c r="K23" s="12">
        <v>6000</v>
      </c>
      <c r="L23" s="13"/>
      <c r="M23" s="12">
        <v>10000</v>
      </c>
      <c r="N23" s="3"/>
      <c r="O23" s="12">
        <v>10000</v>
      </c>
    </row>
    <row r="24" spans="1:15" ht="11.25" customHeight="1">
      <c r="A24" s="25" t="s">
        <v>109</v>
      </c>
      <c r="B24" s="2"/>
      <c r="C24" s="12">
        <v>153000</v>
      </c>
      <c r="D24" s="13"/>
      <c r="E24" s="12">
        <v>154500</v>
      </c>
      <c r="F24" s="13"/>
      <c r="G24" s="12">
        <v>182000</v>
      </c>
      <c r="H24" s="13"/>
      <c r="I24" s="12">
        <v>152300</v>
      </c>
      <c r="J24" s="2"/>
      <c r="K24" s="12">
        <v>155000</v>
      </c>
      <c r="L24" s="13"/>
      <c r="M24" s="12">
        <v>160000</v>
      </c>
      <c r="N24" s="2"/>
      <c r="O24" s="12">
        <v>160000</v>
      </c>
    </row>
    <row r="25" spans="1:15" ht="11.25" customHeight="1">
      <c r="A25" s="25" t="s">
        <v>110</v>
      </c>
      <c r="B25" s="2"/>
      <c r="C25" s="12">
        <v>36000</v>
      </c>
      <c r="D25" s="13"/>
      <c r="E25" s="12">
        <v>34700</v>
      </c>
      <c r="F25" s="13"/>
      <c r="G25" s="12">
        <v>27452</v>
      </c>
      <c r="H25" s="13"/>
      <c r="I25" s="12">
        <v>23464</v>
      </c>
      <c r="J25" s="2"/>
      <c r="K25" s="12">
        <v>30000</v>
      </c>
      <c r="L25" s="13"/>
      <c r="M25" s="12">
        <v>30000</v>
      </c>
      <c r="N25" s="2"/>
      <c r="O25" s="12">
        <v>30000</v>
      </c>
    </row>
    <row r="26" spans="1:15" ht="11.25" customHeight="1">
      <c r="A26" s="25" t="s">
        <v>111</v>
      </c>
      <c r="B26" s="2"/>
      <c r="C26" s="12">
        <v>9500</v>
      </c>
      <c r="D26" s="13"/>
      <c r="E26" s="12">
        <v>3200</v>
      </c>
      <c r="F26" s="13"/>
      <c r="G26" s="12">
        <v>21000</v>
      </c>
      <c r="H26" s="13"/>
      <c r="I26" s="12">
        <v>1900</v>
      </c>
      <c r="J26" s="2"/>
      <c r="K26" s="12">
        <v>6000</v>
      </c>
      <c r="L26" s="13"/>
      <c r="M26" s="12">
        <v>8000</v>
      </c>
      <c r="N26" s="2"/>
      <c r="O26" s="12">
        <v>8000</v>
      </c>
    </row>
    <row r="27" spans="1:15" ht="11.25" customHeight="1">
      <c r="A27" s="27" t="s">
        <v>88</v>
      </c>
      <c r="B27" s="8"/>
      <c r="C27" s="28">
        <v>281000</v>
      </c>
      <c r="D27" s="23"/>
      <c r="E27" s="28">
        <v>227000</v>
      </c>
      <c r="F27" s="23"/>
      <c r="G27" s="28">
        <v>266000</v>
      </c>
      <c r="H27" s="23"/>
      <c r="I27" s="28">
        <v>213000</v>
      </c>
      <c r="J27" s="24"/>
      <c r="K27" s="28">
        <v>222000</v>
      </c>
      <c r="L27" s="23"/>
      <c r="M27" s="28">
        <v>228000</v>
      </c>
      <c r="N27" s="24"/>
      <c r="O27" s="28">
        <v>228000</v>
      </c>
    </row>
    <row r="28" spans="1:15" ht="11.25" customHeight="1">
      <c r="A28" s="11" t="s">
        <v>90</v>
      </c>
      <c r="B28" s="2"/>
      <c r="C28" s="3"/>
      <c r="D28" s="2"/>
      <c r="E28" s="3"/>
      <c r="F28" s="2"/>
      <c r="G28" s="3"/>
      <c r="H28" s="2"/>
      <c r="I28" s="3"/>
      <c r="J28" s="2"/>
      <c r="K28" s="3"/>
      <c r="L28" s="4"/>
      <c r="M28" s="3"/>
      <c r="N28" s="2"/>
      <c r="O28" s="3"/>
    </row>
    <row r="29" spans="1:15" ht="11.25" customHeight="1">
      <c r="A29" s="21" t="s">
        <v>91</v>
      </c>
      <c r="B29" s="2"/>
      <c r="C29" s="12" t="s">
        <v>133</v>
      </c>
      <c r="D29" s="2"/>
      <c r="E29" s="12">
        <v>700</v>
      </c>
      <c r="F29" s="2"/>
      <c r="G29" s="12">
        <v>528</v>
      </c>
      <c r="H29" s="2"/>
      <c r="I29" s="12">
        <v>800</v>
      </c>
      <c r="J29" s="2"/>
      <c r="K29" s="12">
        <v>800</v>
      </c>
      <c r="L29" s="2"/>
      <c r="M29" s="12">
        <v>800</v>
      </c>
      <c r="N29" s="2"/>
      <c r="O29" s="12">
        <v>800</v>
      </c>
    </row>
    <row r="30" spans="1:15" ht="11.25" customHeight="1">
      <c r="A30" s="21" t="s">
        <v>94</v>
      </c>
      <c r="B30" s="2"/>
      <c r="C30" s="12" t="s">
        <v>133</v>
      </c>
      <c r="D30" s="2"/>
      <c r="E30" s="12" t="s">
        <v>133</v>
      </c>
      <c r="F30" s="2"/>
      <c r="G30" s="12">
        <v>200</v>
      </c>
      <c r="H30" s="2"/>
      <c r="I30" s="12">
        <v>400</v>
      </c>
      <c r="J30" s="2"/>
      <c r="K30" s="12">
        <v>400</v>
      </c>
      <c r="L30" s="2"/>
      <c r="M30" s="12">
        <v>400</v>
      </c>
      <c r="N30" s="2"/>
      <c r="O30" s="12">
        <v>400</v>
      </c>
    </row>
    <row r="31" spans="1:15" ht="11.25" customHeight="1">
      <c r="A31" s="21" t="s">
        <v>95</v>
      </c>
      <c r="B31" s="2"/>
      <c r="C31" s="12">
        <v>315000</v>
      </c>
      <c r="D31" s="2"/>
      <c r="E31" s="12">
        <v>225000</v>
      </c>
      <c r="F31" s="2"/>
      <c r="G31" s="12">
        <v>325000</v>
      </c>
      <c r="H31" s="2"/>
      <c r="I31" s="12">
        <v>395000</v>
      </c>
      <c r="J31" s="2"/>
      <c r="K31" s="12">
        <v>450000</v>
      </c>
      <c r="L31" s="2"/>
      <c r="M31" s="12">
        <v>470000</v>
      </c>
      <c r="N31" s="2"/>
      <c r="O31" s="12">
        <v>480000</v>
      </c>
    </row>
    <row r="32" spans="1:15" ht="11.25" customHeight="1">
      <c r="A32" s="21" t="s">
        <v>99</v>
      </c>
      <c r="B32" s="2"/>
      <c r="C32" s="12">
        <v>170000</v>
      </c>
      <c r="D32" s="2"/>
      <c r="E32" s="12">
        <v>131000</v>
      </c>
      <c r="F32" s="2"/>
      <c r="G32" s="12">
        <v>136000</v>
      </c>
      <c r="H32" s="2"/>
      <c r="I32" s="12">
        <v>125000</v>
      </c>
      <c r="J32" s="2"/>
      <c r="K32" s="12">
        <v>150000</v>
      </c>
      <c r="L32" s="2"/>
      <c r="M32" s="12">
        <v>160000</v>
      </c>
      <c r="N32" s="2"/>
      <c r="O32" s="12">
        <v>180000</v>
      </c>
    </row>
    <row r="33" spans="1:15" ht="11.25" customHeight="1">
      <c r="A33" s="25" t="s">
        <v>88</v>
      </c>
      <c r="B33" s="2"/>
      <c r="C33" s="28">
        <v>485000</v>
      </c>
      <c r="D33" s="23"/>
      <c r="E33" s="28">
        <v>357000</v>
      </c>
      <c r="F33" s="23"/>
      <c r="G33" s="28">
        <v>462000</v>
      </c>
      <c r="H33" s="23"/>
      <c r="I33" s="28">
        <v>521000</v>
      </c>
      <c r="J33" s="23"/>
      <c r="K33" s="28">
        <v>601000</v>
      </c>
      <c r="L33" s="23"/>
      <c r="M33" s="28">
        <v>631000</v>
      </c>
      <c r="N33" s="23"/>
      <c r="O33" s="28">
        <v>661000</v>
      </c>
    </row>
    <row r="34" spans="1:15" ht="11.25" customHeight="1">
      <c r="A34" s="21" t="s">
        <v>138</v>
      </c>
      <c r="B34" s="5"/>
      <c r="C34" s="14">
        <v>1581000</v>
      </c>
      <c r="D34" s="5"/>
      <c r="E34" s="14">
        <v>1178000</v>
      </c>
      <c r="F34" s="5"/>
      <c r="G34" s="14">
        <v>1418000</v>
      </c>
      <c r="H34" s="5"/>
      <c r="I34" s="14">
        <v>1454000</v>
      </c>
      <c r="J34" s="5"/>
      <c r="K34" s="14">
        <v>1510000</v>
      </c>
      <c r="L34" s="5"/>
      <c r="M34" s="14">
        <v>1450000</v>
      </c>
      <c r="N34" s="5"/>
      <c r="O34" s="14">
        <v>1480000</v>
      </c>
    </row>
    <row r="35" spans="1:15" ht="11.25" customHeight="1">
      <c r="A35" s="187" t="s">
        <v>302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</row>
  </sheetData>
  <mergeCells count="6">
    <mergeCell ref="A5:O5"/>
    <mergeCell ref="A35:O3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28313</v>
      </c>
      <c r="D9" s="2"/>
      <c r="E9" s="12" t="s">
        <v>133</v>
      </c>
      <c r="F9" s="2"/>
      <c r="G9" s="12" t="s">
        <v>133</v>
      </c>
      <c r="H9" s="2"/>
      <c r="I9" s="12" t="s">
        <v>133</v>
      </c>
      <c r="J9" s="2"/>
      <c r="K9" s="12" t="s">
        <v>133</v>
      </c>
      <c r="L9" s="2"/>
      <c r="M9" s="12" t="s">
        <v>133</v>
      </c>
      <c r="N9" s="2"/>
      <c r="O9" s="12" t="s">
        <v>133</v>
      </c>
    </row>
    <row r="10" spans="1:15" ht="11.25" customHeight="1">
      <c r="A10" s="25" t="s">
        <v>120</v>
      </c>
      <c r="B10" s="2"/>
      <c r="C10" s="12">
        <v>356533</v>
      </c>
      <c r="D10" s="2"/>
      <c r="E10" s="12">
        <v>211100</v>
      </c>
      <c r="F10" s="2"/>
      <c r="G10" s="12">
        <v>252000</v>
      </c>
      <c r="H10" s="2"/>
      <c r="I10" s="12">
        <v>265000</v>
      </c>
      <c r="J10" s="2"/>
      <c r="K10" s="12">
        <v>270000</v>
      </c>
      <c r="L10" s="2"/>
      <c r="M10" s="12">
        <v>270000</v>
      </c>
      <c r="N10" s="2"/>
      <c r="O10" s="12">
        <v>270000</v>
      </c>
    </row>
    <row r="11" spans="1:15" ht="11.25" customHeight="1">
      <c r="A11" s="25" t="s">
        <v>122</v>
      </c>
      <c r="B11" s="2"/>
      <c r="C11" s="12">
        <v>175000</v>
      </c>
      <c r="D11" s="2"/>
      <c r="E11" s="12">
        <v>176600</v>
      </c>
      <c r="F11" s="2"/>
      <c r="G11" s="12">
        <v>222881</v>
      </c>
      <c r="H11" s="2"/>
      <c r="I11" s="12">
        <v>265900</v>
      </c>
      <c r="J11" s="2"/>
      <c r="K11" s="12">
        <v>268000</v>
      </c>
      <c r="L11" s="2"/>
      <c r="M11" s="12">
        <v>270000</v>
      </c>
      <c r="N11" s="2"/>
      <c r="O11" s="12">
        <v>272000</v>
      </c>
    </row>
    <row r="12" spans="1:15" ht="11.25" customHeight="1">
      <c r="A12" s="25" t="s">
        <v>134</v>
      </c>
      <c r="B12" s="2"/>
      <c r="C12" s="12">
        <v>264132</v>
      </c>
      <c r="D12" s="2"/>
      <c r="E12" s="12">
        <v>313900</v>
      </c>
      <c r="F12" s="2"/>
      <c r="G12" s="12">
        <v>347705</v>
      </c>
      <c r="H12" s="2"/>
      <c r="I12" s="12">
        <v>268408</v>
      </c>
      <c r="J12" s="2"/>
      <c r="K12" s="12">
        <v>325000</v>
      </c>
      <c r="L12" s="2"/>
      <c r="M12" s="12">
        <v>325000</v>
      </c>
      <c r="N12" s="2"/>
      <c r="O12" s="12">
        <v>325000</v>
      </c>
    </row>
    <row r="13" spans="1:15" ht="11.25" customHeight="1">
      <c r="A13" s="25" t="s">
        <v>123</v>
      </c>
      <c r="B13" s="2"/>
      <c r="C13" s="12">
        <v>337600</v>
      </c>
      <c r="D13" s="2"/>
      <c r="E13" s="12">
        <v>322460</v>
      </c>
      <c r="F13" s="2"/>
      <c r="G13" s="12">
        <v>327500</v>
      </c>
      <c r="H13" s="2"/>
      <c r="I13" s="12">
        <v>388112</v>
      </c>
      <c r="J13" s="2"/>
      <c r="K13" s="12">
        <v>390000</v>
      </c>
      <c r="L13" s="2"/>
      <c r="M13" s="12">
        <v>250000</v>
      </c>
      <c r="N13" s="2"/>
      <c r="O13" s="12">
        <v>250000</v>
      </c>
    </row>
    <row r="14" spans="1:15" ht="11.25" customHeight="1">
      <c r="A14" s="25" t="s">
        <v>126</v>
      </c>
      <c r="B14" s="2"/>
      <c r="C14" s="12">
        <v>248100</v>
      </c>
      <c r="D14" s="2"/>
      <c r="E14" s="12">
        <v>260200</v>
      </c>
      <c r="F14" s="2"/>
      <c r="G14" s="12">
        <v>170300</v>
      </c>
      <c r="H14" s="2"/>
      <c r="I14" s="12">
        <v>123100</v>
      </c>
      <c r="J14" s="2"/>
      <c r="K14" s="12">
        <v>150000</v>
      </c>
      <c r="L14" s="2"/>
      <c r="M14" s="12">
        <v>150000</v>
      </c>
      <c r="N14" s="2"/>
      <c r="O14" s="12">
        <v>150000</v>
      </c>
    </row>
    <row r="15" spans="1:15" ht="11.25" customHeight="1">
      <c r="A15" s="25" t="s">
        <v>128</v>
      </c>
      <c r="B15" s="2"/>
      <c r="C15" s="12">
        <v>208537</v>
      </c>
      <c r="D15" s="2"/>
      <c r="E15" s="12">
        <v>208000</v>
      </c>
      <c r="F15" s="2"/>
      <c r="G15" s="12">
        <v>216800</v>
      </c>
      <c r="H15" s="2"/>
      <c r="I15" s="12">
        <v>203400</v>
      </c>
      <c r="J15" s="2"/>
      <c r="K15" s="12">
        <v>200000</v>
      </c>
      <c r="L15" s="2"/>
      <c r="M15" s="12">
        <v>200000</v>
      </c>
      <c r="N15" s="2"/>
      <c r="O15" s="12">
        <v>200000</v>
      </c>
    </row>
    <row r="16" spans="1:15" ht="11.25" customHeight="1">
      <c r="A16" s="25" t="s">
        <v>117</v>
      </c>
      <c r="B16" s="2"/>
      <c r="C16" s="12">
        <v>125000</v>
      </c>
      <c r="D16" s="2"/>
      <c r="E16" s="12">
        <v>121576</v>
      </c>
      <c r="F16" s="2"/>
      <c r="G16" s="12">
        <v>125800</v>
      </c>
      <c r="H16" s="2"/>
      <c r="I16" s="12">
        <v>135500</v>
      </c>
      <c r="J16" s="2"/>
      <c r="K16" s="12">
        <v>138000</v>
      </c>
      <c r="L16" s="2"/>
      <c r="M16" s="12">
        <v>140000</v>
      </c>
      <c r="N16" s="2"/>
      <c r="O16" s="12">
        <v>140000</v>
      </c>
    </row>
    <row r="17" spans="1:15" ht="11.25" customHeight="1">
      <c r="A17" s="25" t="s">
        <v>129</v>
      </c>
      <c r="B17" s="2"/>
      <c r="C17" s="12">
        <v>5500</v>
      </c>
      <c r="D17" s="2"/>
      <c r="E17" s="12">
        <v>4000</v>
      </c>
      <c r="F17" s="2"/>
      <c r="G17" s="12">
        <v>3600</v>
      </c>
      <c r="H17" s="2"/>
      <c r="I17" s="12">
        <v>3000</v>
      </c>
      <c r="J17" s="2"/>
      <c r="K17" s="12">
        <v>3000</v>
      </c>
      <c r="L17" s="2"/>
      <c r="M17" s="12">
        <v>3000</v>
      </c>
      <c r="N17" s="2"/>
      <c r="O17" s="12">
        <v>3000</v>
      </c>
    </row>
    <row r="18" spans="1:15" ht="11.25" customHeight="1">
      <c r="A18" s="25" t="s">
        <v>130</v>
      </c>
      <c r="B18" s="2"/>
      <c r="C18" s="12">
        <v>252700</v>
      </c>
      <c r="D18" s="2"/>
      <c r="E18" s="12">
        <v>358200</v>
      </c>
      <c r="F18" s="2"/>
      <c r="G18" s="12">
        <v>387100</v>
      </c>
      <c r="H18" s="2"/>
      <c r="I18" s="12">
        <v>479700</v>
      </c>
      <c r="J18" s="2"/>
      <c r="K18" s="12">
        <v>500000</v>
      </c>
      <c r="L18" s="2"/>
      <c r="M18" s="12">
        <v>500000</v>
      </c>
      <c r="N18" s="2"/>
      <c r="O18" s="12">
        <v>500000</v>
      </c>
    </row>
    <row r="19" spans="1:15" ht="11.25" customHeight="1">
      <c r="A19" s="25" t="s">
        <v>132</v>
      </c>
      <c r="B19" s="2"/>
      <c r="C19" s="12">
        <v>93309</v>
      </c>
      <c r="D19" s="2"/>
      <c r="E19" s="12">
        <v>105998</v>
      </c>
      <c r="F19" s="2"/>
      <c r="G19" s="12">
        <v>99600</v>
      </c>
      <c r="H19" s="2"/>
      <c r="I19" s="12">
        <v>16600</v>
      </c>
      <c r="J19" s="2"/>
      <c r="K19" s="12" t="s">
        <v>133</v>
      </c>
      <c r="L19" s="2"/>
      <c r="M19" s="12" t="s">
        <v>133</v>
      </c>
      <c r="N19" s="2"/>
      <c r="O19" s="12" t="s">
        <v>133</v>
      </c>
    </row>
    <row r="20" spans="1:15" ht="11.25" customHeight="1">
      <c r="A20" s="27" t="s">
        <v>88</v>
      </c>
      <c r="B20" s="2"/>
      <c r="C20" s="28">
        <v>2095000</v>
      </c>
      <c r="D20" s="24"/>
      <c r="E20" s="28">
        <v>2082000</v>
      </c>
      <c r="F20" s="24"/>
      <c r="G20" s="28">
        <v>2153000</v>
      </c>
      <c r="H20" s="24"/>
      <c r="I20" s="28">
        <v>2149000</v>
      </c>
      <c r="J20" s="24"/>
      <c r="K20" s="28">
        <v>2240000</v>
      </c>
      <c r="L20" s="23"/>
      <c r="M20" s="28">
        <v>2110000</v>
      </c>
      <c r="N20" s="24"/>
      <c r="O20" s="28">
        <v>2110000</v>
      </c>
    </row>
    <row r="21" spans="1:15" ht="11.25" customHeight="1">
      <c r="A21" s="21" t="s">
        <v>136</v>
      </c>
      <c r="B21" s="2"/>
      <c r="C21" s="12"/>
      <c r="D21" s="13"/>
      <c r="E21" s="12"/>
      <c r="F21" s="13"/>
      <c r="G21" s="12"/>
      <c r="H21" s="13"/>
      <c r="I21" s="3"/>
      <c r="J21" s="2"/>
      <c r="K21" s="3"/>
      <c r="L21" s="4"/>
      <c r="M21" s="3"/>
      <c r="N21" s="2"/>
      <c r="O21" s="3"/>
    </row>
    <row r="22" spans="1:15" ht="11.25" customHeight="1">
      <c r="A22" s="25" t="s">
        <v>112</v>
      </c>
      <c r="B22" s="2"/>
      <c r="C22" s="12">
        <v>15000</v>
      </c>
      <c r="D22" s="13"/>
      <c r="E22" s="12">
        <v>300</v>
      </c>
      <c r="F22" s="13"/>
      <c r="G22" s="12" t="s">
        <v>133</v>
      </c>
      <c r="H22" s="2"/>
      <c r="I22" s="12" t="s">
        <v>133</v>
      </c>
      <c r="J22" s="2"/>
      <c r="K22" s="12" t="s">
        <v>133</v>
      </c>
      <c r="L22" s="2"/>
      <c r="M22" s="12" t="s">
        <v>133</v>
      </c>
      <c r="N22" s="2"/>
      <c r="O22" s="12" t="s">
        <v>133</v>
      </c>
    </row>
    <row r="23" spans="1:15" ht="11.25" customHeight="1">
      <c r="A23" s="25" t="s">
        <v>104</v>
      </c>
      <c r="B23" s="2"/>
      <c r="C23" s="12">
        <v>75500</v>
      </c>
      <c r="D23" s="13"/>
      <c r="E23" s="12">
        <v>79700</v>
      </c>
      <c r="F23" s="13"/>
      <c r="G23" s="12">
        <v>84200</v>
      </c>
      <c r="H23" s="13"/>
      <c r="I23" s="12">
        <v>86800</v>
      </c>
      <c r="J23" s="3"/>
      <c r="K23" s="12">
        <v>90000</v>
      </c>
      <c r="L23" s="13"/>
      <c r="M23" s="12">
        <v>90000</v>
      </c>
      <c r="N23" s="3"/>
      <c r="O23" s="12">
        <v>90000</v>
      </c>
    </row>
    <row r="24" spans="1:15" ht="11.25" customHeight="1">
      <c r="A24" s="25" t="s">
        <v>106</v>
      </c>
      <c r="B24" s="2"/>
      <c r="C24" s="12" t="s">
        <v>135</v>
      </c>
      <c r="D24" s="13"/>
      <c r="E24" s="12">
        <v>1000</v>
      </c>
      <c r="F24" s="13"/>
      <c r="G24" s="12">
        <v>150</v>
      </c>
      <c r="H24" s="13"/>
      <c r="I24" s="12">
        <v>250</v>
      </c>
      <c r="J24" s="3"/>
      <c r="K24" s="12">
        <v>250</v>
      </c>
      <c r="L24" s="13"/>
      <c r="M24" s="12">
        <v>250</v>
      </c>
      <c r="N24" s="3"/>
      <c r="O24" s="12">
        <v>250</v>
      </c>
    </row>
    <row r="25" spans="1:15" ht="11.25" customHeight="1">
      <c r="A25" s="25" t="s">
        <v>108</v>
      </c>
      <c r="B25" s="2"/>
      <c r="C25" s="12">
        <v>34100</v>
      </c>
      <c r="D25" s="13"/>
      <c r="E25" s="12">
        <v>21300</v>
      </c>
      <c r="F25" s="13"/>
      <c r="G25" s="12">
        <v>62800</v>
      </c>
      <c r="H25" s="13"/>
      <c r="I25" s="12">
        <v>15100</v>
      </c>
      <c r="J25" s="3"/>
      <c r="K25" s="12">
        <v>10000</v>
      </c>
      <c r="L25" s="13"/>
      <c r="M25" s="12">
        <v>10000</v>
      </c>
      <c r="N25" s="3"/>
      <c r="O25" s="12">
        <v>10000</v>
      </c>
    </row>
    <row r="26" spans="1:15" ht="11.25" customHeight="1">
      <c r="A26" s="25" t="s">
        <v>109</v>
      </c>
      <c r="B26" s="2"/>
      <c r="C26" s="12">
        <v>132000</v>
      </c>
      <c r="D26" s="13"/>
      <c r="E26" s="12">
        <v>166400</v>
      </c>
      <c r="F26" s="13"/>
      <c r="G26" s="12">
        <v>173000</v>
      </c>
      <c r="H26" s="13"/>
      <c r="I26" s="12">
        <v>150000</v>
      </c>
      <c r="J26" s="2"/>
      <c r="K26" s="12">
        <v>155000</v>
      </c>
      <c r="L26" s="13"/>
      <c r="M26" s="12">
        <v>160000</v>
      </c>
      <c r="N26" s="2"/>
      <c r="O26" s="12">
        <v>160000</v>
      </c>
    </row>
    <row r="27" spans="1:15" ht="11.25" customHeight="1">
      <c r="A27" s="25" t="s">
        <v>110</v>
      </c>
      <c r="B27" s="2"/>
      <c r="C27" s="12">
        <v>11500</v>
      </c>
      <c r="D27" s="13"/>
      <c r="E27" s="12">
        <v>28300</v>
      </c>
      <c r="F27" s="13"/>
      <c r="G27" s="12">
        <v>51900</v>
      </c>
      <c r="H27" s="13"/>
      <c r="I27" s="12">
        <v>52000</v>
      </c>
      <c r="J27" s="2"/>
      <c r="K27" s="12">
        <v>50000</v>
      </c>
      <c r="L27" s="13"/>
      <c r="M27" s="12">
        <v>50000</v>
      </c>
      <c r="N27" s="2"/>
      <c r="O27" s="12">
        <v>50000</v>
      </c>
    </row>
    <row r="28" spans="1:15" ht="11.25" customHeight="1">
      <c r="A28" s="25" t="s">
        <v>111</v>
      </c>
      <c r="B28" s="2"/>
      <c r="C28" s="12">
        <v>61300</v>
      </c>
      <c r="D28" s="13"/>
      <c r="E28" s="12">
        <v>6000</v>
      </c>
      <c r="F28" s="13"/>
      <c r="G28" s="12">
        <v>8300</v>
      </c>
      <c r="H28" s="13"/>
      <c r="I28" s="12">
        <v>62</v>
      </c>
      <c r="J28" s="2"/>
      <c r="K28" s="12">
        <v>100</v>
      </c>
      <c r="L28" s="13"/>
      <c r="M28" s="12">
        <v>100</v>
      </c>
      <c r="N28" s="2"/>
      <c r="O28" s="12">
        <v>150</v>
      </c>
    </row>
    <row r="29" spans="1:15" ht="11.25" customHeight="1">
      <c r="A29" s="27" t="s">
        <v>88</v>
      </c>
      <c r="B29" s="8"/>
      <c r="C29" s="28">
        <v>329000</v>
      </c>
      <c r="D29" s="23"/>
      <c r="E29" s="28">
        <v>303000</v>
      </c>
      <c r="F29" s="23"/>
      <c r="G29" s="28">
        <v>380000</v>
      </c>
      <c r="H29" s="23"/>
      <c r="I29" s="28">
        <v>300000</v>
      </c>
      <c r="J29" s="24"/>
      <c r="K29" s="28">
        <v>305000</v>
      </c>
      <c r="L29" s="23"/>
      <c r="M29" s="28">
        <v>310000</v>
      </c>
      <c r="N29" s="24"/>
      <c r="O29" s="28">
        <v>310000</v>
      </c>
    </row>
    <row r="30" spans="1:15" ht="11.25" customHeight="1">
      <c r="A30" s="11" t="s">
        <v>90</v>
      </c>
      <c r="B30" s="2"/>
      <c r="C30" s="3"/>
      <c r="D30" s="2"/>
      <c r="E30" s="3"/>
      <c r="F30" s="2"/>
      <c r="G30" s="3"/>
      <c r="H30" s="2"/>
      <c r="I30" s="3"/>
      <c r="J30" s="2"/>
      <c r="K30" s="3"/>
      <c r="L30" s="4"/>
      <c r="M30" s="3"/>
      <c r="N30" s="2"/>
      <c r="O30" s="3"/>
    </row>
    <row r="31" spans="1:15" ht="11.25" customHeight="1">
      <c r="A31" s="21" t="s">
        <v>95</v>
      </c>
      <c r="B31" s="2"/>
      <c r="C31" s="12">
        <v>314900</v>
      </c>
      <c r="D31" s="2"/>
      <c r="E31" s="12">
        <v>238500</v>
      </c>
      <c r="F31" s="2"/>
      <c r="G31" s="12">
        <v>262200</v>
      </c>
      <c r="H31" s="2"/>
      <c r="I31" s="12">
        <v>294965</v>
      </c>
      <c r="J31" s="2"/>
      <c r="K31" s="12">
        <v>410000</v>
      </c>
      <c r="L31" s="2"/>
      <c r="M31" s="12">
        <v>420000</v>
      </c>
      <c r="N31" s="2"/>
      <c r="O31" s="12">
        <v>430000</v>
      </c>
    </row>
    <row r="32" spans="1:15" ht="11.25" customHeight="1">
      <c r="A32" s="21" t="s">
        <v>99</v>
      </c>
      <c r="B32" s="2"/>
      <c r="C32" s="12">
        <v>250000</v>
      </c>
      <c r="D32" s="2"/>
      <c r="E32" s="12">
        <v>166000</v>
      </c>
      <c r="F32" s="2"/>
      <c r="G32" s="12">
        <v>230000</v>
      </c>
      <c r="H32" s="2"/>
      <c r="I32" s="12">
        <v>258000</v>
      </c>
      <c r="J32" s="2"/>
      <c r="K32" s="12">
        <v>300000</v>
      </c>
      <c r="L32" s="2"/>
      <c r="M32" s="12">
        <v>330000</v>
      </c>
      <c r="N32" s="2"/>
      <c r="O32" s="12">
        <v>350000</v>
      </c>
    </row>
    <row r="33" spans="1:15" ht="11.25" customHeight="1">
      <c r="A33" s="21" t="s">
        <v>102</v>
      </c>
      <c r="B33" s="2"/>
      <c r="C33" s="12">
        <v>70000</v>
      </c>
      <c r="D33" s="2"/>
      <c r="E33" s="12">
        <v>70000</v>
      </c>
      <c r="F33" s="2"/>
      <c r="G33" s="12">
        <v>18000</v>
      </c>
      <c r="H33" s="2"/>
      <c r="I33" s="12">
        <v>30000</v>
      </c>
      <c r="J33" s="2"/>
      <c r="K33" s="12">
        <v>40000</v>
      </c>
      <c r="L33" s="2"/>
      <c r="M33" s="12">
        <v>50000</v>
      </c>
      <c r="N33" s="2"/>
      <c r="O33" s="12">
        <v>60000</v>
      </c>
    </row>
    <row r="34" spans="1:15" ht="11.25" customHeight="1">
      <c r="A34" s="25" t="s">
        <v>88</v>
      </c>
      <c r="B34" s="2"/>
      <c r="C34" s="28">
        <v>630000</v>
      </c>
      <c r="D34" s="23"/>
      <c r="E34" s="28">
        <v>470000</v>
      </c>
      <c r="F34" s="23"/>
      <c r="G34" s="28">
        <v>510000</v>
      </c>
      <c r="H34" s="23"/>
      <c r="I34" s="28">
        <v>580000</v>
      </c>
      <c r="J34" s="23"/>
      <c r="K34" s="28">
        <v>750000</v>
      </c>
      <c r="L34" s="23"/>
      <c r="M34" s="28">
        <v>800000</v>
      </c>
      <c r="N34" s="23"/>
      <c r="O34" s="28">
        <v>840000</v>
      </c>
    </row>
    <row r="35" spans="1:15" ht="11.25" customHeight="1">
      <c r="A35" s="21" t="s">
        <v>138</v>
      </c>
      <c r="B35" s="5"/>
      <c r="C35" s="14">
        <v>3060000</v>
      </c>
      <c r="D35" s="5"/>
      <c r="E35" s="14">
        <v>2860000</v>
      </c>
      <c r="F35" s="5"/>
      <c r="G35" s="14">
        <v>3040000</v>
      </c>
      <c r="H35" s="5"/>
      <c r="I35" s="14">
        <v>3040000</v>
      </c>
      <c r="J35" s="5"/>
      <c r="K35" s="14">
        <v>3300000</v>
      </c>
      <c r="L35" s="5"/>
      <c r="M35" s="14">
        <v>3220000</v>
      </c>
      <c r="N35" s="5"/>
      <c r="O35" s="14">
        <v>3260000</v>
      </c>
    </row>
    <row r="36" spans="1:15" ht="11.25" customHeight="1">
      <c r="A36" s="187" t="s">
        <v>303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</row>
  </sheetData>
  <mergeCells count="6">
    <mergeCell ref="A5:O5"/>
    <mergeCell ref="A36:O3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182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183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184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185</v>
      </c>
      <c r="B8" s="2"/>
      <c r="C8" s="17">
        <v>12000</v>
      </c>
      <c r="D8" s="8"/>
      <c r="E8" s="17">
        <v>10500</v>
      </c>
      <c r="F8" s="8"/>
      <c r="G8" s="17">
        <v>11600</v>
      </c>
      <c r="H8" s="8"/>
      <c r="I8" s="17">
        <v>16500</v>
      </c>
      <c r="J8" s="8"/>
      <c r="K8" s="17">
        <v>20000</v>
      </c>
      <c r="L8" s="8"/>
      <c r="M8" s="17">
        <v>22000</v>
      </c>
      <c r="N8" s="8"/>
      <c r="O8" s="17">
        <v>24000</v>
      </c>
    </row>
    <row r="9" spans="1:15" ht="11.25" customHeight="1">
      <c r="A9" s="21" t="s">
        <v>186</v>
      </c>
      <c r="B9" s="2"/>
      <c r="C9" s="17">
        <v>12000</v>
      </c>
      <c r="D9" s="8"/>
      <c r="E9" s="17">
        <v>10500</v>
      </c>
      <c r="F9" s="8"/>
      <c r="G9" s="17">
        <v>11600</v>
      </c>
      <c r="H9" s="8"/>
      <c r="I9" s="17">
        <v>16500</v>
      </c>
      <c r="J9" s="8"/>
      <c r="K9" s="17">
        <v>20000</v>
      </c>
      <c r="L9" s="8"/>
      <c r="M9" s="17">
        <v>22000</v>
      </c>
      <c r="N9" s="8"/>
      <c r="O9" s="17">
        <v>24000</v>
      </c>
    </row>
    <row r="10" spans="1:15" ht="11.25" customHeight="1">
      <c r="A10" s="25" t="s">
        <v>138</v>
      </c>
      <c r="B10" s="5"/>
      <c r="C10" s="31">
        <v>24000</v>
      </c>
      <c r="D10" s="16"/>
      <c r="E10" s="31">
        <v>21000</v>
      </c>
      <c r="F10" s="16"/>
      <c r="G10" s="31">
        <v>23200</v>
      </c>
      <c r="H10" s="16"/>
      <c r="I10" s="31">
        <v>33000</v>
      </c>
      <c r="J10" s="16"/>
      <c r="K10" s="31">
        <v>40000</v>
      </c>
      <c r="L10" s="22"/>
      <c r="M10" s="31">
        <v>44000</v>
      </c>
      <c r="N10" s="16"/>
      <c r="O10" s="31">
        <v>48000</v>
      </c>
    </row>
    <row r="11" spans="1:15" ht="11.25" customHeight="1">
      <c r="A11" s="187" t="s">
        <v>306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5" ht="11.25" customHeight="1">
      <c r="A12" s="190" t="s">
        <v>343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1.25" customHeight="1">
      <c r="A13" s="189" t="s">
        <v>342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</sheetData>
  <mergeCells count="8">
    <mergeCell ref="A1:O1"/>
    <mergeCell ref="A2:O2"/>
    <mergeCell ref="A4:O4"/>
    <mergeCell ref="A3:O3"/>
    <mergeCell ref="A5:O5"/>
    <mergeCell ref="A11:O11"/>
    <mergeCell ref="A12:O12"/>
    <mergeCell ref="A13:O13"/>
  </mergeCells>
  <printOptions/>
  <pageMargins left="0.5" right="0.5" top="0.5" bottom="0.7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299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449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161</v>
      </c>
      <c r="B9" s="2"/>
      <c r="C9" s="12">
        <v>195</v>
      </c>
      <c r="D9" s="2"/>
      <c r="E9" s="12">
        <v>440</v>
      </c>
      <c r="F9" s="2"/>
      <c r="G9" s="12">
        <v>480</v>
      </c>
      <c r="H9" s="2"/>
      <c r="I9" s="12">
        <v>500</v>
      </c>
      <c r="J9" s="2"/>
      <c r="K9" s="12">
        <v>520</v>
      </c>
      <c r="L9" s="2"/>
      <c r="M9" s="12">
        <v>540</v>
      </c>
      <c r="N9" s="2"/>
      <c r="O9" s="12">
        <v>540</v>
      </c>
    </row>
    <row r="10" spans="1:15" ht="11.25" customHeight="1">
      <c r="A10" s="25" t="s">
        <v>122</v>
      </c>
      <c r="B10" s="2"/>
      <c r="C10" s="12">
        <v>201000</v>
      </c>
      <c r="D10" s="2"/>
      <c r="E10" s="12">
        <v>243000</v>
      </c>
      <c r="F10" s="2"/>
      <c r="G10" s="12">
        <v>277000</v>
      </c>
      <c r="H10" s="2"/>
      <c r="I10" s="12">
        <v>282000</v>
      </c>
      <c r="J10" s="2"/>
      <c r="K10" s="12">
        <v>285000</v>
      </c>
      <c r="L10" s="2"/>
      <c r="M10" s="12">
        <v>290000</v>
      </c>
      <c r="N10" s="2"/>
      <c r="O10" s="12">
        <v>292000</v>
      </c>
    </row>
    <row r="11" spans="1:15" ht="11.25" customHeight="1">
      <c r="A11" s="27" t="s">
        <v>88</v>
      </c>
      <c r="B11" s="2"/>
      <c r="C11" s="28">
        <v>201000</v>
      </c>
      <c r="D11" s="24"/>
      <c r="E11" s="28">
        <v>243000</v>
      </c>
      <c r="F11" s="24"/>
      <c r="G11" s="28">
        <v>277000</v>
      </c>
      <c r="H11" s="24"/>
      <c r="I11" s="28">
        <v>283000</v>
      </c>
      <c r="J11" s="24"/>
      <c r="K11" s="28">
        <v>286000</v>
      </c>
      <c r="L11" s="23"/>
      <c r="M11" s="28">
        <v>291000</v>
      </c>
      <c r="N11" s="24"/>
      <c r="O11" s="28">
        <v>293000</v>
      </c>
    </row>
    <row r="12" spans="1:15" ht="11.25" customHeight="1">
      <c r="A12" s="11" t="s">
        <v>90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4"/>
      <c r="M12" s="3"/>
      <c r="N12" s="2"/>
      <c r="O12" s="3"/>
    </row>
    <row r="13" spans="1:15" ht="11.25" customHeight="1">
      <c r="A13" s="21" t="s">
        <v>95</v>
      </c>
      <c r="B13" s="2"/>
      <c r="C13" s="12">
        <v>2900000</v>
      </c>
      <c r="D13" s="2"/>
      <c r="E13" s="12">
        <v>1700</v>
      </c>
      <c r="F13" s="2"/>
      <c r="G13" s="12">
        <v>9570</v>
      </c>
      <c r="H13" s="2"/>
      <c r="I13" s="12">
        <v>35000</v>
      </c>
      <c r="J13" s="2"/>
      <c r="K13" s="12">
        <v>40000</v>
      </c>
      <c r="L13" s="2"/>
      <c r="M13" s="12">
        <v>40000</v>
      </c>
      <c r="N13" s="2"/>
      <c r="O13" s="12">
        <v>40000</v>
      </c>
    </row>
    <row r="14" spans="1:15" ht="11.25" customHeight="1">
      <c r="A14" s="21" t="s">
        <v>99</v>
      </c>
      <c r="B14" s="2"/>
      <c r="C14" s="12">
        <v>12000000</v>
      </c>
      <c r="D14" s="2"/>
      <c r="E14" s="12">
        <v>3400000</v>
      </c>
      <c r="F14" s="2"/>
      <c r="G14" s="12">
        <v>4450000</v>
      </c>
      <c r="H14" s="2"/>
      <c r="I14" s="12">
        <v>4420000</v>
      </c>
      <c r="J14" s="2"/>
      <c r="K14" s="12">
        <v>4400000</v>
      </c>
      <c r="L14" s="2"/>
      <c r="M14" s="12">
        <v>4400000</v>
      </c>
      <c r="N14" s="2"/>
      <c r="O14" s="12">
        <v>4400000</v>
      </c>
    </row>
    <row r="15" spans="1:15" ht="11.25" customHeight="1">
      <c r="A15" s="21" t="s">
        <v>102</v>
      </c>
      <c r="B15" s="2"/>
      <c r="C15" s="12" t="s">
        <v>133</v>
      </c>
      <c r="D15" s="2"/>
      <c r="E15" s="12" t="s">
        <v>133</v>
      </c>
      <c r="F15" s="2"/>
      <c r="G15" s="12">
        <v>25000</v>
      </c>
      <c r="H15" s="2"/>
      <c r="I15" s="12">
        <v>102000</v>
      </c>
      <c r="J15" s="2"/>
      <c r="K15" s="12">
        <v>100000</v>
      </c>
      <c r="L15" s="2"/>
      <c r="M15" s="12">
        <v>100000</v>
      </c>
      <c r="N15" s="2"/>
      <c r="O15" s="12">
        <v>100000</v>
      </c>
    </row>
    <row r="16" spans="1:15" ht="11.25" customHeight="1">
      <c r="A16" s="25" t="s">
        <v>88</v>
      </c>
      <c r="B16" s="2"/>
      <c r="C16" s="28">
        <v>15000000</v>
      </c>
      <c r="D16" s="23"/>
      <c r="E16" s="28">
        <v>3400000</v>
      </c>
      <c r="F16" s="23"/>
      <c r="G16" s="28">
        <v>4480000</v>
      </c>
      <c r="H16" s="23"/>
      <c r="I16" s="28">
        <v>4560000</v>
      </c>
      <c r="J16" s="23"/>
      <c r="K16" s="28">
        <v>4540000</v>
      </c>
      <c r="L16" s="23"/>
      <c r="M16" s="28">
        <v>4540000</v>
      </c>
      <c r="N16" s="23"/>
      <c r="O16" s="28">
        <v>4540000</v>
      </c>
    </row>
    <row r="17" spans="1:15" ht="11.25" customHeight="1">
      <c r="A17" s="21" t="s">
        <v>138</v>
      </c>
      <c r="B17" s="5"/>
      <c r="C17" s="14">
        <v>15000000</v>
      </c>
      <c r="D17" s="5"/>
      <c r="E17" s="14">
        <v>3600000</v>
      </c>
      <c r="F17" s="5"/>
      <c r="G17" s="14">
        <v>4760000</v>
      </c>
      <c r="H17" s="5"/>
      <c r="I17" s="14">
        <v>4830000</v>
      </c>
      <c r="J17" s="5"/>
      <c r="K17" s="14">
        <v>4830000</v>
      </c>
      <c r="L17" s="5"/>
      <c r="M17" s="14">
        <v>4830000</v>
      </c>
      <c r="N17" s="5"/>
      <c r="O17" s="14">
        <v>4830000</v>
      </c>
    </row>
    <row r="18" spans="1:15" ht="11.25" customHeight="1">
      <c r="A18" s="187" t="s">
        <v>302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</row>
  </sheetData>
  <mergeCells count="6">
    <mergeCell ref="A5:O5"/>
    <mergeCell ref="A18:O18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189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2448</v>
      </c>
      <c r="D9" s="2"/>
      <c r="E9" s="12">
        <v>1249</v>
      </c>
      <c r="F9" s="2"/>
      <c r="G9" s="12">
        <v>1255</v>
      </c>
      <c r="H9" s="2"/>
      <c r="I9" s="12">
        <v>1152</v>
      </c>
      <c r="J9" s="2"/>
      <c r="K9" s="12">
        <v>1000</v>
      </c>
      <c r="L9" s="2"/>
      <c r="M9" s="12">
        <v>1000</v>
      </c>
      <c r="N9" s="2"/>
      <c r="O9" s="12">
        <v>1000</v>
      </c>
    </row>
    <row r="10" spans="1:15" ht="11.25" customHeight="1">
      <c r="A10" s="25" t="s">
        <v>134</v>
      </c>
      <c r="B10" s="2"/>
      <c r="C10" s="12">
        <v>12744</v>
      </c>
      <c r="D10" s="2"/>
      <c r="E10" s="12">
        <v>7014</v>
      </c>
      <c r="F10" s="2"/>
      <c r="G10" s="12">
        <v>4102</v>
      </c>
      <c r="H10" s="2"/>
      <c r="I10" s="12">
        <v>1739</v>
      </c>
      <c r="J10" s="2"/>
      <c r="K10" s="12">
        <v>1000</v>
      </c>
      <c r="L10" s="2"/>
      <c r="M10" s="12">
        <v>500</v>
      </c>
      <c r="N10" s="2"/>
      <c r="O10" s="12" t="s">
        <v>133</v>
      </c>
    </row>
    <row r="11" spans="1:15" ht="11.25" customHeight="1">
      <c r="A11" s="25" t="s">
        <v>123</v>
      </c>
      <c r="B11" s="2"/>
      <c r="C11" s="12">
        <v>426758</v>
      </c>
      <c r="D11" s="2"/>
      <c r="E11" s="12">
        <v>259504</v>
      </c>
      <c r="F11" s="2"/>
      <c r="G11" s="12">
        <v>201641</v>
      </c>
      <c r="H11" s="2"/>
      <c r="I11" s="12">
        <v>204958</v>
      </c>
      <c r="J11" s="2"/>
      <c r="K11" s="12">
        <v>200000</v>
      </c>
      <c r="L11" s="2"/>
      <c r="M11" s="12">
        <v>200000</v>
      </c>
      <c r="N11" s="2"/>
      <c r="O11" s="12">
        <v>200000</v>
      </c>
    </row>
    <row r="12" spans="1:15" ht="11.25" customHeight="1">
      <c r="A12" s="25" t="s">
        <v>124</v>
      </c>
      <c r="B12" s="2"/>
      <c r="C12" s="12">
        <v>49909</v>
      </c>
      <c r="D12" s="2"/>
      <c r="E12" s="12">
        <v>56553</v>
      </c>
      <c r="F12" s="2"/>
      <c r="G12" s="12">
        <v>64026</v>
      </c>
      <c r="H12" s="2"/>
      <c r="I12" s="12">
        <v>72000</v>
      </c>
      <c r="J12" s="2"/>
      <c r="K12" s="12">
        <v>70000</v>
      </c>
      <c r="L12" s="2"/>
      <c r="M12" s="12">
        <v>70000</v>
      </c>
      <c r="N12" s="2"/>
      <c r="O12" s="12">
        <v>60000</v>
      </c>
    </row>
    <row r="13" spans="1:15" ht="11.25" customHeight="1">
      <c r="A13" s="25" t="s">
        <v>126</v>
      </c>
      <c r="B13" s="2"/>
      <c r="C13" s="12">
        <v>15493</v>
      </c>
      <c r="D13" s="2"/>
      <c r="E13" s="12">
        <v>352</v>
      </c>
      <c r="F13" s="2"/>
      <c r="G13" s="12">
        <v>14</v>
      </c>
      <c r="H13" s="2"/>
      <c r="I13" s="12">
        <v>10</v>
      </c>
      <c r="J13" s="2"/>
      <c r="K13" s="12">
        <v>10</v>
      </c>
      <c r="L13" s="2"/>
      <c r="M13" s="12">
        <v>10</v>
      </c>
      <c r="N13" s="2"/>
      <c r="O13" s="12">
        <v>10</v>
      </c>
    </row>
    <row r="14" spans="1:15" ht="11.25" customHeight="1">
      <c r="A14" s="25" t="s">
        <v>117</v>
      </c>
      <c r="B14" s="2"/>
      <c r="C14" s="12">
        <v>358</v>
      </c>
      <c r="D14" s="2"/>
      <c r="E14" s="12">
        <v>343</v>
      </c>
      <c r="F14" s="2"/>
      <c r="G14" s="12">
        <v>330</v>
      </c>
      <c r="H14" s="2"/>
      <c r="I14" s="12">
        <v>300</v>
      </c>
      <c r="J14" s="2"/>
      <c r="K14" s="12">
        <v>300</v>
      </c>
      <c r="L14" s="2"/>
      <c r="M14" s="12">
        <v>300</v>
      </c>
      <c r="N14" s="2"/>
      <c r="O14" s="12">
        <v>280</v>
      </c>
    </row>
    <row r="15" spans="1:15" ht="11.25" customHeight="1">
      <c r="A15" s="25" t="s">
        <v>130</v>
      </c>
      <c r="B15" s="2"/>
      <c r="C15" s="12">
        <v>35888</v>
      </c>
      <c r="D15" s="2"/>
      <c r="E15" s="12">
        <v>23323</v>
      </c>
      <c r="F15" s="2"/>
      <c r="G15" s="12">
        <v>22977</v>
      </c>
      <c r="H15" s="2"/>
      <c r="I15" s="12">
        <v>17375</v>
      </c>
      <c r="J15" s="2"/>
      <c r="K15" s="12">
        <v>16000</v>
      </c>
      <c r="L15" s="2"/>
      <c r="M15" s="12">
        <v>15000</v>
      </c>
      <c r="N15" s="2"/>
      <c r="O15" s="12">
        <v>10000</v>
      </c>
    </row>
    <row r="16" spans="1:15" ht="11.25" customHeight="1">
      <c r="A16" s="25" t="s">
        <v>131</v>
      </c>
      <c r="B16" s="2"/>
      <c r="C16" s="12">
        <v>11</v>
      </c>
      <c r="D16" s="2"/>
      <c r="E16" s="12" t="s">
        <v>133</v>
      </c>
      <c r="F16" s="2"/>
      <c r="G16" s="12" t="s">
        <v>133</v>
      </c>
      <c r="H16" s="2"/>
      <c r="I16" s="12" t="s">
        <v>133</v>
      </c>
      <c r="J16" s="2"/>
      <c r="K16" s="12" t="s">
        <v>133</v>
      </c>
      <c r="L16" s="2"/>
      <c r="M16" s="12" t="s">
        <v>133</v>
      </c>
      <c r="N16" s="2"/>
      <c r="O16" s="12" t="s">
        <v>133</v>
      </c>
    </row>
    <row r="17" spans="1:15" ht="11.25" customHeight="1">
      <c r="A17" s="25" t="s">
        <v>132</v>
      </c>
      <c r="B17" s="2"/>
      <c r="C17" s="12">
        <v>94397</v>
      </c>
      <c r="D17" s="2"/>
      <c r="E17" s="12">
        <v>53037</v>
      </c>
      <c r="F17" s="2"/>
      <c r="G17" s="12">
        <v>31972</v>
      </c>
      <c r="H17" s="2"/>
      <c r="I17" s="12">
        <v>28200</v>
      </c>
      <c r="J17" s="2"/>
      <c r="K17" s="12">
        <v>26000</v>
      </c>
      <c r="L17" s="2"/>
      <c r="M17" s="12">
        <v>22000</v>
      </c>
      <c r="N17" s="2"/>
      <c r="O17" s="12">
        <v>20000</v>
      </c>
    </row>
    <row r="18" spans="1:15" ht="11.25" customHeight="1">
      <c r="A18" s="27" t="s">
        <v>88</v>
      </c>
      <c r="B18" s="2"/>
      <c r="C18" s="28">
        <v>638006</v>
      </c>
      <c r="D18" s="24"/>
      <c r="E18" s="28">
        <v>401375</v>
      </c>
      <c r="F18" s="24"/>
      <c r="G18" s="28">
        <v>326300</v>
      </c>
      <c r="H18" s="24">
        <v>326000</v>
      </c>
      <c r="I18" s="28">
        <v>326000</v>
      </c>
      <c r="J18" s="24"/>
      <c r="K18" s="28">
        <v>314000</v>
      </c>
      <c r="L18" s="23"/>
      <c r="M18" s="28">
        <v>309000</v>
      </c>
      <c r="N18" s="24"/>
      <c r="O18" s="28">
        <v>291000</v>
      </c>
    </row>
    <row r="19" spans="1:15" ht="11.25" customHeight="1">
      <c r="A19" s="21" t="s">
        <v>136</v>
      </c>
      <c r="B19" s="2"/>
      <c r="C19" s="12"/>
      <c r="D19" s="13"/>
      <c r="E19" s="12"/>
      <c r="F19" s="13"/>
      <c r="G19" s="12"/>
      <c r="H19" s="13"/>
      <c r="I19" s="3"/>
      <c r="J19" s="2"/>
      <c r="K19" s="3"/>
      <c r="L19" s="4"/>
      <c r="M19" s="3"/>
      <c r="N19" s="2"/>
      <c r="O19" s="3"/>
    </row>
    <row r="20" spans="1:15" ht="11.25" customHeight="1">
      <c r="A20" s="25" t="s">
        <v>103</v>
      </c>
      <c r="B20" s="2"/>
      <c r="C20" s="12">
        <v>2071</v>
      </c>
      <c r="D20" s="13"/>
      <c r="E20" s="12">
        <v>81</v>
      </c>
      <c r="F20" s="13"/>
      <c r="G20" s="12">
        <v>21</v>
      </c>
      <c r="H20" s="2"/>
      <c r="I20" s="12">
        <v>18000</v>
      </c>
      <c r="J20" s="2"/>
      <c r="K20" s="12">
        <v>25</v>
      </c>
      <c r="L20" s="2"/>
      <c r="M20" s="12">
        <v>25</v>
      </c>
      <c r="N20" s="2"/>
      <c r="O20" s="12">
        <v>25</v>
      </c>
    </row>
    <row r="21" spans="1:15" ht="11.25" customHeight="1">
      <c r="A21" s="25" t="s">
        <v>112</v>
      </c>
      <c r="B21" s="2"/>
      <c r="C21" s="12">
        <v>18157</v>
      </c>
      <c r="D21" s="13"/>
      <c r="E21" s="12">
        <v>1808</v>
      </c>
      <c r="F21" s="13"/>
      <c r="G21" s="12">
        <v>1900</v>
      </c>
      <c r="H21" s="2"/>
      <c r="I21" s="12">
        <v>9006</v>
      </c>
      <c r="J21" s="2"/>
      <c r="K21" s="12">
        <v>9000</v>
      </c>
      <c r="L21" s="2"/>
      <c r="M21" s="12">
        <v>9000</v>
      </c>
      <c r="N21" s="2"/>
      <c r="O21" s="12">
        <v>10000</v>
      </c>
    </row>
    <row r="22" spans="1:15" ht="11.25" customHeight="1">
      <c r="A22" s="25" t="s">
        <v>104</v>
      </c>
      <c r="B22" s="2"/>
      <c r="C22" s="12">
        <v>31675</v>
      </c>
      <c r="D22" s="13"/>
      <c r="E22" s="12">
        <v>30830</v>
      </c>
      <c r="F22" s="13"/>
      <c r="G22" s="12">
        <v>27094</v>
      </c>
      <c r="H22" s="13"/>
      <c r="I22" s="12">
        <v>27694</v>
      </c>
      <c r="J22" s="3"/>
      <c r="K22" s="12">
        <v>25000</v>
      </c>
      <c r="L22" s="13"/>
      <c r="M22" s="12">
        <v>25000</v>
      </c>
      <c r="N22" s="3"/>
      <c r="O22" s="12">
        <v>25000</v>
      </c>
    </row>
    <row r="23" spans="1:15" ht="11.25" customHeight="1">
      <c r="A23" s="25" t="s">
        <v>105</v>
      </c>
      <c r="B23" s="2"/>
      <c r="C23" s="12">
        <v>155</v>
      </c>
      <c r="D23" s="13"/>
      <c r="E23" s="12">
        <v>75</v>
      </c>
      <c r="F23" s="13"/>
      <c r="G23" s="12" t="s">
        <v>133</v>
      </c>
      <c r="H23" s="13"/>
      <c r="I23" s="12" t="s">
        <v>133</v>
      </c>
      <c r="J23" s="3"/>
      <c r="K23" s="12" t="s">
        <v>133</v>
      </c>
      <c r="L23" s="13"/>
      <c r="M23" s="12" t="s">
        <v>133</v>
      </c>
      <c r="N23" s="3"/>
      <c r="O23" s="12" t="s">
        <v>133</v>
      </c>
    </row>
    <row r="24" spans="1:15" ht="11.25" customHeight="1">
      <c r="A24" s="25" t="s">
        <v>106</v>
      </c>
      <c r="B24" s="2"/>
      <c r="C24" s="12">
        <v>123881</v>
      </c>
      <c r="D24" s="13"/>
      <c r="E24" s="12">
        <v>80082</v>
      </c>
      <c r="F24" s="13"/>
      <c r="G24" s="12">
        <v>68091</v>
      </c>
      <c r="H24" s="13"/>
      <c r="I24" s="12">
        <v>63772</v>
      </c>
      <c r="J24" s="3"/>
      <c r="K24" s="12">
        <v>65000</v>
      </c>
      <c r="L24" s="13"/>
      <c r="M24" s="12">
        <v>65000</v>
      </c>
      <c r="N24" s="3"/>
      <c r="O24" s="12">
        <v>65000</v>
      </c>
    </row>
    <row r="25" spans="1:15" ht="11.25" customHeight="1">
      <c r="A25" s="25" t="s">
        <v>107</v>
      </c>
      <c r="B25" s="2"/>
      <c r="C25" s="12">
        <v>17578</v>
      </c>
      <c r="D25" s="13"/>
      <c r="E25" s="12">
        <v>14453</v>
      </c>
      <c r="F25" s="13"/>
      <c r="G25" s="12">
        <v>14276</v>
      </c>
      <c r="H25" s="13"/>
      <c r="I25" s="12">
        <v>13169</v>
      </c>
      <c r="J25" s="3"/>
      <c r="K25" s="12">
        <v>14000</v>
      </c>
      <c r="L25" s="13"/>
      <c r="M25" s="12">
        <v>14000</v>
      </c>
      <c r="N25" s="3"/>
      <c r="O25" s="12">
        <v>14000</v>
      </c>
    </row>
    <row r="26" spans="1:15" ht="11.25" customHeight="1">
      <c r="A26" s="25" t="s">
        <v>108</v>
      </c>
      <c r="B26" s="2"/>
      <c r="C26" s="12">
        <v>6635</v>
      </c>
      <c r="D26" s="13"/>
      <c r="E26" s="12">
        <v>7991</v>
      </c>
      <c r="F26" s="13"/>
      <c r="G26" s="12">
        <v>7100</v>
      </c>
      <c r="H26" s="13"/>
      <c r="I26" s="12">
        <v>8360</v>
      </c>
      <c r="J26" s="3"/>
      <c r="K26" s="12">
        <v>8000</v>
      </c>
      <c r="L26" s="13"/>
      <c r="M26" s="12">
        <v>9000</v>
      </c>
      <c r="N26" s="3"/>
      <c r="O26" s="12">
        <v>10000</v>
      </c>
    </row>
    <row r="27" spans="1:15" ht="11.25" customHeight="1">
      <c r="A27" s="25" t="s">
        <v>109</v>
      </c>
      <c r="B27" s="2"/>
      <c r="C27" s="12">
        <v>205208</v>
      </c>
      <c r="D27" s="13"/>
      <c r="E27" s="12">
        <v>200713</v>
      </c>
      <c r="F27" s="13"/>
      <c r="G27" s="12">
        <v>162815</v>
      </c>
      <c r="H27" s="13"/>
      <c r="I27" s="12">
        <v>163792</v>
      </c>
      <c r="J27" s="2"/>
      <c r="K27" s="12">
        <v>165000</v>
      </c>
      <c r="L27" s="13"/>
      <c r="M27" s="12">
        <v>165000</v>
      </c>
      <c r="N27" s="2"/>
      <c r="O27" s="12">
        <v>165000</v>
      </c>
    </row>
    <row r="28" spans="1:15" ht="11.25" customHeight="1">
      <c r="A28" s="25" t="s">
        <v>110</v>
      </c>
      <c r="B28" s="2"/>
      <c r="C28" s="12">
        <v>38184</v>
      </c>
      <c r="D28" s="13"/>
      <c r="E28" s="12">
        <v>41128</v>
      </c>
      <c r="F28" s="13"/>
      <c r="G28" s="12">
        <v>29294</v>
      </c>
      <c r="H28" s="13"/>
      <c r="I28" s="12">
        <v>33051</v>
      </c>
      <c r="J28" s="2"/>
      <c r="K28" s="12">
        <v>35000</v>
      </c>
      <c r="L28" s="13"/>
      <c r="M28" s="12">
        <v>35000</v>
      </c>
      <c r="N28" s="2"/>
      <c r="O28" s="12">
        <v>35000</v>
      </c>
    </row>
    <row r="29" spans="1:15" ht="11.25" customHeight="1">
      <c r="A29" s="25" t="s">
        <v>111</v>
      </c>
      <c r="B29" s="2"/>
      <c r="C29" s="12">
        <v>44678</v>
      </c>
      <c r="D29" s="13"/>
      <c r="E29" s="12">
        <v>40556</v>
      </c>
      <c r="F29" s="13"/>
      <c r="G29" s="12">
        <v>32275</v>
      </c>
      <c r="H29" s="13"/>
      <c r="I29" s="12">
        <v>35028</v>
      </c>
      <c r="J29" s="2"/>
      <c r="K29" s="12">
        <v>40000</v>
      </c>
      <c r="L29" s="13"/>
      <c r="M29" s="12">
        <v>40000</v>
      </c>
      <c r="N29" s="2"/>
      <c r="O29" s="12">
        <v>40000</v>
      </c>
    </row>
    <row r="30" spans="1:15" ht="11.25" customHeight="1">
      <c r="A30" s="25" t="s">
        <v>113</v>
      </c>
      <c r="B30" s="2"/>
      <c r="C30" s="12">
        <v>4766</v>
      </c>
      <c r="D30" s="13"/>
      <c r="E30" s="12">
        <v>4140</v>
      </c>
      <c r="F30" s="13"/>
      <c r="G30" s="12">
        <v>3589</v>
      </c>
      <c r="H30" s="13"/>
      <c r="I30" s="12">
        <v>3077</v>
      </c>
      <c r="J30" s="2"/>
      <c r="K30" s="12">
        <v>3500</v>
      </c>
      <c r="L30" s="13"/>
      <c r="M30" s="12">
        <v>3500</v>
      </c>
      <c r="N30" s="2"/>
      <c r="O30" s="12">
        <v>3500</v>
      </c>
    </row>
    <row r="31" spans="1:15" ht="11.25" customHeight="1">
      <c r="A31" s="25" t="s">
        <v>114</v>
      </c>
      <c r="B31" s="2"/>
      <c r="C31" s="12">
        <v>5582</v>
      </c>
      <c r="D31" s="13"/>
      <c r="E31" s="12">
        <v>4884</v>
      </c>
      <c r="F31" s="13"/>
      <c r="G31" s="12">
        <v>4480</v>
      </c>
      <c r="H31" s="13"/>
      <c r="I31" s="12">
        <v>4830</v>
      </c>
      <c r="J31" s="2"/>
      <c r="K31" s="12">
        <v>4500</v>
      </c>
      <c r="L31" s="13"/>
      <c r="M31" s="12">
        <v>4500</v>
      </c>
      <c r="N31" s="2"/>
      <c r="O31" s="12">
        <v>4500</v>
      </c>
    </row>
    <row r="32" spans="1:15" ht="11.25" customHeight="1">
      <c r="A32" s="27" t="s">
        <v>88</v>
      </c>
      <c r="B32" s="8"/>
      <c r="C32" s="28">
        <v>498570</v>
      </c>
      <c r="D32" s="23"/>
      <c r="E32" s="28">
        <v>426740</v>
      </c>
      <c r="F32" s="23"/>
      <c r="G32" s="28">
        <v>351000</v>
      </c>
      <c r="H32" s="23"/>
      <c r="I32" s="28">
        <v>380000</v>
      </c>
      <c r="J32" s="24"/>
      <c r="K32" s="28">
        <v>369000</v>
      </c>
      <c r="L32" s="23"/>
      <c r="M32" s="28">
        <v>370000</v>
      </c>
      <c r="N32" s="24"/>
      <c r="O32" s="28">
        <v>372000</v>
      </c>
    </row>
    <row r="33" spans="1:15" ht="11.25" customHeight="1">
      <c r="A33" s="11" t="s">
        <v>90</v>
      </c>
      <c r="B33" s="2"/>
      <c r="C33" s="3"/>
      <c r="D33" s="2"/>
      <c r="E33" s="3"/>
      <c r="F33" s="2"/>
      <c r="G33" s="3"/>
      <c r="H33" s="2"/>
      <c r="I33" s="3"/>
      <c r="J33" s="2"/>
      <c r="K33" s="3"/>
      <c r="L33" s="4"/>
      <c r="M33" s="3"/>
      <c r="N33" s="2"/>
      <c r="O33" s="3"/>
    </row>
    <row r="34" spans="1:15" ht="11.25" customHeight="1">
      <c r="A34" s="21" t="s">
        <v>94</v>
      </c>
      <c r="B34" s="2"/>
      <c r="C34" s="12">
        <v>800</v>
      </c>
      <c r="D34" s="2"/>
      <c r="E34" s="12">
        <v>40</v>
      </c>
      <c r="F34" s="2"/>
      <c r="G34" s="12">
        <v>20</v>
      </c>
      <c r="H34" s="2"/>
      <c r="I34" s="12">
        <v>8</v>
      </c>
      <c r="J34" s="2"/>
      <c r="K34" s="12">
        <v>10</v>
      </c>
      <c r="L34" s="2"/>
      <c r="M34" s="12">
        <v>10</v>
      </c>
      <c r="N34" s="2"/>
      <c r="O34" s="12">
        <v>10</v>
      </c>
    </row>
    <row r="35" spans="1:15" ht="11.25" customHeight="1">
      <c r="A35" s="21" t="s">
        <v>95</v>
      </c>
      <c r="B35" s="2"/>
      <c r="C35" s="12">
        <v>131000</v>
      </c>
      <c r="D35" s="2"/>
      <c r="E35" s="12">
        <v>113000</v>
      </c>
      <c r="F35" s="2"/>
      <c r="G35" s="12">
        <v>74872</v>
      </c>
      <c r="H35" s="2"/>
      <c r="I35" s="12">
        <v>85717</v>
      </c>
      <c r="J35" s="2"/>
      <c r="K35" s="12">
        <v>90000</v>
      </c>
      <c r="L35" s="2"/>
      <c r="M35" s="12">
        <v>95000</v>
      </c>
      <c r="N35" s="2"/>
      <c r="O35" s="12">
        <v>100000</v>
      </c>
    </row>
    <row r="36" spans="1:15" ht="11.25" customHeight="1">
      <c r="A36" s="21" t="s">
        <v>96</v>
      </c>
      <c r="B36" s="2"/>
      <c r="C36" s="12">
        <v>3400</v>
      </c>
      <c r="D36" s="2"/>
      <c r="E36" s="12">
        <v>500</v>
      </c>
      <c r="F36" s="2"/>
      <c r="G36" s="12">
        <v>425</v>
      </c>
      <c r="H36" s="2"/>
      <c r="I36" s="12">
        <v>411</v>
      </c>
      <c r="J36" s="2"/>
      <c r="K36" s="12">
        <v>500</v>
      </c>
      <c r="L36" s="2"/>
      <c r="M36" s="12">
        <v>500</v>
      </c>
      <c r="N36" s="2"/>
      <c r="O36" s="12">
        <v>500</v>
      </c>
    </row>
    <row r="37" spans="1:15" ht="11.25" customHeight="1">
      <c r="A37" s="21" t="s">
        <v>99</v>
      </c>
      <c r="B37" s="2"/>
      <c r="C37" s="12">
        <v>395000</v>
      </c>
      <c r="D37" s="2"/>
      <c r="E37" s="12">
        <v>263000</v>
      </c>
      <c r="F37" s="2"/>
      <c r="G37" s="12">
        <v>271118</v>
      </c>
      <c r="H37" s="2"/>
      <c r="I37" s="12">
        <v>274700</v>
      </c>
      <c r="J37" s="2"/>
      <c r="K37" s="12">
        <v>280000</v>
      </c>
      <c r="L37" s="2"/>
      <c r="M37" s="12">
        <v>280000</v>
      </c>
      <c r="N37" s="2"/>
      <c r="O37" s="12">
        <v>300000</v>
      </c>
    </row>
    <row r="38" spans="1:15" ht="11.25" customHeight="1">
      <c r="A38" s="21" t="s">
        <v>100</v>
      </c>
      <c r="B38" s="2"/>
      <c r="C38" s="12">
        <v>300</v>
      </c>
      <c r="D38" s="2"/>
      <c r="E38" s="12">
        <v>100</v>
      </c>
      <c r="F38" s="2"/>
      <c r="G38" s="12">
        <v>21</v>
      </c>
      <c r="H38" s="2"/>
      <c r="I38" s="12">
        <v>36</v>
      </c>
      <c r="J38" s="2"/>
      <c r="K38" s="12">
        <v>40</v>
      </c>
      <c r="L38" s="2"/>
      <c r="M38" s="12">
        <v>40</v>
      </c>
      <c r="N38" s="2"/>
      <c r="O38" s="12">
        <v>40</v>
      </c>
    </row>
    <row r="39" spans="1:15" ht="11.25" customHeight="1">
      <c r="A39" s="21" t="s">
        <v>101</v>
      </c>
      <c r="B39" s="2"/>
      <c r="C39" s="12">
        <v>136000</v>
      </c>
      <c r="D39" s="2"/>
      <c r="E39" s="12">
        <v>83800</v>
      </c>
      <c r="F39" s="2"/>
      <c r="G39" s="12">
        <v>81907</v>
      </c>
      <c r="H39" s="2"/>
      <c r="I39" s="12">
        <v>79255</v>
      </c>
      <c r="J39" s="2"/>
      <c r="K39" s="12">
        <v>80000</v>
      </c>
      <c r="L39" s="2"/>
      <c r="M39" s="12">
        <v>78000</v>
      </c>
      <c r="N39" s="2"/>
      <c r="O39" s="12">
        <v>75000</v>
      </c>
    </row>
    <row r="40" spans="1:15" ht="11.25" customHeight="1">
      <c r="A40" s="21" t="s">
        <v>102</v>
      </c>
      <c r="B40" s="2"/>
      <c r="C40" s="12">
        <v>3200</v>
      </c>
      <c r="D40" s="2"/>
      <c r="E40" s="12">
        <v>3200</v>
      </c>
      <c r="F40" s="2"/>
      <c r="G40" s="12">
        <v>2556</v>
      </c>
      <c r="H40" s="2"/>
      <c r="I40" s="12">
        <v>1909</v>
      </c>
      <c r="J40" s="2"/>
      <c r="K40" s="12">
        <v>3000</v>
      </c>
      <c r="L40" s="2"/>
      <c r="M40" s="12">
        <v>3500</v>
      </c>
      <c r="N40" s="2"/>
      <c r="O40" s="12">
        <v>4000</v>
      </c>
    </row>
    <row r="41" spans="1:15" ht="11.25" customHeight="1">
      <c r="A41" s="25" t="s">
        <v>88</v>
      </c>
      <c r="B41" s="2"/>
      <c r="C41" s="28">
        <v>670000</v>
      </c>
      <c r="D41" s="23"/>
      <c r="E41" s="28">
        <v>464000</v>
      </c>
      <c r="F41" s="23"/>
      <c r="G41" s="28">
        <v>431000</v>
      </c>
      <c r="H41" s="23"/>
      <c r="I41" s="28">
        <v>442000</v>
      </c>
      <c r="J41" s="23"/>
      <c r="K41" s="28">
        <v>454000</v>
      </c>
      <c r="L41" s="23"/>
      <c r="M41" s="28">
        <v>457000</v>
      </c>
      <c r="N41" s="23"/>
      <c r="O41" s="28">
        <v>480000</v>
      </c>
    </row>
    <row r="42" spans="1:15" ht="11.25" customHeight="1">
      <c r="A42" s="21" t="s">
        <v>138</v>
      </c>
      <c r="B42" s="5"/>
      <c r="C42" s="14">
        <v>1806000</v>
      </c>
      <c r="D42" s="5"/>
      <c r="E42" s="14">
        <v>1292000</v>
      </c>
      <c r="F42" s="5"/>
      <c r="G42" s="14">
        <v>1108000</v>
      </c>
      <c r="H42" s="5"/>
      <c r="I42" s="14">
        <v>1148000</v>
      </c>
      <c r="J42" s="5"/>
      <c r="K42" s="14">
        <v>1140000</v>
      </c>
      <c r="L42" s="5"/>
      <c r="M42" s="14">
        <v>1140000</v>
      </c>
      <c r="N42" s="5"/>
      <c r="O42" s="14">
        <v>1140000</v>
      </c>
    </row>
    <row r="43" spans="1:15" ht="11.25" customHeight="1">
      <c r="A43" s="187" t="s">
        <v>302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5" ht="11.25" customHeight="1">
      <c r="A44" s="190" t="s">
        <v>190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</row>
  </sheetData>
  <mergeCells count="7">
    <mergeCell ref="A5:O5"/>
    <mergeCell ref="A43:O43"/>
    <mergeCell ref="A44:O44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1" sqref="A1:H1"/>
    </sheetView>
  </sheetViews>
  <sheetFormatPr defaultColWidth="9.140625" defaultRowHeight="12.75"/>
  <cols>
    <col min="1" max="1" width="12.7109375" style="0" customWidth="1"/>
    <col min="2" max="2" width="0.85546875" style="0" customWidth="1"/>
    <col min="3" max="3" width="21.8515625" style="0" customWidth="1"/>
    <col min="4" max="4" width="0.85546875" style="0" customWidth="1"/>
    <col min="5" max="5" width="13.7109375" style="0" customWidth="1"/>
    <col min="6" max="6" width="28.00390625" style="0" customWidth="1"/>
    <col min="7" max="7" width="11.7109375" style="0" customWidth="1"/>
    <col min="8" max="8" width="6.28125" style="0" customWidth="1"/>
    <col min="9" max="9" width="6.140625" style="0" customWidth="1"/>
  </cols>
  <sheetData>
    <row r="1" spans="1:9" ht="11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85"/>
    </row>
    <row r="2" spans="1:9" ht="11.25" customHeight="1">
      <c r="A2" s="165" t="s">
        <v>451</v>
      </c>
      <c r="B2" s="165"/>
      <c r="C2" s="165"/>
      <c r="D2" s="165"/>
      <c r="E2" s="165"/>
      <c r="F2" s="165"/>
      <c r="G2" s="165"/>
      <c r="H2" s="165"/>
      <c r="I2" s="85"/>
    </row>
    <row r="3" spans="1:9" ht="11.25" customHeight="1">
      <c r="A3" s="166"/>
      <c r="B3" s="166"/>
      <c r="C3" s="166"/>
      <c r="D3" s="166"/>
      <c r="E3" s="166"/>
      <c r="F3" s="166"/>
      <c r="G3" s="166"/>
      <c r="H3" s="166"/>
      <c r="I3" s="85"/>
    </row>
    <row r="4" spans="1:9" ht="12" customHeight="1">
      <c r="A4" s="116" t="s">
        <v>213</v>
      </c>
      <c r="B4" s="169" t="s">
        <v>78</v>
      </c>
      <c r="C4" s="169"/>
      <c r="D4" s="117"/>
      <c r="E4" s="116" t="s">
        <v>330</v>
      </c>
      <c r="F4" s="116" t="s">
        <v>214</v>
      </c>
      <c r="G4" s="116" t="s">
        <v>331</v>
      </c>
      <c r="H4" s="116" t="s">
        <v>332</v>
      </c>
      <c r="I4" s="85"/>
    </row>
    <row r="5" spans="1:9" ht="11.25" customHeight="1">
      <c r="A5" s="86" t="s">
        <v>91</v>
      </c>
      <c r="B5" s="87" t="s">
        <v>0</v>
      </c>
      <c r="C5" s="88"/>
      <c r="D5" s="89"/>
      <c r="E5" s="90" t="s">
        <v>215</v>
      </c>
      <c r="F5" s="87" t="s">
        <v>13</v>
      </c>
      <c r="G5" s="86" t="s">
        <v>254</v>
      </c>
      <c r="H5" s="87" t="s">
        <v>235</v>
      </c>
      <c r="I5" s="84"/>
    </row>
    <row r="6" spans="1:9" ht="11.25" customHeight="1">
      <c r="A6" s="100" t="s">
        <v>104</v>
      </c>
      <c r="B6" s="101" t="s">
        <v>220</v>
      </c>
      <c r="C6" s="102"/>
      <c r="D6" s="103"/>
      <c r="E6" s="104" t="s">
        <v>215</v>
      </c>
      <c r="F6" s="101" t="s">
        <v>221</v>
      </c>
      <c r="G6" s="100" t="s">
        <v>216</v>
      </c>
      <c r="H6" s="101" t="s">
        <v>217</v>
      </c>
      <c r="I6" s="84"/>
    </row>
    <row r="7" spans="1:9" ht="11.25" customHeight="1">
      <c r="A7" s="105" t="s">
        <v>122</v>
      </c>
      <c r="B7" s="106" t="s">
        <v>1</v>
      </c>
      <c r="C7" s="98"/>
      <c r="D7" s="107"/>
      <c r="E7" s="108" t="s">
        <v>215</v>
      </c>
      <c r="F7" s="106" t="s">
        <v>264</v>
      </c>
      <c r="G7" s="105" t="s">
        <v>216</v>
      </c>
      <c r="H7" s="106" t="s">
        <v>219</v>
      </c>
      <c r="I7" s="84"/>
    </row>
    <row r="8" spans="1:9" ht="11.25" customHeight="1">
      <c r="A8" s="111" t="s">
        <v>333</v>
      </c>
      <c r="B8" s="106" t="s">
        <v>2</v>
      </c>
      <c r="C8" s="98"/>
      <c r="D8" s="107"/>
      <c r="E8" s="108" t="s">
        <v>215</v>
      </c>
      <c r="F8" s="106" t="s">
        <v>14</v>
      </c>
      <c r="G8" s="105" t="s">
        <v>216</v>
      </c>
      <c r="H8" s="106" t="s">
        <v>219</v>
      </c>
      <c r="I8" s="84"/>
    </row>
    <row r="9" spans="1:9" ht="11.25" customHeight="1">
      <c r="A9" s="111" t="s">
        <v>333</v>
      </c>
      <c r="B9" s="113" t="s">
        <v>335</v>
      </c>
      <c r="C9" s="112" t="s">
        <v>334</v>
      </c>
      <c r="D9" s="107"/>
      <c r="E9" s="108" t="s">
        <v>215</v>
      </c>
      <c r="F9" s="106" t="s">
        <v>15</v>
      </c>
      <c r="G9" s="105" t="s">
        <v>216</v>
      </c>
      <c r="H9" s="106" t="s">
        <v>219</v>
      </c>
      <c r="I9" s="84"/>
    </row>
    <row r="10" spans="1:9" ht="11.25" customHeight="1">
      <c r="A10" s="111" t="s">
        <v>333</v>
      </c>
      <c r="B10" s="106" t="s">
        <v>226</v>
      </c>
      <c r="C10" s="98"/>
      <c r="D10" s="107"/>
      <c r="E10" s="108" t="s">
        <v>215</v>
      </c>
      <c r="F10" s="106" t="s">
        <v>223</v>
      </c>
      <c r="G10" s="105" t="s">
        <v>216</v>
      </c>
      <c r="H10" s="106" t="s">
        <v>219</v>
      </c>
      <c r="I10" s="84"/>
    </row>
    <row r="11" spans="1:9" ht="11.25" customHeight="1">
      <c r="A11" s="111" t="s">
        <v>333</v>
      </c>
      <c r="B11" s="106" t="s">
        <v>228</v>
      </c>
      <c r="C11" s="98"/>
      <c r="D11" s="99"/>
      <c r="E11" s="108" t="s">
        <v>224</v>
      </c>
      <c r="F11" s="106" t="s">
        <v>229</v>
      </c>
      <c r="G11" s="105" t="s">
        <v>216</v>
      </c>
      <c r="H11" s="106" t="s">
        <v>217</v>
      </c>
      <c r="I11" s="84"/>
    </row>
    <row r="12" spans="1:9" ht="11.25" customHeight="1">
      <c r="A12" s="111" t="s">
        <v>333</v>
      </c>
      <c r="B12" s="106" t="s">
        <v>3</v>
      </c>
      <c r="C12" s="98"/>
      <c r="D12" s="107"/>
      <c r="E12" s="108" t="s">
        <v>337</v>
      </c>
      <c r="F12" s="106" t="s">
        <v>230</v>
      </c>
      <c r="G12" s="105" t="s">
        <v>216</v>
      </c>
      <c r="H12" s="106" t="s">
        <v>219</v>
      </c>
      <c r="I12" s="84"/>
    </row>
    <row r="13" spans="1:9" ht="11.25" customHeight="1">
      <c r="A13" s="111" t="s">
        <v>333</v>
      </c>
      <c r="B13" s="106" t="s">
        <v>232</v>
      </c>
      <c r="C13" s="98"/>
      <c r="D13" s="107"/>
      <c r="E13" s="108" t="s">
        <v>215</v>
      </c>
      <c r="F13" s="106" t="s">
        <v>233</v>
      </c>
      <c r="G13" s="105" t="s">
        <v>234</v>
      </c>
      <c r="H13" s="106" t="s">
        <v>235</v>
      </c>
      <c r="I13" s="84"/>
    </row>
    <row r="14" spans="1:9" ht="11.25" customHeight="1">
      <c r="A14" s="105" t="s">
        <v>236</v>
      </c>
      <c r="B14" s="106" t="s">
        <v>4</v>
      </c>
      <c r="C14" s="98"/>
      <c r="D14" s="107"/>
      <c r="E14" s="108" t="s">
        <v>338</v>
      </c>
      <c r="F14" s="106" t="s">
        <v>16</v>
      </c>
      <c r="G14" s="105" t="s">
        <v>216</v>
      </c>
      <c r="H14" s="106" t="s">
        <v>219</v>
      </c>
      <c r="I14" s="84"/>
    </row>
    <row r="15" spans="1:9" ht="11.25" customHeight="1">
      <c r="A15" s="111" t="s">
        <v>333</v>
      </c>
      <c r="B15" s="106" t="s">
        <v>237</v>
      </c>
      <c r="C15" s="98"/>
      <c r="D15" s="99"/>
      <c r="E15" s="108" t="s">
        <v>215</v>
      </c>
      <c r="F15" s="106" t="s">
        <v>238</v>
      </c>
      <c r="G15" s="105" t="s">
        <v>234</v>
      </c>
      <c r="H15" s="106" t="s">
        <v>235</v>
      </c>
      <c r="I15" s="84"/>
    </row>
    <row r="16" spans="1:9" ht="11.25" customHeight="1">
      <c r="A16" s="111" t="s">
        <v>333</v>
      </c>
      <c r="B16" s="106" t="s">
        <v>5</v>
      </c>
      <c r="C16" s="98"/>
      <c r="D16" s="99"/>
      <c r="E16" s="108" t="s">
        <v>17</v>
      </c>
      <c r="F16" s="113" t="s">
        <v>334</v>
      </c>
      <c r="G16" s="105" t="s">
        <v>254</v>
      </c>
      <c r="H16" s="106" t="s">
        <v>235</v>
      </c>
      <c r="I16" s="84"/>
    </row>
    <row r="17" spans="1:9" ht="11.25" customHeight="1">
      <c r="A17" s="105" t="s">
        <v>125</v>
      </c>
      <c r="B17" s="106" t="s">
        <v>82</v>
      </c>
      <c r="C17" s="98"/>
      <c r="D17" s="99"/>
      <c r="E17" s="108" t="s">
        <v>215</v>
      </c>
      <c r="F17" s="106" t="s">
        <v>240</v>
      </c>
      <c r="G17" s="105" t="s">
        <v>216</v>
      </c>
      <c r="H17" s="106" t="s">
        <v>217</v>
      </c>
      <c r="I17" s="84"/>
    </row>
    <row r="18" spans="1:9" ht="11.25" customHeight="1">
      <c r="A18" s="111" t="s">
        <v>333</v>
      </c>
      <c r="B18" s="106" t="s">
        <v>6</v>
      </c>
      <c r="C18" s="98"/>
      <c r="D18" s="99"/>
      <c r="E18" s="108" t="s">
        <v>215</v>
      </c>
      <c r="F18" s="106" t="s">
        <v>227</v>
      </c>
      <c r="G18" s="105" t="s">
        <v>216</v>
      </c>
      <c r="H18" s="106" t="s">
        <v>219</v>
      </c>
      <c r="I18" s="84"/>
    </row>
    <row r="19" spans="1:9" ht="11.25" customHeight="1">
      <c r="A19" s="111" t="s">
        <v>333</v>
      </c>
      <c r="B19" s="106" t="s">
        <v>7</v>
      </c>
      <c r="C19" s="98"/>
      <c r="D19" s="99"/>
      <c r="E19" s="108" t="s">
        <v>215</v>
      </c>
      <c r="F19" s="106" t="s">
        <v>18</v>
      </c>
      <c r="G19" s="105" t="s">
        <v>216</v>
      </c>
      <c r="H19" s="106" t="s">
        <v>217</v>
      </c>
      <c r="I19" s="84"/>
    </row>
    <row r="20" spans="1:9" ht="11.25" customHeight="1">
      <c r="A20" s="111" t="s">
        <v>333</v>
      </c>
      <c r="B20" s="106" t="s">
        <v>8</v>
      </c>
      <c r="C20" s="98"/>
      <c r="D20" s="107"/>
      <c r="E20" s="108" t="s">
        <v>215</v>
      </c>
      <c r="F20" s="106" t="s">
        <v>240</v>
      </c>
      <c r="G20" s="105" t="s">
        <v>216</v>
      </c>
      <c r="H20" s="106" t="s">
        <v>217</v>
      </c>
      <c r="I20" s="84"/>
    </row>
    <row r="21" spans="1:9" ht="11.25" customHeight="1">
      <c r="A21" s="111" t="s">
        <v>333</v>
      </c>
      <c r="B21" s="106" t="s">
        <v>9</v>
      </c>
      <c r="C21" s="98"/>
      <c r="D21" s="107"/>
      <c r="E21" s="108" t="s">
        <v>19</v>
      </c>
      <c r="F21" s="106" t="s">
        <v>18</v>
      </c>
      <c r="G21" s="105" t="s">
        <v>216</v>
      </c>
      <c r="H21" s="106" t="s">
        <v>217</v>
      </c>
      <c r="I21" s="84"/>
    </row>
    <row r="22" spans="1:9" ht="11.25" customHeight="1">
      <c r="A22" s="111" t="s">
        <v>333</v>
      </c>
      <c r="B22" s="106" t="s">
        <v>10</v>
      </c>
      <c r="C22" s="98"/>
      <c r="D22" s="107"/>
      <c r="E22" s="108" t="s">
        <v>215</v>
      </c>
      <c r="F22" s="113" t="s">
        <v>334</v>
      </c>
      <c r="G22" s="105" t="s">
        <v>216</v>
      </c>
      <c r="H22" s="106" t="s">
        <v>217</v>
      </c>
      <c r="I22" s="84"/>
    </row>
    <row r="23" spans="1:9" ht="11.25" customHeight="1">
      <c r="A23" s="105" t="s">
        <v>126</v>
      </c>
      <c r="B23" s="106" t="s">
        <v>26</v>
      </c>
      <c r="C23" s="98"/>
      <c r="D23" s="110"/>
      <c r="E23" s="108" t="s">
        <v>215</v>
      </c>
      <c r="F23" s="106" t="s">
        <v>36</v>
      </c>
      <c r="G23" s="105" t="s">
        <v>239</v>
      </c>
      <c r="H23" s="106" t="s">
        <v>235</v>
      </c>
      <c r="I23" s="84"/>
    </row>
    <row r="24" spans="1:9" ht="11.25" customHeight="1">
      <c r="A24" s="111" t="s">
        <v>333</v>
      </c>
      <c r="B24" s="106" t="s">
        <v>241</v>
      </c>
      <c r="C24" s="98"/>
      <c r="D24" s="110"/>
      <c r="E24" s="108" t="s">
        <v>215</v>
      </c>
      <c r="F24" s="106" t="s">
        <v>74</v>
      </c>
      <c r="G24" s="105" t="s">
        <v>216</v>
      </c>
      <c r="H24" s="106" t="s">
        <v>217</v>
      </c>
      <c r="I24" s="84"/>
    </row>
    <row r="25" spans="1:9" ht="11.25" customHeight="1">
      <c r="A25" s="105" t="s">
        <v>95</v>
      </c>
      <c r="B25" s="106" t="s">
        <v>265</v>
      </c>
      <c r="C25" s="98"/>
      <c r="D25" s="110"/>
      <c r="E25" s="108" t="s">
        <v>242</v>
      </c>
      <c r="F25" s="106" t="s">
        <v>266</v>
      </c>
      <c r="G25" s="105" t="s">
        <v>254</v>
      </c>
      <c r="H25" s="106" t="s">
        <v>235</v>
      </c>
      <c r="I25" s="84"/>
    </row>
    <row r="26" spans="1:9" ht="11.25" customHeight="1">
      <c r="A26" s="111" t="s">
        <v>333</v>
      </c>
      <c r="B26" s="106" t="s">
        <v>49</v>
      </c>
      <c r="C26" s="98"/>
      <c r="D26" s="110"/>
      <c r="E26" s="108" t="s">
        <v>59</v>
      </c>
      <c r="F26" s="106" t="s">
        <v>60</v>
      </c>
      <c r="G26" s="105" t="s">
        <v>216</v>
      </c>
      <c r="H26" s="106" t="s">
        <v>219</v>
      </c>
      <c r="I26" s="84"/>
    </row>
    <row r="27" spans="1:9" ht="11.25" customHeight="1">
      <c r="A27" s="111" t="s">
        <v>333</v>
      </c>
      <c r="B27" s="106" t="s">
        <v>267</v>
      </c>
      <c r="C27" s="98"/>
      <c r="D27" s="110"/>
      <c r="E27" s="108" t="s">
        <v>215</v>
      </c>
      <c r="F27" s="106" t="s">
        <v>268</v>
      </c>
      <c r="G27" s="105" t="s">
        <v>239</v>
      </c>
      <c r="H27" s="106" t="s">
        <v>235</v>
      </c>
      <c r="I27" s="84"/>
    </row>
    <row r="28" spans="1:9" ht="11.25" customHeight="1">
      <c r="A28" s="111" t="s">
        <v>333</v>
      </c>
      <c r="B28" s="106" t="s">
        <v>50</v>
      </c>
      <c r="C28" s="98"/>
      <c r="D28" s="110"/>
      <c r="E28" s="108" t="s">
        <v>215</v>
      </c>
      <c r="F28" s="106" t="s">
        <v>269</v>
      </c>
      <c r="G28" s="105" t="s">
        <v>234</v>
      </c>
      <c r="H28" s="106" t="s">
        <v>235</v>
      </c>
      <c r="I28" s="84"/>
    </row>
    <row r="29" spans="1:9" ht="11.25" customHeight="1">
      <c r="A29" s="111" t="s">
        <v>333</v>
      </c>
      <c r="B29" s="106" t="s">
        <v>51</v>
      </c>
      <c r="C29" s="98"/>
      <c r="D29" s="110"/>
      <c r="E29" s="108" t="s">
        <v>222</v>
      </c>
      <c r="F29" s="106" t="s">
        <v>218</v>
      </c>
      <c r="G29" s="105" t="s">
        <v>254</v>
      </c>
      <c r="H29" s="106" t="s">
        <v>235</v>
      </c>
      <c r="I29" s="84"/>
    </row>
    <row r="30" spans="1:9" ht="11.25" customHeight="1">
      <c r="A30" s="111" t="s">
        <v>333</v>
      </c>
      <c r="B30" s="106" t="s">
        <v>52</v>
      </c>
      <c r="C30" s="98"/>
      <c r="D30" s="107"/>
      <c r="E30" s="108" t="s">
        <v>215</v>
      </c>
      <c r="F30" s="106" t="s">
        <v>268</v>
      </c>
      <c r="G30" s="105" t="s">
        <v>239</v>
      </c>
      <c r="H30" s="106" t="s">
        <v>235</v>
      </c>
      <c r="I30" s="84"/>
    </row>
    <row r="31" spans="1:9" ht="11.25" customHeight="1">
      <c r="A31" s="105" t="s">
        <v>96</v>
      </c>
      <c r="B31" s="106" t="s">
        <v>53</v>
      </c>
      <c r="C31" s="98"/>
      <c r="D31" s="107"/>
      <c r="E31" s="108" t="s">
        <v>215</v>
      </c>
      <c r="F31" s="106" t="s">
        <v>61</v>
      </c>
      <c r="G31" s="105" t="s">
        <v>216</v>
      </c>
      <c r="H31" s="106" t="s">
        <v>217</v>
      </c>
      <c r="I31" s="84"/>
    </row>
    <row r="32" spans="1:9" ht="11.25" customHeight="1">
      <c r="A32" s="111" t="s">
        <v>333</v>
      </c>
      <c r="B32" s="106" t="s">
        <v>270</v>
      </c>
      <c r="C32" s="98"/>
      <c r="D32" s="110"/>
      <c r="E32" s="108" t="s">
        <v>215</v>
      </c>
      <c r="F32" s="106" t="s">
        <v>62</v>
      </c>
      <c r="G32" s="105" t="s">
        <v>254</v>
      </c>
      <c r="H32" s="106" t="s">
        <v>235</v>
      </c>
      <c r="I32" s="84"/>
    </row>
    <row r="33" spans="1:9" ht="11.25" customHeight="1">
      <c r="A33" s="105" t="s">
        <v>117</v>
      </c>
      <c r="B33" s="106" t="s">
        <v>11</v>
      </c>
      <c r="C33" s="98"/>
      <c r="D33" s="107"/>
      <c r="E33" s="108" t="s">
        <v>337</v>
      </c>
      <c r="F33" s="106" t="s">
        <v>231</v>
      </c>
      <c r="G33" s="105" t="s">
        <v>216</v>
      </c>
      <c r="H33" s="106" t="s">
        <v>217</v>
      </c>
      <c r="I33" s="84"/>
    </row>
    <row r="34" spans="1:9" ht="11.25" customHeight="1">
      <c r="A34" s="111" t="s">
        <v>333</v>
      </c>
      <c r="B34" s="106" t="s">
        <v>85</v>
      </c>
      <c r="C34" s="98"/>
      <c r="D34" s="107"/>
      <c r="E34" s="108" t="s">
        <v>215</v>
      </c>
      <c r="F34" s="106" t="s">
        <v>20</v>
      </c>
      <c r="G34" s="105" t="s">
        <v>216</v>
      </c>
      <c r="H34" s="106" t="s">
        <v>219</v>
      </c>
      <c r="I34" s="84"/>
    </row>
    <row r="35" spans="1:9" ht="11.25" customHeight="1">
      <c r="A35" s="111" t="s">
        <v>333</v>
      </c>
      <c r="B35" s="106" t="s">
        <v>12</v>
      </c>
      <c r="C35" s="98"/>
      <c r="D35" s="107"/>
      <c r="E35" s="108" t="s">
        <v>71</v>
      </c>
      <c r="F35" s="106" t="s">
        <v>86</v>
      </c>
      <c r="G35" s="105" t="s">
        <v>216</v>
      </c>
      <c r="H35" s="106" t="s">
        <v>219</v>
      </c>
      <c r="I35" s="84"/>
    </row>
    <row r="36" spans="1:9" ht="11.25" customHeight="1">
      <c r="A36" s="105" t="s">
        <v>129</v>
      </c>
      <c r="B36" s="106" t="s">
        <v>243</v>
      </c>
      <c r="C36" s="98"/>
      <c r="D36" s="107"/>
      <c r="E36" s="108" t="s">
        <v>80</v>
      </c>
      <c r="F36" s="106" t="s">
        <v>35</v>
      </c>
      <c r="G36" s="105" t="s">
        <v>216</v>
      </c>
      <c r="H36" s="106" t="s">
        <v>217</v>
      </c>
      <c r="I36" s="84"/>
    </row>
    <row r="37" spans="1:9" ht="11.25" customHeight="1">
      <c r="A37" s="111" t="s">
        <v>333</v>
      </c>
      <c r="B37" s="106" t="s">
        <v>335</v>
      </c>
      <c r="C37" s="112" t="s">
        <v>334</v>
      </c>
      <c r="D37" s="107"/>
      <c r="E37" s="108" t="s">
        <v>215</v>
      </c>
      <c r="F37" s="106" t="s">
        <v>244</v>
      </c>
      <c r="G37" s="105" t="s">
        <v>216</v>
      </c>
      <c r="H37" s="106" t="s">
        <v>217</v>
      </c>
      <c r="I37" s="84"/>
    </row>
    <row r="38" spans="1:9" ht="11.25" customHeight="1">
      <c r="A38" s="111" t="s">
        <v>333</v>
      </c>
      <c r="B38" s="106" t="s">
        <v>21</v>
      </c>
      <c r="C38" s="98"/>
      <c r="D38" s="107"/>
      <c r="E38" s="108" t="s">
        <v>328</v>
      </c>
      <c r="F38" s="106" t="s">
        <v>253</v>
      </c>
      <c r="G38" s="105" t="s">
        <v>216</v>
      </c>
      <c r="H38" s="106" t="s">
        <v>219</v>
      </c>
      <c r="I38" s="84"/>
    </row>
    <row r="39" spans="1:9" ht="11.25" customHeight="1">
      <c r="A39" s="105" t="s">
        <v>110</v>
      </c>
      <c r="B39" s="106" t="s">
        <v>246</v>
      </c>
      <c r="C39" s="98"/>
      <c r="D39" s="99"/>
      <c r="E39" s="108" t="s">
        <v>215</v>
      </c>
      <c r="F39" s="106" t="s">
        <v>247</v>
      </c>
      <c r="G39" s="105" t="s">
        <v>216</v>
      </c>
      <c r="H39" s="106" t="s">
        <v>217</v>
      </c>
      <c r="I39" s="84"/>
    </row>
    <row r="40" spans="1:9" ht="11.25" customHeight="1">
      <c r="A40" s="111" t="s">
        <v>333</v>
      </c>
      <c r="B40" s="106" t="s">
        <v>248</v>
      </c>
      <c r="C40" s="98"/>
      <c r="D40" s="99"/>
      <c r="E40" s="108" t="s">
        <v>80</v>
      </c>
      <c r="F40" s="106" t="s">
        <v>245</v>
      </c>
      <c r="G40" s="105" t="s">
        <v>216</v>
      </c>
      <c r="H40" s="106" t="s">
        <v>217</v>
      </c>
      <c r="I40" s="84"/>
    </row>
    <row r="41" spans="1:9" ht="11.25" customHeight="1">
      <c r="A41" s="111" t="s">
        <v>333</v>
      </c>
      <c r="B41" s="106" t="s">
        <v>249</v>
      </c>
      <c r="C41" s="98"/>
      <c r="D41" s="109"/>
      <c r="E41" s="108" t="s">
        <v>80</v>
      </c>
      <c r="F41" s="113" t="s">
        <v>334</v>
      </c>
      <c r="G41" s="105" t="s">
        <v>216</v>
      </c>
      <c r="H41" s="106" t="s">
        <v>217</v>
      </c>
      <c r="I41" s="84"/>
    </row>
    <row r="42" spans="1:9" ht="11.25" customHeight="1">
      <c r="A42" s="111" t="s">
        <v>333</v>
      </c>
      <c r="B42" s="106" t="s">
        <v>250</v>
      </c>
      <c r="C42" s="98"/>
      <c r="D42" s="109"/>
      <c r="E42" s="108" t="s">
        <v>80</v>
      </c>
      <c r="F42" s="113" t="s">
        <v>334</v>
      </c>
      <c r="G42" s="105" t="s">
        <v>234</v>
      </c>
      <c r="H42" s="106" t="s">
        <v>235</v>
      </c>
      <c r="I42" s="84"/>
    </row>
    <row r="43" spans="1:9" ht="11.25" customHeight="1">
      <c r="A43" s="111" t="s">
        <v>333</v>
      </c>
      <c r="B43" s="106" t="s">
        <v>22</v>
      </c>
      <c r="C43" s="98"/>
      <c r="D43" s="109"/>
      <c r="E43" s="108" t="s">
        <v>80</v>
      </c>
      <c r="F43" s="113" t="s">
        <v>334</v>
      </c>
      <c r="G43" s="105" t="s">
        <v>216</v>
      </c>
      <c r="H43" s="106" t="s">
        <v>217</v>
      </c>
      <c r="I43" s="84"/>
    </row>
    <row r="44" spans="1:9" ht="11.25" customHeight="1">
      <c r="A44" s="111" t="s">
        <v>333</v>
      </c>
      <c r="B44" s="106" t="s">
        <v>23</v>
      </c>
      <c r="C44" s="98"/>
      <c r="D44" s="110"/>
      <c r="E44" s="108" t="s">
        <v>81</v>
      </c>
      <c r="F44" s="106" t="s">
        <v>251</v>
      </c>
      <c r="G44" s="105" t="s">
        <v>216</v>
      </c>
      <c r="H44" s="106" t="s">
        <v>217</v>
      </c>
      <c r="I44" s="84"/>
    </row>
    <row r="45" spans="1:9" ht="11.25" customHeight="1">
      <c r="A45" s="111" t="s">
        <v>333</v>
      </c>
      <c r="B45" s="106" t="s">
        <v>24</v>
      </c>
      <c r="C45" s="98"/>
      <c r="D45" s="110"/>
      <c r="E45" s="108" t="s">
        <v>222</v>
      </c>
      <c r="F45" s="106" t="s">
        <v>245</v>
      </c>
      <c r="G45" s="105" t="s">
        <v>216</v>
      </c>
      <c r="H45" s="106" t="s">
        <v>217</v>
      </c>
      <c r="I45" s="84"/>
    </row>
    <row r="46" spans="1:9" ht="11.25" customHeight="1">
      <c r="A46" s="111" t="s">
        <v>333</v>
      </c>
      <c r="B46" s="106" t="s">
        <v>25</v>
      </c>
      <c r="C46" s="98"/>
      <c r="D46" s="110"/>
      <c r="E46" s="108" t="s">
        <v>222</v>
      </c>
      <c r="F46" s="113" t="s">
        <v>334</v>
      </c>
      <c r="G46" s="105" t="s">
        <v>216</v>
      </c>
      <c r="H46" s="106" t="s">
        <v>219</v>
      </c>
      <c r="I46" s="84"/>
    </row>
    <row r="47" spans="1:9" ht="11.25" customHeight="1">
      <c r="A47" s="105" t="s">
        <v>99</v>
      </c>
      <c r="B47" s="106" t="s">
        <v>271</v>
      </c>
      <c r="C47" s="98"/>
      <c r="D47" s="110"/>
      <c r="E47" s="108" t="s">
        <v>80</v>
      </c>
      <c r="F47" s="106" t="s">
        <v>272</v>
      </c>
      <c r="G47" s="105" t="s">
        <v>254</v>
      </c>
      <c r="H47" s="106" t="s">
        <v>235</v>
      </c>
      <c r="I47" s="84"/>
    </row>
    <row r="48" spans="1:9" ht="11.25" customHeight="1">
      <c r="A48" s="111" t="s">
        <v>333</v>
      </c>
      <c r="B48" s="106" t="s">
        <v>273</v>
      </c>
      <c r="C48" s="98"/>
      <c r="D48" s="110"/>
      <c r="E48" s="108" t="s">
        <v>75</v>
      </c>
      <c r="F48" s="106" t="s">
        <v>274</v>
      </c>
      <c r="G48" s="105" t="s">
        <v>216</v>
      </c>
      <c r="H48" s="106" t="s">
        <v>217</v>
      </c>
      <c r="I48" s="84"/>
    </row>
    <row r="49" spans="1:9" ht="11.25" customHeight="1">
      <c r="A49" s="111" t="s">
        <v>333</v>
      </c>
      <c r="B49" s="106" t="s">
        <v>54</v>
      </c>
      <c r="C49" s="98"/>
      <c r="D49" s="110"/>
      <c r="E49" s="108" t="s">
        <v>215</v>
      </c>
      <c r="F49" s="106" t="s">
        <v>77</v>
      </c>
      <c r="G49" s="105" t="s">
        <v>239</v>
      </c>
      <c r="H49" s="106" t="s">
        <v>235</v>
      </c>
      <c r="I49" s="84"/>
    </row>
    <row r="50" spans="1:9" ht="11.25" customHeight="1">
      <c r="A50" s="111" t="s">
        <v>333</v>
      </c>
      <c r="B50" s="106" t="s">
        <v>55</v>
      </c>
      <c r="C50" s="98"/>
      <c r="D50" s="110"/>
      <c r="E50" s="108" t="s">
        <v>215</v>
      </c>
      <c r="F50" s="106" t="s">
        <v>275</v>
      </c>
      <c r="G50" s="105" t="s">
        <v>216</v>
      </c>
      <c r="H50" s="106" t="s">
        <v>219</v>
      </c>
      <c r="I50" s="84"/>
    </row>
    <row r="51" spans="1:9" ht="11.25" customHeight="1">
      <c r="A51" s="111" t="s">
        <v>333</v>
      </c>
      <c r="B51" s="106" t="s">
        <v>276</v>
      </c>
      <c r="C51" s="98"/>
      <c r="D51" s="110"/>
      <c r="E51" s="108" t="s">
        <v>80</v>
      </c>
      <c r="F51" s="106" t="s">
        <v>274</v>
      </c>
      <c r="G51" s="105" t="s">
        <v>216</v>
      </c>
      <c r="H51" s="106" t="s">
        <v>217</v>
      </c>
      <c r="I51" s="84"/>
    </row>
    <row r="52" spans="1:9" ht="11.25" customHeight="1">
      <c r="A52" s="111" t="s">
        <v>333</v>
      </c>
      <c r="B52" s="106" t="s">
        <v>277</v>
      </c>
      <c r="C52" s="98"/>
      <c r="D52" s="110"/>
      <c r="E52" s="108" t="s">
        <v>80</v>
      </c>
      <c r="F52" s="106" t="s">
        <v>268</v>
      </c>
      <c r="G52" s="105" t="s">
        <v>234</v>
      </c>
      <c r="H52" s="106" t="s">
        <v>235</v>
      </c>
      <c r="I52" s="84"/>
    </row>
    <row r="53" spans="1:9" ht="11.25" customHeight="1">
      <c r="A53" s="111" t="s">
        <v>333</v>
      </c>
      <c r="B53" s="106" t="s">
        <v>56</v>
      </c>
      <c r="C53" s="98"/>
      <c r="D53" s="110"/>
      <c r="E53" s="108" t="s">
        <v>215</v>
      </c>
      <c r="F53" s="106" t="s">
        <v>63</v>
      </c>
      <c r="G53" s="105" t="s">
        <v>216</v>
      </c>
      <c r="H53" s="106" t="s">
        <v>217</v>
      </c>
      <c r="I53" s="84"/>
    </row>
    <row r="54" spans="1:9" ht="11.25" customHeight="1">
      <c r="A54" s="111" t="s">
        <v>333</v>
      </c>
      <c r="B54" s="106" t="s">
        <v>64</v>
      </c>
      <c r="C54" s="98"/>
      <c r="D54" s="99"/>
      <c r="E54" s="108" t="s">
        <v>76</v>
      </c>
      <c r="F54" s="106" t="s">
        <v>278</v>
      </c>
      <c r="G54" s="105" t="s">
        <v>216</v>
      </c>
      <c r="H54" s="106" t="s">
        <v>217</v>
      </c>
      <c r="I54" s="84"/>
    </row>
    <row r="55" spans="1:9" ht="11.25" customHeight="1">
      <c r="A55" s="105" t="s">
        <v>113</v>
      </c>
      <c r="B55" s="106" t="s">
        <v>27</v>
      </c>
      <c r="C55" s="98"/>
      <c r="D55" s="107"/>
      <c r="E55" s="108" t="s">
        <v>215</v>
      </c>
      <c r="F55" s="106" t="s">
        <v>38</v>
      </c>
      <c r="G55" s="105" t="s">
        <v>216</v>
      </c>
      <c r="H55" s="106" t="s">
        <v>219</v>
      </c>
      <c r="I55" s="84"/>
    </row>
    <row r="56" spans="1:9" ht="11.25" customHeight="1">
      <c r="A56" s="111" t="s">
        <v>333</v>
      </c>
      <c r="B56" s="106" t="s">
        <v>28</v>
      </c>
      <c r="C56" s="98"/>
      <c r="D56" s="107"/>
      <c r="E56" s="108" t="s">
        <v>215</v>
      </c>
      <c r="F56" s="106" t="s">
        <v>18</v>
      </c>
      <c r="G56" s="105" t="s">
        <v>254</v>
      </c>
      <c r="H56" s="106" t="s">
        <v>217</v>
      </c>
      <c r="I56" s="84"/>
    </row>
    <row r="57" spans="1:9" ht="11.25" customHeight="1">
      <c r="A57" s="111" t="s">
        <v>333</v>
      </c>
      <c r="B57" s="106" t="s">
        <v>29</v>
      </c>
      <c r="C57" s="98"/>
      <c r="D57" s="107"/>
      <c r="E57" s="108" t="s">
        <v>215</v>
      </c>
      <c r="F57" s="113" t="s">
        <v>334</v>
      </c>
      <c r="G57" s="105" t="s">
        <v>254</v>
      </c>
      <c r="H57" s="106" t="s">
        <v>217</v>
      </c>
      <c r="I57" s="84"/>
    </row>
    <row r="58" spans="1:9" ht="11.25" customHeight="1">
      <c r="A58" s="167" t="s">
        <v>89</v>
      </c>
      <c r="B58" s="167"/>
      <c r="C58" s="167"/>
      <c r="D58" s="167"/>
      <c r="E58" s="167"/>
      <c r="F58" s="167"/>
      <c r="G58" s="167"/>
      <c r="H58" s="167"/>
      <c r="I58" s="84"/>
    </row>
    <row r="59" spans="1:9" ht="11.25" customHeight="1">
      <c r="A59" s="168"/>
      <c r="B59" s="168"/>
      <c r="C59" s="168"/>
      <c r="D59" s="168"/>
      <c r="E59" s="168"/>
      <c r="F59" s="168"/>
      <c r="G59" s="168"/>
      <c r="H59" s="168"/>
      <c r="I59" s="84"/>
    </row>
    <row r="60" spans="1:9" ht="11.25" customHeight="1">
      <c r="A60" s="168"/>
      <c r="B60" s="168"/>
      <c r="C60" s="168"/>
      <c r="D60" s="168"/>
      <c r="E60" s="168"/>
      <c r="F60" s="168"/>
      <c r="G60" s="168"/>
      <c r="H60" s="168"/>
      <c r="I60" s="84"/>
    </row>
    <row r="61" spans="1:9" ht="11.25" customHeight="1">
      <c r="A61" s="168"/>
      <c r="B61" s="168"/>
      <c r="C61" s="168"/>
      <c r="D61" s="168"/>
      <c r="E61" s="168"/>
      <c r="F61" s="168"/>
      <c r="G61" s="168"/>
      <c r="H61" s="168"/>
      <c r="I61" s="84"/>
    </row>
    <row r="62" spans="1:9" ht="11.25" customHeight="1">
      <c r="A62" s="168"/>
      <c r="B62" s="168"/>
      <c r="C62" s="168"/>
      <c r="D62" s="168"/>
      <c r="E62" s="168"/>
      <c r="F62" s="168"/>
      <c r="G62" s="168"/>
      <c r="H62" s="168"/>
      <c r="I62" s="84"/>
    </row>
    <row r="63" spans="1:9" ht="11.25" customHeight="1">
      <c r="A63" s="168"/>
      <c r="B63" s="168"/>
      <c r="C63" s="168"/>
      <c r="D63" s="168"/>
      <c r="E63" s="168"/>
      <c r="F63" s="168"/>
      <c r="G63" s="168"/>
      <c r="H63" s="168"/>
      <c r="I63" s="84"/>
    </row>
    <row r="64" spans="1:9" ht="11.25" customHeight="1">
      <c r="A64" s="165" t="s">
        <v>329</v>
      </c>
      <c r="B64" s="165"/>
      <c r="C64" s="165"/>
      <c r="D64" s="165"/>
      <c r="E64" s="165"/>
      <c r="F64" s="165"/>
      <c r="G64" s="165"/>
      <c r="H64" s="165"/>
      <c r="I64" s="84"/>
    </row>
    <row r="65" spans="1:9" ht="11.25" customHeight="1">
      <c r="A65" s="165" t="s">
        <v>451</v>
      </c>
      <c r="B65" s="165"/>
      <c r="C65" s="165"/>
      <c r="D65" s="165"/>
      <c r="E65" s="165"/>
      <c r="F65" s="165"/>
      <c r="G65" s="165"/>
      <c r="H65" s="165"/>
      <c r="I65" s="84"/>
    </row>
    <row r="66" spans="1:9" ht="11.25" customHeight="1">
      <c r="A66" s="172"/>
      <c r="B66" s="172"/>
      <c r="C66" s="172"/>
      <c r="D66" s="172"/>
      <c r="E66" s="172"/>
      <c r="F66" s="172"/>
      <c r="G66" s="172"/>
      <c r="H66" s="172"/>
      <c r="I66" s="84"/>
    </row>
    <row r="67" spans="1:9" ht="12" customHeight="1">
      <c r="A67" s="116" t="s">
        <v>213</v>
      </c>
      <c r="B67" s="169" t="s">
        <v>78</v>
      </c>
      <c r="C67" s="169"/>
      <c r="D67" s="117"/>
      <c r="E67" s="116" t="s">
        <v>330</v>
      </c>
      <c r="F67" s="116" t="s">
        <v>214</v>
      </c>
      <c r="G67" s="116" t="s">
        <v>331</v>
      </c>
      <c r="H67" s="116" t="s">
        <v>332</v>
      </c>
      <c r="I67" s="84"/>
    </row>
    <row r="68" spans="1:9" ht="11.25" customHeight="1">
      <c r="A68" s="105" t="s">
        <v>130</v>
      </c>
      <c r="B68" s="106" t="s">
        <v>252</v>
      </c>
      <c r="C68" s="98"/>
      <c r="D68" s="107"/>
      <c r="E68" s="108" t="s">
        <v>338</v>
      </c>
      <c r="F68" s="106" t="s">
        <v>253</v>
      </c>
      <c r="G68" s="105" t="s">
        <v>254</v>
      </c>
      <c r="H68" s="106" t="s">
        <v>235</v>
      </c>
      <c r="I68" s="84"/>
    </row>
    <row r="69" spans="1:9" ht="11.25" customHeight="1">
      <c r="A69" s="111" t="s">
        <v>333</v>
      </c>
      <c r="B69" s="106" t="s">
        <v>30</v>
      </c>
      <c r="C69" s="98"/>
      <c r="D69" s="107"/>
      <c r="E69" s="108" t="s">
        <v>39</v>
      </c>
      <c r="F69" s="106" t="s">
        <v>40</v>
      </c>
      <c r="G69" s="105" t="s">
        <v>216</v>
      </c>
      <c r="H69" s="106" t="s">
        <v>219</v>
      </c>
      <c r="I69" s="84"/>
    </row>
    <row r="70" spans="1:9" ht="11.25" customHeight="1">
      <c r="A70" s="111" t="s">
        <v>333</v>
      </c>
      <c r="B70" s="106" t="s">
        <v>31</v>
      </c>
      <c r="C70" s="98"/>
      <c r="D70" s="107"/>
      <c r="E70" s="108" t="s">
        <v>215</v>
      </c>
      <c r="F70" s="106" t="s">
        <v>41</v>
      </c>
      <c r="G70" s="105" t="s">
        <v>254</v>
      </c>
      <c r="H70" s="106" t="s">
        <v>235</v>
      </c>
      <c r="I70" s="84"/>
    </row>
    <row r="71" spans="1:9" ht="11.25" customHeight="1">
      <c r="A71" s="111" t="s">
        <v>333</v>
      </c>
      <c r="B71" s="106" t="s">
        <v>255</v>
      </c>
      <c r="C71" s="98"/>
      <c r="D71" s="107"/>
      <c r="E71" s="108" t="s">
        <v>327</v>
      </c>
      <c r="F71" s="106" t="s">
        <v>256</v>
      </c>
      <c r="G71" s="105" t="s">
        <v>216</v>
      </c>
      <c r="H71" s="106" t="s">
        <v>217</v>
      </c>
      <c r="I71" s="84"/>
    </row>
    <row r="72" spans="1:9" ht="11.25" customHeight="1">
      <c r="A72" s="111" t="s">
        <v>333</v>
      </c>
      <c r="B72" s="106" t="s">
        <v>32</v>
      </c>
      <c r="C72" s="98"/>
      <c r="D72" s="107"/>
      <c r="E72" s="108" t="s">
        <v>215</v>
      </c>
      <c r="F72" s="106" t="s">
        <v>253</v>
      </c>
      <c r="G72" s="105" t="s">
        <v>216</v>
      </c>
      <c r="H72" s="106" t="s">
        <v>219</v>
      </c>
      <c r="I72" s="84"/>
    </row>
    <row r="73" spans="1:9" ht="11.25" customHeight="1">
      <c r="A73" s="111" t="s">
        <v>333</v>
      </c>
      <c r="B73" s="106" t="s">
        <v>33</v>
      </c>
      <c r="C73" s="98"/>
      <c r="D73" s="107"/>
      <c r="E73" s="108" t="s">
        <v>215</v>
      </c>
      <c r="F73" s="106" t="s">
        <v>79</v>
      </c>
      <c r="G73" s="105" t="s">
        <v>216</v>
      </c>
      <c r="H73" s="106" t="s">
        <v>217</v>
      </c>
      <c r="I73" s="84"/>
    </row>
    <row r="74" spans="1:9" ht="11.25" customHeight="1">
      <c r="A74" s="92" t="s">
        <v>131</v>
      </c>
      <c r="B74" s="93" t="s">
        <v>34</v>
      </c>
      <c r="C74" s="94"/>
      <c r="D74" s="95"/>
      <c r="E74" s="96" t="s">
        <v>83</v>
      </c>
      <c r="F74" s="93" t="s">
        <v>231</v>
      </c>
      <c r="G74" s="92" t="s">
        <v>216</v>
      </c>
      <c r="H74" s="93" t="s">
        <v>219</v>
      </c>
      <c r="I74" s="84"/>
    </row>
    <row r="75" spans="1:9" ht="11.25" customHeight="1">
      <c r="A75" s="114" t="s">
        <v>333</v>
      </c>
      <c r="B75" s="93" t="s">
        <v>257</v>
      </c>
      <c r="C75" s="94"/>
      <c r="D75" s="95"/>
      <c r="E75" s="96" t="s">
        <v>84</v>
      </c>
      <c r="F75" s="93" t="s">
        <v>225</v>
      </c>
      <c r="G75" s="92" t="s">
        <v>216</v>
      </c>
      <c r="H75" s="93" t="s">
        <v>217</v>
      </c>
      <c r="I75" s="84"/>
    </row>
    <row r="76" spans="1:9" ht="11.25" customHeight="1">
      <c r="A76" s="115" t="s">
        <v>333</v>
      </c>
      <c r="B76" s="87" t="s">
        <v>257</v>
      </c>
      <c r="C76" s="88"/>
      <c r="D76" s="91"/>
      <c r="E76" s="90" t="s">
        <v>84</v>
      </c>
      <c r="F76" s="87" t="s">
        <v>230</v>
      </c>
      <c r="G76" s="86" t="s">
        <v>216</v>
      </c>
      <c r="H76" s="87" t="s">
        <v>217</v>
      </c>
      <c r="I76" s="84"/>
    </row>
    <row r="77" spans="1:9" ht="11.25" customHeight="1">
      <c r="A77" s="111" t="s">
        <v>333</v>
      </c>
      <c r="B77" s="106" t="s">
        <v>259</v>
      </c>
      <c r="C77" s="98"/>
      <c r="D77" s="107"/>
      <c r="E77" s="108" t="s">
        <v>72</v>
      </c>
      <c r="F77" s="106" t="s">
        <v>260</v>
      </c>
      <c r="G77" s="105" t="s">
        <v>216</v>
      </c>
      <c r="H77" s="106" t="s">
        <v>217</v>
      </c>
      <c r="I77" s="84"/>
    </row>
    <row r="78" spans="1:9" ht="11.25" customHeight="1">
      <c r="A78" s="111" t="s">
        <v>333</v>
      </c>
      <c r="B78" s="106" t="s">
        <v>42</v>
      </c>
      <c r="C78" s="98"/>
      <c r="D78" s="107"/>
      <c r="E78" s="108" t="s">
        <v>215</v>
      </c>
      <c r="F78" s="106" t="s">
        <v>57</v>
      </c>
      <c r="G78" s="105" t="s">
        <v>216</v>
      </c>
      <c r="H78" s="106" t="s">
        <v>219</v>
      </c>
      <c r="I78" s="84"/>
    </row>
    <row r="79" spans="1:9" ht="11.25" customHeight="1">
      <c r="A79" s="111" t="s">
        <v>333</v>
      </c>
      <c r="B79" s="106" t="s">
        <v>43</v>
      </c>
      <c r="C79" s="98"/>
      <c r="D79" s="107"/>
      <c r="E79" s="108" t="s">
        <v>215</v>
      </c>
      <c r="F79" s="106" t="s">
        <v>258</v>
      </c>
      <c r="G79" s="105" t="s">
        <v>216</v>
      </c>
      <c r="H79" s="106" t="s">
        <v>219</v>
      </c>
      <c r="I79" s="84"/>
    </row>
    <row r="80" spans="1:9" ht="11.25" customHeight="1">
      <c r="A80" s="111" t="s">
        <v>333</v>
      </c>
      <c r="B80" s="106" t="s">
        <v>44</v>
      </c>
      <c r="C80" s="98"/>
      <c r="D80" s="107"/>
      <c r="E80" s="108" t="s">
        <v>71</v>
      </c>
      <c r="F80" s="106" t="s">
        <v>230</v>
      </c>
      <c r="G80" s="105" t="s">
        <v>216</v>
      </c>
      <c r="H80" s="106" t="s">
        <v>219</v>
      </c>
      <c r="I80" s="84"/>
    </row>
    <row r="81" spans="1:9" ht="11.25" customHeight="1">
      <c r="A81" s="111" t="s">
        <v>333</v>
      </c>
      <c r="B81" s="106" t="s">
        <v>45</v>
      </c>
      <c r="C81" s="98"/>
      <c r="D81" s="99"/>
      <c r="E81" s="108" t="s">
        <v>81</v>
      </c>
      <c r="F81" s="113" t="s">
        <v>334</v>
      </c>
      <c r="G81" s="105" t="s">
        <v>216</v>
      </c>
      <c r="H81" s="106" t="s">
        <v>217</v>
      </c>
      <c r="I81" s="84"/>
    </row>
    <row r="82" spans="1:9" ht="11.25" customHeight="1">
      <c r="A82" s="111" t="s">
        <v>333</v>
      </c>
      <c r="B82" s="106" t="s">
        <v>46</v>
      </c>
      <c r="C82" s="98"/>
      <c r="D82" s="99"/>
      <c r="E82" s="108" t="s">
        <v>81</v>
      </c>
      <c r="F82" s="113" t="s">
        <v>334</v>
      </c>
      <c r="G82" s="105" t="s">
        <v>216</v>
      </c>
      <c r="H82" s="106" t="s">
        <v>217</v>
      </c>
      <c r="I82" s="84"/>
    </row>
    <row r="83" spans="1:9" ht="11.25" customHeight="1">
      <c r="A83" s="111" t="s">
        <v>333</v>
      </c>
      <c r="B83" s="106" t="s">
        <v>47</v>
      </c>
      <c r="C83" s="98"/>
      <c r="D83" s="110"/>
      <c r="E83" s="108" t="s">
        <v>71</v>
      </c>
      <c r="F83" s="106" t="s">
        <v>231</v>
      </c>
      <c r="G83" s="105" t="s">
        <v>216</v>
      </c>
      <c r="H83" s="106" t="s">
        <v>219</v>
      </c>
      <c r="I83" s="84"/>
    </row>
    <row r="84" spans="1:9" ht="11.25" customHeight="1">
      <c r="A84" s="111" t="s">
        <v>333</v>
      </c>
      <c r="B84" s="106" t="s">
        <v>48</v>
      </c>
      <c r="C84" s="98"/>
      <c r="D84" s="110"/>
      <c r="E84" s="108" t="s">
        <v>81</v>
      </c>
      <c r="F84" s="106" t="s">
        <v>58</v>
      </c>
      <c r="G84" s="105" t="s">
        <v>216</v>
      </c>
      <c r="H84" s="106" t="s">
        <v>219</v>
      </c>
      <c r="I84" s="84"/>
    </row>
    <row r="85" spans="1:9" ht="11.25" customHeight="1">
      <c r="A85" s="111" t="s">
        <v>333</v>
      </c>
      <c r="B85" s="106" t="s">
        <v>262</v>
      </c>
      <c r="C85" s="98"/>
      <c r="D85" s="110"/>
      <c r="E85" s="108" t="s">
        <v>327</v>
      </c>
      <c r="F85" s="106" t="s">
        <v>261</v>
      </c>
      <c r="G85" s="105" t="s">
        <v>216</v>
      </c>
      <c r="H85" s="106" t="s">
        <v>217</v>
      </c>
      <c r="I85" s="84"/>
    </row>
    <row r="86" spans="1:9" ht="11.25" customHeight="1">
      <c r="A86" s="111" t="s">
        <v>333</v>
      </c>
      <c r="B86" s="106" t="s">
        <v>263</v>
      </c>
      <c r="C86" s="98"/>
      <c r="D86" s="110"/>
      <c r="E86" s="108" t="s">
        <v>87</v>
      </c>
      <c r="F86" s="106" t="s">
        <v>230</v>
      </c>
      <c r="G86" s="105" t="s">
        <v>234</v>
      </c>
      <c r="H86" s="106" t="s">
        <v>235</v>
      </c>
      <c r="I86" s="84"/>
    </row>
    <row r="87" spans="1:9" ht="11.25" customHeight="1">
      <c r="A87" s="105" t="s">
        <v>101</v>
      </c>
      <c r="B87" s="106" t="s">
        <v>65</v>
      </c>
      <c r="C87" s="98"/>
      <c r="D87" s="99"/>
      <c r="E87" s="108" t="s">
        <v>215</v>
      </c>
      <c r="F87" s="106" t="s">
        <v>73</v>
      </c>
      <c r="G87" s="105" t="s">
        <v>216</v>
      </c>
      <c r="H87" s="106" t="s">
        <v>219</v>
      </c>
      <c r="I87" s="84"/>
    </row>
    <row r="88" spans="1:9" ht="11.25" customHeight="1">
      <c r="A88" s="111" t="s">
        <v>333</v>
      </c>
      <c r="B88" s="106" t="s">
        <v>66</v>
      </c>
      <c r="C88" s="98"/>
      <c r="D88" s="110"/>
      <c r="E88" s="108" t="s">
        <v>224</v>
      </c>
      <c r="F88" s="106" t="s">
        <v>69</v>
      </c>
      <c r="G88" s="105" t="s">
        <v>216</v>
      </c>
      <c r="H88" s="106" t="s">
        <v>219</v>
      </c>
      <c r="I88" s="84"/>
    </row>
    <row r="89" spans="1:9" ht="11.25" customHeight="1">
      <c r="A89" s="111" t="s">
        <v>333</v>
      </c>
      <c r="B89" s="106" t="s">
        <v>67</v>
      </c>
      <c r="C89" s="98"/>
      <c r="D89" s="110"/>
      <c r="E89" s="108" t="s">
        <v>215</v>
      </c>
      <c r="F89" s="106" t="s">
        <v>70</v>
      </c>
      <c r="G89" s="105" t="s">
        <v>216</v>
      </c>
      <c r="H89" s="106" t="s">
        <v>217</v>
      </c>
      <c r="I89" s="84"/>
    </row>
    <row r="90" spans="1:9" ht="11.25" customHeight="1">
      <c r="A90" s="111" t="s">
        <v>333</v>
      </c>
      <c r="B90" s="106" t="s">
        <v>68</v>
      </c>
      <c r="C90" s="98"/>
      <c r="D90" s="110"/>
      <c r="E90" s="108" t="s">
        <v>224</v>
      </c>
      <c r="F90" s="106" t="s">
        <v>69</v>
      </c>
      <c r="G90" s="105" t="s">
        <v>216</v>
      </c>
      <c r="H90" s="106" t="s">
        <v>217</v>
      </c>
      <c r="I90" s="84"/>
    </row>
    <row r="91" spans="1:9" ht="11.25" customHeight="1">
      <c r="A91" s="111" t="s">
        <v>333</v>
      </c>
      <c r="B91" s="106" t="s">
        <v>85</v>
      </c>
      <c r="C91" s="98"/>
      <c r="D91" s="110"/>
      <c r="E91" s="108" t="s">
        <v>224</v>
      </c>
      <c r="F91" s="113" t="s">
        <v>334</v>
      </c>
      <c r="G91" s="105" t="s">
        <v>216</v>
      </c>
      <c r="H91" s="106" t="s">
        <v>217</v>
      </c>
      <c r="I91" s="83"/>
    </row>
    <row r="92" spans="1:9" ht="11.25" customHeight="1">
      <c r="A92" s="105" t="s">
        <v>132</v>
      </c>
      <c r="B92" s="106" t="s">
        <v>85</v>
      </c>
      <c r="C92" s="98"/>
      <c r="D92" s="110"/>
      <c r="E92" s="108" t="s">
        <v>336</v>
      </c>
      <c r="F92" s="106" t="s">
        <v>37</v>
      </c>
      <c r="G92" s="105" t="s">
        <v>216</v>
      </c>
      <c r="H92" s="106" t="s">
        <v>219</v>
      </c>
      <c r="I92" s="83"/>
    </row>
    <row r="93" spans="1:9" ht="11.25" customHeight="1">
      <c r="A93" s="92" t="s">
        <v>102</v>
      </c>
      <c r="B93" s="93" t="s">
        <v>279</v>
      </c>
      <c r="C93" s="94"/>
      <c r="D93" s="97"/>
      <c r="E93" s="96" t="s">
        <v>215</v>
      </c>
      <c r="F93" s="93" t="s">
        <v>280</v>
      </c>
      <c r="G93" s="92" t="s">
        <v>234</v>
      </c>
      <c r="H93" s="93" t="s">
        <v>235</v>
      </c>
      <c r="I93" s="83"/>
    </row>
    <row r="94" spans="1:9" ht="12" customHeight="1">
      <c r="A94" s="170" t="s">
        <v>340</v>
      </c>
      <c r="B94" s="170"/>
      <c r="C94" s="170"/>
      <c r="D94" s="170"/>
      <c r="E94" s="170"/>
      <c r="F94" s="170"/>
      <c r="G94" s="170"/>
      <c r="H94" s="170"/>
      <c r="I94" s="83"/>
    </row>
    <row r="95" spans="1:9" ht="12" customHeight="1">
      <c r="A95" s="171" t="s">
        <v>339</v>
      </c>
      <c r="B95" s="171"/>
      <c r="C95" s="171"/>
      <c r="D95" s="171"/>
      <c r="E95" s="171"/>
      <c r="F95" s="171"/>
      <c r="G95" s="171"/>
      <c r="H95" s="171"/>
      <c r="I95" s="84"/>
    </row>
    <row r="96" spans="1:9" ht="12" customHeight="1">
      <c r="A96" s="164" t="s">
        <v>341</v>
      </c>
      <c r="B96" s="164"/>
      <c r="C96" s="164"/>
      <c r="D96" s="164"/>
      <c r="E96" s="164"/>
      <c r="F96" s="164"/>
      <c r="G96" s="164"/>
      <c r="H96" s="164"/>
      <c r="I96" s="84"/>
    </row>
    <row r="97" spans="1:9" ht="12" customHeight="1">
      <c r="A97" s="164" t="s">
        <v>301</v>
      </c>
      <c r="B97" s="164"/>
      <c r="C97" s="164"/>
      <c r="D97" s="164"/>
      <c r="E97" s="164"/>
      <c r="F97" s="164"/>
      <c r="G97" s="164"/>
      <c r="H97" s="164"/>
      <c r="I97" s="84"/>
    </row>
    <row r="98" spans="1:9" ht="12.75">
      <c r="A98" s="84"/>
      <c r="B98" s="84"/>
      <c r="C98" s="84"/>
      <c r="D98" s="84"/>
      <c r="E98" s="84"/>
      <c r="F98" s="84"/>
      <c r="G98" s="84"/>
      <c r="H98" s="84"/>
      <c r="I98" s="84"/>
    </row>
    <row r="99" spans="1:9" ht="12.75">
      <c r="A99" s="84"/>
      <c r="B99" s="84"/>
      <c r="C99" s="84"/>
      <c r="D99" s="84"/>
      <c r="E99" s="84"/>
      <c r="F99" s="84"/>
      <c r="G99" s="84"/>
      <c r="H99" s="84"/>
      <c r="I99" s="84"/>
    </row>
    <row r="100" spans="1:9" ht="12.75">
      <c r="A100" s="84"/>
      <c r="B100" s="84"/>
      <c r="C100" s="84"/>
      <c r="D100" s="84"/>
      <c r="E100" s="84"/>
      <c r="F100" s="84"/>
      <c r="G100" s="84"/>
      <c r="H100" s="84"/>
      <c r="I100" s="84"/>
    </row>
    <row r="101" spans="1:9" ht="12.75">
      <c r="A101" s="84"/>
      <c r="B101" s="84"/>
      <c r="C101" s="84"/>
      <c r="D101" s="84"/>
      <c r="E101" s="84"/>
      <c r="F101" s="84"/>
      <c r="G101" s="84"/>
      <c r="H101" s="84"/>
      <c r="I101" s="84"/>
    </row>
    <row r="102" spans="1:8" ht="12.75">
      <c r="A102" s="84"/>
      <c r="B102" s="84"/>
      <c r="C102" s="84"/>
      <c r="D102" s="84"/>
      <c r="E102" s="84"/>
      <c r="F102" s="84"/>
      <c r="G102" s="84"/>
      <c r="H102" s="84"/>
    </row>
    <row r="103" spans="1:8" ht="12.75">
      <c r="A103" s="84"/>
      <c r="B103" s="84"/>
      <c r="C103" s="84"/>
      <c r="D103" s="84"/>
      <c r="E103" s="84"/>
      <c r="F103" s="84"/>
      <c r="G103" s="84"/>
      <c r="H103" s="84"/>
    </row>
    <row r="104" spans="1:8" ht="12.75">
      <c r="A104" s="84"/>
      <c r="B104" s="84"/>
      <c r="C104" s="84"/>
      <c r="D104" s="84"/>
      <c r="E104" s="84"/>
      <c r="F104" s="84"/>
      <c r="G104" s="84"/>
      <c r="H104" s="84"/>
    </row>
  </sheetData>
  <mergeCells count="18">
    <mergeCell ref="A60:H60"/>
    <mergeCell ref="A94:H94"/>
    <mergeCell ref="A95:H95"/>
    <mergeCell ref="A96:H96"/>
    <mergeCell ref="B67:C67"/>
    <mergeCell ref="A66:H66"/>
    <mergeCell ref="A62:H62"/>
    <mergeCell ref="A61:H61"/>
    <mergeCell ref="A97:H97"/>
    <mergeCell ref="A64:H64"/>
    <mergeCell ref="A65:H65"/>
    <mergeCell ref="A1:H1"/>
    <mergeCell ref="A2:H2"/>
    <mergeCell ref="A3:H3"/>
    <mergeCell ref="A58:H58"/>
    <mergeCell ref="A59:H59"/>
    <mergeCell ref="A63:H63"/>
    <mergeCell ref="B4:C4"/>
  </mergeCells>
  <printOptions/>
  <pageMargins left="0.5" right="0.5" top="0.5" bottom="0.75" header="0.5" footer="0.5"/>
  <pageSetup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285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192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1290</v>
      </c>
      <c r="D9" s="2"/>
      <c r="E9" s="12">
        <v>1450</v>
      </c>
      <c r="F9" s="2"/>
      <c r="G9" s="12">
        <v>1805</v>
      </c>
      <c r="H9" s="2"/>
      <c r="I9" s="12">
        <v>1200</v>
      </c>
      <c r="J9" s="2"/>
      <c r="K9" s="12">
        <v>2000</v>
      </c>
      <c r="L9" s="2"/>
      <c r="M9" s="12">
        <v>2000</v>
      </c>
      <c r="N9" s="2"/>
      <c r="O9" s="12">
        <v>2000</v>
      </c>
    </row>
    <row r="10" spans="1:15" ht="11.25" customHeight="1">
      <c r="A10" s="25" t="s">
        <v>161</v>
      </c>
      <c r="B10" s="2"/>
      <c r="C10" s="12" t="s">
        <v>133</v>
      </c>
      <c r="D10" s="2"/>
      <c r="E10" s="12">
        <v>6320</v>
      </c>
      <c r="F10" s="2"/>
      <c r="G10" s="12">
        <v>7100</v>
      </c>
      <c r="H10" s="2"/>
      <c r="I10" s="12">
        <v>7300</v>
      </c>
      <c r="J10" s="2"/>
      <c r="K10" s="12">
        <v>8000</v>
      </c>
      <c r="L10" s="2"/>
      <c r="M10" s="12">
        <v>8000</v>
      </c>
      <c r="N10" s="2"/>
      <c r="O10" s="12">
        <v>8000</v>
      </c>
    </row>
    <row r="11" spans="1:15" ht="11.25" customHeight="1">
      <c r="A11" s="25" t="s">
        <v>134</v>
      </c>
      <c r="B11" s="2"/>
      <c r="C11" s="12">
        <v>3031</v>
      </c>
      <c r="D11" s="2"/>
      <c r="E11" s="12">
        <v>2830</v>
      </c>
      <c r="F11" s="2"/>
      <c r="G11" s="12">
        <v>1873</v>
      </c>
      <c r="H11" s="2"/>
      <c r="I11" s="12">
        <v>1520</v>
      </c>
      <c r="J11" s="2"/>
      <c r="K11" s="12">
        <v>1800</v>
      </c>
      <c r="L11" s="2"/>
      <c r="M11" s="12">
        <v>1800</v>
      </c>
      <c r="N11" s="2"/>
      <c r="O11" s="12">
        <v>1800</v>
      </c>
    </row>
    <row r="12" spans="1:15" ht="11.25" customHeight="1">
      <c r="A12" s="25" t="s">
        <v>123</v>
      </c>
      <c r="B12" s="2"/>
      <c r="C12" s="12">
        <v>23720</v>
      </c>
      <c r="D12" s="2"/>
      <c r="E12" s="12">
        <v>19000</v>
      </c>
      <c r="F12" s="2"/>
      <c r="G12" s="12">
        <v>21720</v>
      </c>
      <c r="H12" s="2"/>
      <c r="I12" s="12">
        <v>22091</v>
      </c>
      <c r="J12" s="2"/>
      <c r="K12" s="12">
        <v>20000</v>
      </c>
      <c r="L12" s="2"/>
      <c r="M12" s="12">
        <v>20000</v>
      </c>
      <c r="N12" s="2"/>
      <c r="O12" s="12">
        <v>20000</v>
      </c>
    </row>
    <row r="13" spans="1:15" ht="11.25" customHeight="1">
      <c r="A13" s="25" t="s">
        <v>124</v>
      </c>
      <c r="B13" s="2"/>
      <c r="C13" s="12"/>
      <c r="D13" s="2"/>
      <c r="E13" s="12"/>
      <c r="F13" s="2"/>
      <c r="G13" s="12"/>
      <c r="H13" s="2"/>
      <c r="I13" s="12">
        <v>36</v>
      </c>
      <c r="J13" s="2"/>
      <c r="K13" s="12"/>
      <c r="L13" s="2"/>
      <c r="M13" s="12"/>
      <c r="N13" s="2"/>
      <c r="O13" s="12"/>
    </row>
    <row r="14" spans="1:15" ht="11.25" customHeight="1">
      <c r="A14" s="25" t="s">
        <v>125</v>
      </c>
      <c r="B14" s="2"/>
      <c r="C14" s="12">
        <v>57</v>
      </c>
      <c r="D14" s="2"/>
      <c r="E14" s="12">
        <v>2826</v>
      </c>
      <c r="F14" s="2"/>
      <c r="G14" s="12">
        <v>2500</v>
      </c>
      <c r="H14" s="2"/>
      <c r="I14" s="12">
        <v>2500</v>
      </c>
      <c r="J14" s="2"/>
      <c r="K14" s="12">
        <v>2500</v>
      </c>
      <c r="L14" s="2"/>
      <c r="M14" s="12">
        <v>2500</v>
      </c>
      <c r="N14" s="2"/>
      <c r="O14" s="12">
        <v>2000</v>
      </c>
    </row>
    <row r="15" spans="1:15" ht="11.25" customHeight="1">
      <c r="A15" s="25" t="s">
        <v>126</v>
      </c>
      <c r="B15" s="2"/>
      <c r="C15" s="12">
        <v>17296</v>
      </c>
      <c r="D15" s="2"/>
      <c r="E15" s="12">
        <v>20383</v>
      </c>
      <c r="F15" s="2"/>
      <c r="G15" s="12">
        <v>18500</v>
      </c>
      <c r="H15" s="2"/>
      <c r="I15" s="12">
        <v>18000</v>
      </c>
      <c r="J15" s="2"/>
      <c r="K15" s="12">
        <v>15000</v>
      </c>
      <c r="L15" s="2"/>
      <c r="M15" s="12">
        <v>15000</v>
      </c>
      <c r="N15" s="2"/>
      <c r="O15" s="12">
        <v>15000</v>
      </c>
    </row>
    <row r="16" spans="1:15" ht="11.25" customHeight="1">
      <c r="A16" s="25" t="s">
        <v>128</v>
      </c>
      <c r="B16" s="2"/>
      <c r="C16" s="12">
        <v>74100</v>
      </c>
      <c r="D16" s="2"/>
      <c r="E16" s="12">
        <v>78350</v>
      </c>
      <c r="F16" s="2"/>
      <c r="G16" s="12">
        <v>68157</v>
      </c>
      <c r="H16" s="2"/>
      <c r="I16" s="12">
        <v>74000</v>
      </c>
      <c r="J16" s="2"/>
      <c r="K16" s="12">
        <v>70000</v>
      </c>
      <c r="L16" s="2"/>
      <c r="M16" s="12">
        <v>68000</v>
      </c>
      <c r="N16" s="2"/>
      <c r="O16" s="12">
        <v>65000</v>
      </c>
    </row>
    <row r="17" spans="1:15" ht="11.25" customHeight="1">
      <c r="A17" s="25" t="s">
        <v>117</v>
      </c>
      <c r="B17" s="2"/>
      <c r="C17" s="12">
        <v>27900</v>
      </c>
      <c r="D17" s="2"/>
      <c r="E17" s="12">
        <v>27800</v>
      </c>
      <c r="F17" s="2"/>
      <c r="G17" s="12">
        <v>42000</v>
      </c>
      <c r="H17" s="2"/>
      <c r="I17" s="12">
        <v>40000</v>
      </c>
      <c r="J17" s="2"/>
      <c r="K17" s="12">
        <v>38000</v>
      </c>
      <c r="L17" s="2"/>
      <c r="M17" s="12">
        <v>36000</v>
      </c>
      <c r="N17" s="2"/>
      <c r="O17" s="12">
        <v>34000</v>
      </c>
    </row>
    <row r="18" spans="1:15" ht="11.25" customHeight="1">
      <c r="A18" s="25" t="s">
        <v>130</v>
      </c>
      <c r="B18" s="2"/>
      <c r="C18" s="12">
        <v>1553</v>
      </c>
      <c r="D18" s="2"/>
      <c r="E18" s="12">
        <v>422</v>
      </c>
      <c r="F18" s="2"/>
      <c r="G18" s="12">
        <v>179</v>
      </c>
      <c r="H18" s="2"/>
      <c r="I18" s="12">
        <v>550</v>
      </c>
      <c r="J18" s="2"/>
      <c r="K18" s="12">
        <v>550</v>
      </c>
      <c r="L18" s="2"/>
      <c r="M18" s="12">
        <v>550</v>
      </c>
      <c r="N18" s="2"/>
      <c r="O18" s="12">
        <v>550</v>
      </c>
    </row>
    <row r="19" spans="1:15" ht="11.25" customHeight="1">
      <c r="A19" s="25" t="s">
        <v>132</v>
      </c>
      <c r="B19" s="2"/>
      <c r="C19" s="12">
        <v>50600</v>
      </c>
      <c r="D19" s="2"/>
      <c r="E19" s="12">
        <v>75461</v>
      </c>
      <c r="F19" s="2"/>
      <c r="G19" s="12">
        <v>95854</v>
      </c>
      <c r="H19" s="2"/>
      <c r="I19" s="12">
        <v>70000</v>
      </c>
      <c r="J19" s="2"/>
      <c r="K19" s="12">
        <v>110000</v>
      </c>
      <c r="L19" s="2"/>
      <c r="M19" s="12">
        <v>100000</v>
      </c>
      <c r="N19" s="2"/>
      <c r="O19" s="12">
        <v>100000</v>
      </c>
    </row>
    <row r="20" spans="1:15" ht="11.25" customHeight="1">
      <c r="A20" s="27" t="s">
        <v>88</v>
      </c>
      <c r="B20" s="2"/>
      <c r="C20" s="28">
        <v>200000</v>
      </c>
      <c r="D20" s="24"/>
      <c r="E20" s="28">
        <v>235000</v>
      </c>
      <c r="F20" s="24"/>
      <c r="G20" s="28">
        <v>260000</v>
      </c>
      <c r="H20" s="24"/>
      <c r="I20" s="28">
        <v>237000</v>
      </c>
      <c r="J20" s="24"/>
      <c r="K20" s="28">
        <v>268000</v>
      </c>
      <c r="L20" s="23"/>
      <c r="M20" s="28">
        <v>254000</v>
      </c>
      <c r="N20" s="24"/>
      <c r="O20" s="28">
        <v>248000</v>
      </c>
    </row>
    <row r="21" spans="1:15" ht="11.25" customHeight="1">
      <c r="A21" s="21" t="s">
        <v>136</v>
      </c>
      <c r="B21" s="2"/>
      <c r="C21" s="12"/>
      <c r="D21" s="13"/>
      <c r="E21" s="12"/>
      <c r="F21" s="13"/>
      <c r="G21" s="12"/>
      <c r="H21" s="13"/>
      <c r="I21" s="3"/>
      <c r="J21" s="2"/>
      <c r="K21" s="3"/>
      <c r="L21" s="4"/>
      <c r="M21" s="3"/>
      <c r="N21" s="2"/>
      <c r="O21" s="3"/>
    </row>
    <row r="22" spans="1:15" ht="11.25" customHeight="1">
      <c r="A22" s="25" t="s">
        <v>103</v>
      </c>
      <c r="B22" s="2"/>
      <c r="C22" s="12">
        <v>243</v>
      </c>
      <c r="D22" s="13"/>
      <c r="E22" s="12">
        <v>28</v>
      </c>
      <c r="F22" s="13"/>
      <c r="G22" s="12">
        <v>11</v>
      </c>
      <c r="H22" s="2"/>
      <c r="I22" s="12">
        <v>11</v>
      </c>
      <c r="J22" s="2"/>
      <c r="K22" s="12">
        <v>10</v>
      </c>
      <c r="L22" s="2"/>
      <c r="M22" s="12">
        <v>10</v>
      </c>
      <c r="N22" s="2"/>
      <c r="O22" s="12">
        <v>10</v>
      </c>
    </row>
    <row r="23" spans="1:15" ht="11.25" customHeight="1">
      <c r="A23" s="25" t="s">
        <v>104</v>
      </c>
      <c r="B23" s="2"/>
      <c r="C23" s="12">
        <v>14</v>
      </c>
      <c r="D23" s="13"/>
      <c r="E23" s="12">
        <v>60</v>
      </c>
      <c r="F23" s="13"/>
      <c r="G23" s="12">
        <v>15</v>
      </c>
      <c r="H23" s="13"/>
      <c r="I23" s="12">
        <v>11</v>
      </c>
      <c r="J23" s="3"/>
      <c r="K23" s="12">
        <v>15</v>
      </c>
      <c r="L23" s="13"/>
      <c r="M23" s="12">
        <v>20</v>
      </c>
      <c r="N23" s="3"/>
      <c r="O23" s="12">
        <v>25</v>
      </c>
    </row>
    <row r="24" spans="1:15" ht="11.25" customHeight="1">
      <c r="A24" s="25" t="s">
        <v>105</v>
      </c>
      <c r="B24" s="2"/>
      <c r="C24" s="12">
        <v>1989</v>
      </c>
      <c r="D24" s="13"/>
      <c r="E24" s="12">
        <v>1966</v>
      </c>
      <c r="F24" s="13"/>
      <c r="G24" s="12">
        <v>1659</v>
      </c>
      <c r="H24" s="13"/>
      <c r="I24" s="12">
        <v>2190</v>
      </c>
      <c r="J24" s="3"/>
      <c r="K24" s="12">
        <v>2200</v>
      </c>
      <c r="L24" s="13"/>
      <c r="M24" s="12">
        <v>2500</v>
      </c>
      <c r="N24" s="3"/>
      <c r="O24" s="12">
        <v>2500</v>
      </c>
    </row>
    <row r="25" spans="1:15" ht="11.25" customHeight="1">
      <c r="A25" s="25" t="s">
        <v>106</v>
      </c>
      <c r="B25" s="2"/>
      <c r="C25" s="12">
        <v>125</v>
      </c>
      <c r="D25" s="13"/>
      <c r="E25" s="12">
        <v>165</v>
      </c>
      <c r="F25" s="13"/>
      <c r="G25" s="12">
        <v>118</v>
      </c>
      <c r="H25" s="13"/>
      <c r="I25" s="12">
        <v>131</v>
      </c>
      <c r="J25" s="3"/>
      <c r="K25" s="12">
        <v>100</v>
      </c>
      <c r="L25" s="13"/>
      <c r="M25" s="12">
        <v>100</v>
      </c>
      <c r="N25" s="3"/>
      <c r="O25" s="12">
        <v>100</v>
      </c>
    </row>
    <row r="26" spans="1:15" ht="11.25" customHeight="1">
      <c r="A26" s="25" t="s">
        <v>107</v>
      </c>
      <c r="B26" s="2"/>
      <c r="C26" s="12">
        <v>4932</v>
      </c>
      <c r="D26" s="13"/>
      <c r="E26" s="12">
        <v>5451</v>
      </c>
      <c r="F26" s="13"/>
      <c r="G26" s="12">
        <v>3350</v>
      </c>
      <c r="H26" s="13"/>
      <c r="I26" s="12">
        <v>3010</v>
      </c>
      <c r="J26" s="3"/>
      <c r="K26" s="12">
        <v>2900</v>
      </c>
      <c r="L26" s="13"/>
      <c r="M26" s="12">
        <v>2800</v>
      </c>
      <c r="N26" s="3"/>
      <c r="O26" s="12">
        <v>2800</v>
      </c>
    </row>
    <row r="27" spans="1:15" ht="11.25" customHeight="1">
      <c r="A27" s="25" t="s">
        <v>109</v>
      </c>
      <c r="B27" s="2"/>
      <c r="C27" s="12">
        <v>3866</v>
      </c>
      <c r="D27" s="13"/>
      <c r="E27" s="12">
        <v>4803</v>
      </c>
      <c r="F27" s="13"/>
      <c r="G27" s="12">
        <v>4956</v>
      </c>
      <c r="H27" s="13"/>
      <c r="I27" s="12">
        <v>5315</v>
      </c>
      <c r="J27" s="2"/>
      <c r="K27" s="12">
        <v>5300</v>
      </c>
      <c r="L27" s="13"/>
      <c r="M27" s="12">
        <v>5300</v>
      </c>
      <c r="N27" s="2"/>
      <c r="O27" s="12">
        <v>5300</v>
      </c>
    </row>
    <row r="28" spans="1:15" ht="11.25" customHeight="1">
      <c r="A28" s="25" t="s">
        <v>110</v>
      </c>
      <c r="B28" s="2"/>
      <c r="C28" s="12">
        <v>28336</v>
      </c>
      <c r="D28" s="13"/>
      <c r="E28" s="12">
        <v>19016</v>
      </c>
      <c r="F28" s="13"/>
      <c r="G28" s="12">
        <v>14607</v>
      </c>
      <c r="H28" s="13"/>
      <c r="I28" s="12">
        <v>13205</v>
      </c>
      <c r="J28" s="2"/>
      <c r="K28" s="12">
        <v>13500</v>
      </c>
      <c r="L28" s="13"/>
      <c r="M28" s="12">
        <v>13500</v>
      </c>
      <c r="N28" s="2"/>
      <c r="O28" s="12">
        <v>13500</v>
      </c>
    </row>
    <row r="29" spans="1:15" ht="11.25" customHeight="1">
      <c r="A29" s="25" t="s">
        <v>111</v>
      </c>
      <c r="B29" s="2"/>
      <c r="C29" s="12">
        <v>646</v>
      </c>
      <c r="D29" s="13"/>
      <c r="E29" s="12">
        <v>906</v>
      </c>
      <c r="F29" s="13"/>
      <c r="G29" s="12">
        <v>160</v>
      </c>
      <c r="H29" s="13"/>
      <c r="I29" s="12">
        <v>115</v>
      </c>
      <c r="J29" s="2"/>
      <c r="K29" s="12">
        <v>110</v>
      </c>
      <c r="L29" s="13"/>
      <c r="M29" s="12">
        <v>110</v>
      </c>
      <c r="N29" s="2"/>
      <c r="O29" s="12">
        <v>110</v>
      </c>
    </row>
    <row r="30" spans="1:15" ht="11.25" customHeight="1">
      <c r="A30" s="25" t="s">
        <v>113</v>
      </c>
      <c r="B30" s="2"/>
      <c r="C30" s="12">
        <v>981</v>
      </c>
      <c r="D30" s="13"/>
      <c r="E30" s="12">
        <v>345</v>
      </c>
      <c r="F30" s="13"/>
      <c r="G30" s="12">
        <v>202</v>
      </c>
      <c r="H30" s="13"/>
      <c r="I30" s="12">
        <v>210</v>
      </c>
      <c r="J30" s="2"/>
      <c r="K30" s="12">
        <v>220</v>
      </c>
      <c r="L30" s="13"/>
      <c r="M30" s="12">
        <v>220</v>
      </c>
      <c r="N30" s="2"/>
      <c r="O30" s="12">
        <v>220</v>
      </c>
    </row>
    <row r="31" spans="1:15" ht="11.25" customHeight="1">
      <c r="A31" s="25" t="s">
        <v>114</v>
      </c>
      <c r="B31" s="2"/>
      <c r="C31" s="12">
        <v>24</v>
      </c>
      <c r="D31" s="13"/>
      <c r="E31" s="12">
        <v>18</v>
      </c>
      <c r="F31" s="13"/>
      <c r="G31" s="12">
        <v>7</v>
      </c>
      <c r="H31" s="13"/>
      <c r="I31" s="12">
        <v>5</v>
      </c>
      <c r="J31" s="2"/>
      <c r="K31" s="12">
        <v>5</v>
      </c>
      <c r="L31" s="13"/>
      <c r="M31" s="12">
        <v>5</v>
      </c>
      <c r="N31" s="2"/>
      <c r="O31" s="12">
        <v>5</v>
      </c>
    </row>
    <row r="32" spans="1:15" ht="11.25" customHeight="1">
      <c r="A32" s="27" t="s">
        <v>88</v>
      </c>
      <c r="B32" s="8"/>
      <c r="C32" s="28">
        <v>41156</v>
      </c>
      <c r="D32" s="23"/>
      <c r="E32" s="28">
        <v>32760</v>
      </c>
      <c r="F32" s="23"/>
      <c r="G32" s="28">
        <v>25090</v>
      </c>
      <c r="H32" s="23"/>
      <c r="I32" s="28">
        <v>24200</v>
      </c>
      <c r="J32" s="24"/>
      <c r="K32" s="28">
        <v>24400</v>
      </c>
      <c r="L32" s="23"/>
      <c r="M32" s="28">
        <v>24600</v>
      </c>
      <c r="N32" s="24"/>
      <c r="O32" s="28">
        <v>24600</v>
      </c>
    </row>
    <row r="33" spans="1:15" ht="11.25" customHeight="1">
      <c r="A33" s="11" t="s">
        <v>90</v>
      </c>
      <c r="B33" s="2"/>
      <c r="C33" s="3"/>
      <c r="D33" s="2"/>
      <c r="E33" s="3"/>
      <c r="F33" s="2"/>
      <c r="G33" s="3"/>
      <c r="H33" s="2"/>
      <c r="I33" s="3"/>
      <c r="J33" s="2"/>
      <c r="K33" s="3"/>
      <c r="L33" s="4"/>
      <c r="M33" s="3"/>
      <c r="N33" s="2"/>
      <c r="O33" s="3"/>
    </row>
    <row r="34" spans="1:15" ht="11.25" customHeight="1">
      <c r="A34" s="21" t="s">
        <v>92</v>
      </c>
      <c r="B34" s="2"/>
      <c r="C34" s="12">
        <v>9900</v>
      </c>
      <c r="D34" s="2"/>
      <c r="E34" s="12">
        <v>6600</v>
      </c>
      <c r="F34" s="2"/>
      <c r="G34" s="12">
        <v>5600</v>
      </c>
      <c r="H34" s="2"/>
      <c r="I34" s="12">
        <v>5128</v>
      </c>
      <c r="J34" s="2"/>
      <c r="K34" s="12">
        <v>5000</v>
      </c>
      <c r="L34" s="2"/>
      <c r="M34" s="12">
        <v>7000</v>
      </c>
      <c r="N34" s="2"/>
      <c r="O34" s="12">
        <v>8000</v>
      </c>
    </row>
    <row r="35" spans="1:15" ht="11.25" customHeight="1">
      <c r="A35" s="21" t="s">
        <v>93</v>
      </c>
      <c r="B35" s="2"/>
      <c r="C35" s="12">
        <v>300</v>
      </c>
      <c r="D35" s="2"/>
      <c r="E35" s="12">
        <v>300</v>
      </c>
      <c r="F35" s="2"/>
      <c r="G35" s="12">
        <v>257</v>
      </c>
      <c r="H35" s="2"/>
      <c r="I35" s="12">
        <v>254</v>
      </c>
      <c r="J35" s="2"/>
      <c r="K35" s="12">
        <v>200</v>
      </c>
      <c r="L35" s="2"/>
      <c r="M35" s="12">
        <v>200</v>
      </c>
      <c r="N35" s="2"/>
      <c r="O35" s="12">
        <v>200</v>
      </c>
    </row>
    <row r="36" spans="1:15" ht="11.25" customHeight="1">
      <c r="A36" s="21" t="s">
        <v>94</v>
      </c>
      <c r="B36" s="2"/>
      <c r="C36" s="12">
        <v>40</v>
      </c>
      <c r="D36" s="2"/>
      <c r="E36" s="12">
        <v>3</v>
      </c>
      <c r="F36" s="2"/>
      <c r="G36" s="12">
        <v>80</v>
      </c>
      <c r="H36" s="2"/>
      <c r="I36" s="12">
        <v>18</v>
      </c>
      <c r="J36" s="2"/>
      <c r="K36" s="12">
        <v>16</v>
      </c>
      <c r="L36" s="2"/>
      <c r="M36" s="12">
        <v>16</v>
      </c>
      <c r="N36" s="2"/>
      <c r="O36" s="12">
        <v>16</v>
      </c>
    </row>
    <row r="37" spans="1:15" ht="11.25" customHeight="1">
      <c r="A37" s="21" t="s">
        <v>95</v>
      </c>
      <c r="B37" s="2"/>
      <c r="C37" s="12">
        <v>7100</v>
      </c>
      <c r="D37" s="2"/>
      <c r="E37" s="12">
        <v>5900</v>
      </c>
      <c r="F37" s="2"/>
      <c r="G37" s="12">
        <v>11542</v>
      </c>
      <c r="H37" s="2"/>
      <c r="I37" s="12">
        <v>14700</v>
      </c>
      <c r="J37" s="2"/>
      <c r="K37" s="12">
        <v>34000</v>
      </c>
      <c r="L37" s="2"/>
      <c r="M37" s="12">
        <v>40000</v>
      </c>
      <c r="N37" s="2"/>
      <c r="O37" s="12">
        <v>47000</v>
      </c>
    </row>
    <row r="38" spans="1:15" ht="11.25" customHeight="1">
      <c r="A38" s="21" t="s">
        <v>96</v>
      </c>
      <c r="B38" s="2"/>
      <c r="C38" s="12">
        <v>100</v>
      </c>
      <c r="D38" s="2"/>
      <c r="E38" s="12">
        <v>40</v>
      </c>
      <c r="F38" s="2"/>
      <c r="G38" s="12">
        <v>32</v>
      </c>
      <c r="H38" s="2"/>
      <c r="I38" s="12">
        <v>27</v>
      </c>
      <c r="J38" s="2"/>
      <c r="K38" s="12">
        <v>30</v>
      </c>
      <c r="L38" s="2"/>
      <c r="M38" s="12">
        <v>30</v>
      </c>
      <c r="N38" s="2"/>
      <c r="O38" s="12">
        <v>30</v>
      </c>
    </row>
    <row r="39" spans="1:15" ht="11.25" customHeight="1">
      <c r="A39" s="21" t="s">
        <v>99</v>
      </c>
      <c r="B39" s="2"/>
      <c r="C39" s="12">
        <v>641000</v>
      </c>
      <c r="D39" s="2"/>
      <c r="E39" s="12">
        <v>595000</v>
      </c>
      <c r="F39" s="2"/>
      <c r="G39" s="12">
        <v>584000</v>
      </c>
      <c r="H39" s="2"/>
      <c r="I39" s="12">
        <v>616450</v>
      </c>
      <c r="J39" s="2"/>
      <c r="K39" s="12">
        <v>620000</v>
      </c>
      <c r="L39" s="2"/>
      <c r="M39" s="12">
        <v>625000</v>
      </c>
      <c r="N39" s="2"/>
      <c r="O39" s="12">
        <v>630000</v>
      </c>
    </row>
    <row r="40" spans="1:15" ht="11.25" customHeight="1">
      <c r="A40" s="21" t="s">
        <v>100</v>
      </c>
      <c r="B40" s="2"/>
      <c r="C40" s="12">
        <v>100</v>
      </c>
      <c r="D40" s="2"/>
      <c r="E40" s="12">
        <v>40</v>
      </c>
      <c r="F40" s="2"/>
      <c r="G40" s="12">
        <v>40</v>
      </c>
      <c r="H40" s="2"/>
      <c r="I40" s="12">
        <v>33</v>
      </c>
      <c r="J40" s="2"/>
      <c r="K40" s="12">
        <v>300</v>
      </c>
      <c r="L40" s="2"/>
      <c r="M40" s="12">
        <v>500</v>
      </c>
      <c r="N40" s="2"/>
      <c r="O40" s="12">
        <v>600</v>
      </c>
    </row>
    <row r="41" spans="1:15" ht="11.25" customHeight="1">
      <c r="A41" s="21" t="s">
        <v>193</v>
      </c>
      <c r="B41" s="2"/>
      <c r="C41" s="12">
        <v>84000</v>
      </c>
      <c r="D41" s="2"/>
      <c r="E41" s="12">
        <v>32300</v>
      </c>
      <c r="F41" s="2"/>
      <c r="G41" s="12">
        <v>47000</v>
      </c>
      <c r="H41" s="2"/>
      <c r="I41" s="12">
        <v>50090</v>
      </c>
      <c r="J41" s="2"/>
      <c r="K41" s="12">
        <v>75000</v>
      </c>
      <c r="L41" s="2"/>
      <c r="M41" s="12">
        <v>85000</v>
      </c>
      <c r="N41" s="2"/>
      <c r="O41" s="12">
        <v>85000</v>
      </c>
    </row>
    <row r="42" spans="1:15" ht="11.25" customHeight="1">
      <c r="A42" s="21" t="s">
        <v>101</v>
      </c>
      <c r="B42" s="2"/>
      <c r="C42" s="12">
        <v>24000</v>
      </c>
      <c r="D42" s="2"/>
      <c r="E42" s="12">
        <v>18200</v>
      </c>
      <c r="F42" s="2"/>
      <c r="G42" s="12">
        <v>17847</v>
      </c>
      <c r="H42" s="2"/>
      <c r="I42" s="12">
        <v>19460</v>
      </c>
      <c r="J42" s="2"/>
      <c r="K42" s="12">
        <v>18500</v>
      </c>
      <c r="L42" s="2"/>
      <c r="M42" s="12">
        <v>18500</v>
      </c>
      <c r="N42" s="2"/>
      <c r="O42" s="12">
        <v>18500</v>
      </c>
    </row>
    <row r="43" spans="1:15" ht="11.25" customHeight="1">
      <c r="A43" s="21" t="s">
        <v>102</v>
      </c>
      <c r="B43" s="2"/>
      <c r="C43" s="12">
        <v>42000</v>
      </c>
      <c r="D43" s="2"/>
      <c r="E43" s="12">
        <v>48600</v>
      </c>
      <c r="F43" s="2"/>
      <c r="G43" s="12">
        <v>55600</v>
      </c>
      <c r="H43" s="2"/>
      <c r="I43" s="12">
        <v>57481</v>
      </c>
      <c r="J43" s="2"/>
      <c r="K43" s="12">
        <v>60000</v>
      </c>
      <c r="L43" s="2"/>
      <c r="M43" s="12">
        <v>61000</v>
      </c>
      <c r="N43" s="2"/>
      <c r="O43" s="12">
        <v>62000</v>
      </c>
    </row>
    <row r="44" spans="1:15" ht="11.25" customHeight="1">
      <c r="A44" s="25" t="s">
        <v>88</v>
      </c>
      <c r="B44" s="2"/>
      <c r="C44" s="28">
        <v>809000</v>
      </c>
      <c r="D44" s="23"/>
      <c r="E44" s="28">
        <v>707000</v>
      </c>
      <c r="F44" s="23"/>
      <c r="G44" s="28">
        <v>722000</v>
      </c>
      <c r="H44" s="23"/>
      <c r="I44" s="28">
        <v>764000</v>
      </c>
      <c r="J44" s="24"/>
      <c r="K44" s="28">
        <v>813000</v>
      </c>
      <c r="L44" s="23"/>
      <c r="M44" s="28">
        <v>837000</v>
      </c>
      <c r="N44" s="23"/>
      <c r="O44" s="28">
        <v>851000</v>
      </c>
    </row>
    <row r="45" spans="1:15" ht="11.25" customHeight="1">
      <c r="A45" s="21" t="s">
        <v>138</v>
      </c>
      <c r="B45" s="5"/>
      <c r="C45" s="14">
        <v>1049000</v>
      </c>
      <c r="D45" s="5"/>
      <c r="E45" s="14">
        <v>975000</v>
      </c>
      <c r="F45" s="5"/>
      <c r="G45" s="14">
        <v>1007000</v>
      </c>
      <c r="H45" s="5"/>
      <c r="I45" s="14">
        <v>1025000</v>
      </c>
      <c r="J45" s="5"/>
      <c r="K45" s="14">
        <v>1110000</v>
      </c>
      <c r="L45" s="5"/>
      <c r="M45" s="14">
        <v>1120000</v>
      </c>
      <c r="N45" s="5"/>
      <c r="O45" s="14">
        <v>1120000</v>
      </c>
    </row>
    <row r="46" spans="1:15" ht="11.25" customHeight="1">
      <c r="A46" s="187" t="s">
        <v>302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1:15" ht="11.25" customHeight="1">
      <c r="A47" s="34"/>
      <c r="B47" s="8"/>
      <c r="C47" s="17"/>
      <c r="D47" s="8"/>
      <c r="E47" s="17"/>
      <c r="F47" s="8"/>
      <c r="G47" s="17"/>
      <c r="H47" s="8"/>
      <c r="I47" s="17"/>
      <c r="J47" s="8"/>
      <c r="K47" s="17"/>
      <c r="L47" s="8"/>
      <c r="M47" s="17"/>
      <c r="N47" s="8"/>
      <c r="O47" s="17"/>
    </row>
  </sheetData>
  <mergeCells count="6">
    <mergeCell ref="A5:O5"/>
    <mergeCell ref="A46:O4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194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8010</v>
      </c>
      <c r="D9" s="2"/>
      <c r="E9" s="12">
        <v>7213</v>
      </c>
      <c r="F9" s="2"/>
      <c r="G9" s="12">
        <v>7024</v>
      </c>
      <c r="H9" s="2"/>
      <c r="I9" s="12">
        <v>6976</v>
      </c>
      <c r="J9" s="2"/>
      <c r="K9" s="12">
        <v>7000</v>
      </c>
      <c r="L9" s="2"/>
      <c r="M9" s="12">
        <v>7000</v>
      </c>
      <c r="N9" s="2"/>
      <c r="O9" s="12">
        <v>7000</v>
      </c>
    </row>
    <row r="10" spans="1:15" ht="11.25" customHeight="1">
      <c r="A10" s="25" t="s">
        <v>161</v>
      </c>
      <c r="B10" s="2"/>
      <c r="C10" s="12">
        <v>45400</v>
      </c>
      <c r="D10" s="2"/>
      <c r="E10" s="12">
        <v>67858</v>
      </c>
      <c r="F10" s="2"/>
      <c r="G10" s="12">
        <v>87860</v>
      </c>
      <c r="H10" s="2"/>
      <c r="I10" s="12">
        <v>95000</v>
      </c>
      <c r="J10" s="2"/>
      <c r="K10" s="12">
        <v>96000</v>
      </c>
      <c r="L10" s="2"/>
      <c r="M10" s="12">
        <v>97000</v>
      </c>
      <c r="N10" s="2"/>
      <c r="O10" s="12">
        <v>98000</v>
      </c>
    </row>
    <row r="11" spans="1:15" ht="11.25" customHeight="1">
      <c r="A11" s="25" t="s">
        <v>134</v>
      </c>
      <c r="B11" s="2"/>
      <c r="C11" s="12">
        <v>22036</v>
      </c>
      <c r="D11" s="2"/>
      <c r="E11" s="12">
        <v>18284</v>
      </c>
      <c r="F11" s="2"/>
      <c r="G11" s="12">
        <v>11591</v>
      </c>
      <c r="H11" s="2"/>
      <c r="I11" s="12">
        <v>9150</v>
      </c>
      <c r="J11" s="2"/>
      <c r="K11" s="12">
        <v>10000</v>
      </c>
      <c r="L11" s="2"/>
      <c r="M11" s="12">
        <v>10000</v>
      </c>
      <c r="N11" s="2"/>
      <c r="O11" s="12">
        <v>10000</v>
      </c>
    </row>
    <row r="12" spans="1:15" ht="11.25" customHeight="1">
      <c r="A12" s="25" t="s">
        <v>123</v>
      </c>
      <c r="B12" s="2"/>
      <c r="C12" s="12">
        <v>26046</v>
      </c>
      <c r="D12" s="2"/>
      <c r="E12" s="12">
        <v>21638</v>
      </c>
      <c r="F12" s="2"/>
      <c r="G12" s="12">
        <v>22658</v>
      </c>
      <c r="H12" s="2"/>
      <c r="I12" s="12">
        <v>28568</v>
      </c>
      <c r="J12" s="2"/>
      <c r="K12" s="12">
        <v>22000</v>
      </c>
      <c r="L12" s="2"/>
      <c r="M12" s="12">
        <v>22000</v>
      </c>
      <c r="N12" s="2"/>
      <c r="O12" s="12">
        <v>22000</v>
      </c>
    </row>
    <row r="13" spans="1:15" ht="11.25" customHeight="1">
      <c r="A13" s="25" t="s">
        <v>124</v>
      </c>
      <c r="B13" s="2"/>
      <c r="C13" s="12">
        <v>5900</v>
      </c>
      <c r="D13" s="2"/>
      <c r="E13" s="12">
        <v>3400</v>
      </c>
      <c r="F13" s="2"/>
      <c r="G13" s="12">
        <v>2100</v>
      </c>
      <c r="H13" s="2"/>
      <c r="I13" s="12">
        <v>1400</v>
      </c>
      <c r="J13" s="2"/>
      <c r="K13" s="12">
        <v>5000</v>
      </c>
      <c r="L13" s="2"/>
      <c r="M13" s="12">
        <v>5000</v>
      </c>
      <c r="N13" s="2"/>
      <c r="O13" s="12">
        <v>5000</v>
      </c>
    </row>
    <row r="14" spans="1:15" ht="11.25" customHeight="1">
      <c r="A14" s="25" t="s">
        <v>126</v>
      </c>
      <c r="B14" s="2"/>
      <c r="C14" s="12">
        <v>31619</v>
      </c>
      <c r="D14" s="2"/>
      <c r="E14" s="12">
        <v>35466</v>
      </c>
      <c r="F14" s="2"/>
      <c r="G14" s="12">
        <v>35000</v>
      </c>
      <c r="H14" s="2"/>
      <c r="I14" s="12">
        <v>30000</v>
      </c>
      <c r="J14" s="2"/>
      <c r="K14" s="12">
        <v>30000</v>
      </c>
      <c r="L14" s="2"/>
      <c r="M14" s="12">
        <v>30000</v>
      </c>
      <c r="N14" s="2"/>
      <c r="O14" s="12">
        <v>30000</v>
      </c>
    </row>
    <row r="15" spans="1:15" ht="11.25" customHeight="1">
      <c r="A15" s="25" t="s">
        <v>128</v>
      </c>
      <c r="B15" s="2"/>
      <c r="C15" s="12" t="s">
        <v>133</v>
      </c>
      <c r="D15" s="2"/>
      <c r="E15" s="12">
        <v>24466</v>
      </c>
      <c r="F15" s="2"/>
      <c r="G15" s="12">
        <v>17633</v>
      </c>
      <c r="H15" s="2"/>
      <c r="I15" s="12">
        <v>18000</v>
      </c>
      <c r="J15" s="2"/>
      <c r="K15" s="12">
        <v>18000</v>
      </c>
      <c r="L15" s="2"/>
      <c r="M15" s="12">
        <v>18000</v>
      </c>
      <c r="N15" s="2"/>
      <c r="O15" s="12">
        <v>16000</v>
      </c>
    </row>
    <row r="16" spans="1:15" ht="11.25" customHeight="1">
      <c r="A16" s="25" t="s">
        <v>117</v>
      </c>
      <c r="B16" s="2"/>
      <c r="C16" s="12">
        <v>609000</v>
      </c>
      <c r="D16" s="2"/>
      <c r="E16" s="12">
        <v>979104</v>
      </c>
      <c r="F16" s="2"/>
      <c r="G16" s="12">
        <v>1000000</v>
      </c>
      <c r="H16" s="2"/>
      <c r="I16" s="12">
        <v>1100000</v>
      </c>
      <c r="J16" s="2"/>
      <c r="K16" s="12">
        <v>1100000</v>
      </c>
      <c r="L16" s="2"/>
      <c r="M16" s="12">
        <v>1150000</v>
      </c>
      <c r="N16" s="2"/>
      <c r="O16" s="12">
        <v>1150000</v>
      </c>
    </row>
    <row r="17" spans="1:15" ht="11.25" customHeight="1">
      <c r="A17" s="25" t="s">
        <v>130</v>
      </c>
      <c r="B17" s="2"/>
      <c r="C17" s="12">
        <v>7593</v>
      </c>
      <c r="D17" s="2"/>
      <c r="E17" s="12">
        <v>4747</v>
      </c>
      <c r="F17" s="2"/>
      <c r="G17" s="12">
        <v>1648</v>
      </c>
      <c r="H17" s="2"/>
      <c r="I17" s="12">
        <v>2404</v>
      </c>
      <c r="J17" s="2"/>
      <c r="K17" s="12">
        <v>2500</v>
      </c>
      <c r="L17" s="2"/>
      <c r="M17" s="12">
        <v>2500</v>
      </c>
      <c r="N17" s="2"/>
      <c r="O17" s="12">
        <v>2500</v>
      </c>
    </row>
    <row r="18" spans="1:15" ht="11.25" customHeight="1">
      <c r="A18" s="25" t="s">
        <v>132</v>
      </c>
      <c r="B18" s="2"/>
      <c r="C18" s="12">
        <v>687015</v>
      </c>
      <c r="D18" s="2"/>
      <c r="E18" s="12">
        <v>914250</v>
      </c>
      <c r="F18" s="2"/>
      <c r="G18" s="12">
        <v>884115</v>
      </c>
      <c r="H18" s="2"/>
      <c r="I18" s="12">
        <v>815000</v>
      </c>
      <c r="J18" s="2"/>
      <c r="K18" s="12">
        <v>815000</v>
      </c>
      <c r="L18" s="2"/>
      <c r="M18" s="12">
        <v>800000</v>
      </c>
      <c r="N18" s="2"/>
      <c r="O18" s="12">
        <v>750000</v>
      </c>
    </row>
    <row r="19" spans="1:15" ht="11.25" customHeight="1">
      <c r="A19" s="27" t="s">
        <v>88</v>
      </c>
      <c r="B19" s="2"/>
      <c r="C19" s="28">
        <v>1443000</v>
      </c>
      <c r="D19" s="24"/>
      <c r="E19" s="28">
        <v>2076000</v>
      </c>
      <c r="F19" s="24"/>
      <c r="G19" s="28">
        <v>2100000</v>
      </c>
      <c r="H19" s="24"/>
      <c r="I19" s="28">
        <v>2110000</v>
      </c>
      <c r="J19" s="24"/>
      <c r="K19" s="28">
        <v>2110000</v>
      </c>
      <c r="L19" s="23"/>
      <c r="M19" s="28">
        <v>2140000</v>
      </c>
      <c r="N19" s="24"/>
      <c r="O19" s="28">
        <v>2090000</v>
      </c>
    </row>
    <row r="20" spans="1:15" ht="11.25" customHeight="1">
      <c r="A20" s="21" t="s">
        <v>136</v>
      </c>
      <c r="B20" s="2"/>
      <c r="C20" s="12"/>
      <c r="D20" s="13"/>
      <c r="E20" s="12"/>
      <c r="F20" s="13"/>
      <c r="G20" s="12"/>
      <c r="H20" s="13"/>
      <c r="I20" s="3"/>
      <c r="J20" s="2"/>
      <c r="K20" s="3"/>
      <c r="L20" s="4"/>
      <c r="M20" s="3"/>
      <c r="N20" s="2"/>
      <c r="O20" s="3"/>
    </row>
    <row r="21" spans="1:15" ht="11.25" customHeight="1">
      <c r="A21" s="25" t="s">
        <v>103</v>
      </c>
      <c r="B21" s="2"/>
      <c r="C21" s="12">
        <v>7049</v>
      </c>
      <c r="D21" s="13"/>
      <c r="E21" s="12">
        <v>3435</v>
      </c>
      <c r="F21" s="13"/>
      <c r="G21" s="12">
        <v>2095</v>
      </c>
      <c r="H21" s="2"/>
      <c r="I21" s="12">
        <v>2202</v>
      </c>
      <c r="J21" s="2"/>
      <c r="K21" s="12">
        <v>2200</v>
      </c>
      <c r="L21" s="2"/>
      <c r="M21" s="12">
        <v>2200</v>
      </c>
      <c r="N21" s="2"/>
      <c r="O21" s="12">
        <v>2200</v>
      </c>
    </row>
    <row r="22" spans="1:15" ht="11.25" customHeight="1">
      <c r="A22" s="25" t="s">
        <v>104</v>
      </c>
      <c r="B22" s="2"/>
      <c r="C22" s="12">
        <v>440</v>
      </c>
      <c r="D22" s="13"/>
      <c r="E22" s="12">
        <v>345</v>
      </c>
      <c r="F22" s="13"/>
      <c r="G22" s="12">
        <v>299</v>
      </c>
      <c r="H22" s="13"/>
      <c r="I22" s="12">
        <v>198</v>
      </c>
      <c r="J22" s="3"/>
      <c r="K22" s="12">
        <v>250</v>
      </c>
      <c r="L22" s="13"/>
      <c r="M22" s="12">
        <v>250</v>
      </c>
      <c r="N22" s="3"/>
      <c r="O22" s="12">
        <v>250</v>
      </c>
    </row>
    <row r="23" spans="1:15" ht="11.25" customHeight="1">
      <c r="A23" s="25" t="s">
        <v>105</v>
      </c>
      <c r="B23" s="2"/>
      <c r="C23" s="12">
        <v>15422</v>
      </c>
      <c r="D23" s="13"/>
      <c r="E23" s="12">
        <v>11127</v>
      </c>
      <c r="F23" s="13"/>
      <c r="G23" s="12">
        <v>8992</v>
      </c>
      <c r="H23" s="13"/>
      <c r="I23" s="12">
        <v>7722</v>
      </c>
      <c r="J23" s="3"/>
      <c r="K23" s="12">
        <v>8000</v>
      </c>
      <c r="L23" s="13"/>
      <c r="M23" s="12">
        <v>8000</v>
      </c>
      <c r="N23" s="3"/>
      <c r="O23" s="12">
        <v>8000</v>
      </c>
    </row>
    <row r="24" spans="1:15" ht="11.25" customHeight="1">
      <c r="A24" s="25" t="s">
        <v>106</v>
      </c>
      <c r="B24" s="2"/>
      <c r="C24" s="12">
        <v>319</v>
      </c>
      <c r="D24" s="13"/>
      <c r="E24" s="12">
        <v>1010</v>
      </c>
      <c r="F24" s="13"/>
      <c r="G24" s="12">
        <v>1139</v>
      </c>
      <c r="H24" s="13"/>
      <c r="I24" s="12">
        <v>1984</v>
      </c>
      <c r="J24" s="3"/>
      <c r="K24" s="12">
        <v>1900</v>
      </c>
      <c r="L24" s="13"/>
      <c r="M24" s="12">
        <v>1900</v>
      </c>
      <c r="N24" s="3"/>
      <c r="O24" s="12">
        <v>1900</v>
      </c>
    </row>
    <row r="25" spans="1:15" ht="11.25" customHeight="1">
      <c r="A25" s="25" t="s">
        <v>107</v>
      </c>
      <c r="B25" s="2"/>
      <c r="C25" s="12">
        <v>13206</v>
      </c>
      <c r="D25" s="13"/>
      <c r="E25" s="12">
        <v>11166</v>
      </c>
      <c r="F25" s="13"/>
      <c r="G25" s="12">
        <v>8607</v>
      </c>
      <c r="H25" s="13"/>
      <c r="I25" s="12">
        <v>8640</v>
      </c>
      <c r="J25" s="3"/>
      <c r="K25" s="12">
        <v>9000</v>
      </c>
      <c r="L25" s="13"/>
      <c r="M25" s="12">
        <v>9000</v>
      </c>
      <c r="N25" s="3"/>
      <c r="O25" s="12">
        <v>9000</v>
      </c>
    </row>
    <row r="26" spans="1:15" ht="11.25" customHeight="1">
      <c r="A26" s="25" t="s">
        <v>109</v>
      </c>
      <c r="B26" s="2"/>
      <c r="C26" s="12">
        <v>1209</v>
      </c>
      <c r="D26" s="13"/>
      <c r="E26" s="12">
        <v>2166</v>
      </c>
      <c r="F26" s="13"/>
      <c r="G26" s="12">
        <v>4845</v>
      </c>
      <c r="H26" s="13"/>
      <c r="I26" s="12">
        <v>5534</v>
      </c>
      <c r="J26" s="2"/>
      <c r="K26" s="12">
        <v>6000</v>
      </c>
      <c r="L26" s="13"/>
      <c r="M26" s="12">
        <v>6000</v>
      </c>
      <c r="N26" s="2"/>
      <c r="O26" s="12">
        <v>6000</v>
      </c>
    </row>
    <row r="27" spans="1:15" ht="11.25" customHeight="1">
      <c r="A27" s="25" t="s">
        <v>110</v>
      </c>
      <c r="B27" s="2"/>
      <c r="C27" s="12">
        <v>61685</v>
      </c>
      <c r="D27" s="13"/>
      <c r="E27" s="12">
        <v>52925</v>
      </c>
      <c r="F27" s="13"/>
      <c r="G27" s="12">
        <v>45300</v>
      </c>
      <c r="H27" s="13"/>
      <c r="I27" s="12">
        <v>42500</v>
      </c>
      <c r="J27" s="2"/>
      <c r="K27" s="12">
        <v>45000</v>
      </c>
      <c r="L27" s="13"/>
      <c r="M27" s="12">
        <v>45000</v>
      </c>
      <c r="N27" s="2"/>
      <c r="O27" s="12">
        <v>45000</v>
      </c>
    </row>
    <row r="28" spans="1:15" ht="11.25" customHeight="1">
      <c r="A28" s="25" t="s">
        <v>111</v>
      </c>
      <c r="B28" s="2"/>
      <c r="C28" s="12">
        <v>7885</v>
      </c>
      <c r="D28" s="13"/>
      <c r="E28" s="12">
        <v>7908</v>
      </c>
      <c r="F28" s="13"/>
      <c r="G28" s="12">
        <v>5963</v>
      </c>
      <c r="H28" s="13"/>
      <c r="I28" s="12">
        <v>4918</v>
      </c>
      <c r="J28" s="2"/>
      <c r="K28" s="12">
        <v>5000</v>
      </c>
      <c r="L28" s="13"/>
      <c r="M28" s="12">
        <v>5000</v>
      </c>
      <c r="N28" s="2"/>
      <c r="O28" s="12">
        <v>5000</v>
      </c>
    </row>
    <row r="29" spans="1:15" ht="11.25" customHeight="1">
      <c r="A29" s="25" t="s">
        <v>113</v>
      </c>
      <c r="B29" s="2"/>
      <c r="C29" s="12">
        <v>495</v>
      </c>
      <c r="D29" s="13"/>
      <c r="E29" s="12">
        <v>509</v>
      </c>
      <c r="F29" s="13"/>
      <c r="G29" s="12">
        <v>400</v>
      </c>
      <c r="H29" s="13"/>
      <c r="I29" s="12">
        <v>350</v>
      </c>
      <c r="J29" s="2"/>
      <c r="K29" s="12">
        <v>350</v>
      </c>
      <c r="L29" s="13"/>
      <c r="M29" s="12">
        <v>350</v>
      </c>
      <c r="N29" s="2"/>
      <c r="O29" s="12">
        <v>350</v>
      </c>
    </row>
    <row r="30" spans="1:15" ht="11.25" customHeight="1">
      <c r="A30" s="25" t="s">
        <v>114</v>
      </c>
      <c r="B30" s="2"/>
      <c r="C30" s="12">
        <v>18879</v>
      </c>
      <c r="D30" s="13"/>
      <c r="E30" s="12">
        <v>13782</v>
      </c>
      <c r="F30" s="13"/>
      <c r="G30" s="12">
        <v>4444</v>
      </c>
      <c r="H30" s="13"/>
      <c r="I30" s="12">
        <v>3538</v>
      </c>
      <c r="J30" s="2"/>
      <c r="K30" s="12">
        <v>2500</v>
      </c>
      <c r="L30" s="13"/>
      <c r="M30" s="12">
        <v>2500</v>
      </c>
      <c r="N30" s="2"/>
      <c r="O30" s="12">
        <v>2500</v>
      </c>
    </row>
    <row r="31" spans="1:15" ht="11.25" customHeight="1">
      <c r="A31" s="27" t="s">
        <v>88</v>
      </c>
      <c r="B31" s="8"/>
      <c r="C31" s="28">
        <v>126590</v>
      </c>
      <c r="D31" s="23"/>
      <c r="E31" s="28">
        <v>104370</v>
      </c>
      <c r="F31" s="23"/>
      <c r="G31" s="28">
        <v>82100</v>
      </c>
      <c r="H31" s="23"/>
      <c r="I31" s="28">
        <v>77600</v>
      </c>
      <c r="J31" s="24"/>
      <c r="K31" s="28">
        <v>80200</v>
      </c>
      <c r="L31" s="23"/>
      <c r="M31" s="28">
        <v>80200</v>
      </c>
      <c r="N31" s="24"/>
      <c r="O31" s="28">
        <v>80200</v>
      </c>
    </row>
    <row r="32" spans="1:15" ht="11.25" customHeight="1">
      <c r="A32" s="11" t="s">
        <v>90</v>
      </c>
      <c r="B32" s="2"/>
      <c r="C32" s="3"/>
      <c r="D32" s="2"/>
      <c r="E32" s="3"/>
      <c r="F32" s="2"/>
      <c r="G32" s="3"/>
      <c r="H32" s="2"/>
      <c r="I32" s="3"/>
      <c r="J32" s="2"/>
      <c r="K32" s="3"/>
      <c r="L32" s="4"/>
      <c r="M32" s="3"/>
      <c r="N32" s="2"/>
      <c r="O32" s="3"/>
    </row>
    <row r="33" spans="1:15" ht="11.25" customHeight="1">
      <c r="A33" s="21" t="s">
        <v>92</v>
      </c>
      <c r="B33" s="2"/>
      <c r="C33" s="12">
        <v>91875</v>
      </c>
      <c r="D33" s="2"/>
      <c r="E33" s="12">
        <v>67620</v>
      </c>
      <c r="F33" s="2"/>
      <c r="G33" s="12">
        <v>103635</v>
      </c>
      <c r="H33" s="2"/>
      <c r="I33" s="12">
        <v>112897</v>
      </c>
      <c r="J33" s="2"/>
      <c r="K33" s="12">
        <v>147000</v>
      </c>
      <c r="L33" s="2"/>
      <c r="M33" s="12">
        <v>220000</v>
      </c>
      <c r="N33" s="2"/>
      <c r="O33" s="12">
        <v>400000</v>
      </c>
    </row>
    <row r="34" spans="1:15" ht="11.25" customHeight="1">
      <c r="A34" s="21" t="s">
        <v>93</v>
      </c>
      <c r="B34" s="2"/>
      <c r="C34" s="12">
        <v>15435</v>
      </c>
      <c r="D34" s="2"/>
      <c r="E34" s="12">
        <v>13965</v>
      </c>
      <c r="F34" s="2"/>
      <c r="G34" s="12">
        <v>13605</v>
      </c>
      <c r="H34" s="2"/>
      <c r="I34" s="12">
        <v>13359</v>
      </c>
      <c r="J34" s="2"/>
      <c r="K34" s="12">
        <v>13600</v>
      </c>
      <c r="L34" s="2"/>
      <c r="M34" s="12">
        <v>13600</v>
      </c>
      <c r="N34" s="2"/>
      <c r="O34" s="12">
        <v>13600</v>
      </c>
    </row>
    <row r="35" spans="1:15" ht="11.25" customHeight="1">
      <c r="A35" s="21" t="s">
        <v>94</v>
      </c>
      <c r="B35" s="2"/>
      <c r="C35" s="12">
        <v>1470</v>
      </c>
      <c r="D35" s="2"/>
      <c r="E35" s="12">
        <v>294</v>
      </c>
      <c r="F35" s="2"/>
      <c r="G35" s="12">
        <v>805</v>
      </c>
      <c r="H35" s="2"/>
      <c r="I35" s="12">
        <v>1025</v>
      </c>
      <c r="J35" s="2"/>
      <c r="K35" s="12">
        <v>1500</v>
      </c>
      <c r="L35" s="2"/>
      <c r="M35" s="12">
        <v>2200</v>
      </c>
      <c r="N35" s="2"/>
      <c r="O35" s="12">
        <v>2200</v>
      </c>
    </row>
    <row r="36" spans="1:15" ht="11.25" customHeight="1">
      <c r="A36" s="21" t="s">
        <v>95</v>
      </c>
      <c r="B36" s="2"/>
      <c r="C36" s="12">
        <v>189630</v>
      </c>
      <c r="D36" s="2"/>
      <c r="E36" s="12">
        <v>150675</v>
      </c>
      <c r="F36" s="2"/>
      <c r="G36" s="12">
        <v>260000</v>
      </c>
      <c r="H36" s="2"/>
      <c r="I36" s="12">
        <v>333000</v>
      </c>
      <c r="J36" s="2"/>
      <c r="K36" s="12">
        <v>440000</v>
      </c>
      <c r="L36" s="2"/>
      <c r="M36" s="12">
        <v>550000</v>
      </c>
      <c r="N36" s="2"/>
      <c r="O36" s="12">
        <v>700000</v>
      </c>
    </row>
    <row r="37" spans="1:15" ht="11.25" customHeight="1">
      <c r="A37" s="21" t="s">
        <v>96</v>
      </c>
      <c r="B37" s="2"/>
      <c r="C37" s="12">
        <v>1200</v>
      </c>
      <c r="D37" s="2"/>
      <c r="E37" s="12">
        <v>650</v>
      </c>
      <c r="F37" s="2"/>
      <c r="G37" s="12">
        <v>567</v>
      </c>
      <c r="H37" s="2"/>
      <c r="I37" s="12">
        <v>503</v>
      </c>
      <c r="J37" s="2"/>
      <c r="K37" s="12">
        <v>500</v>
      </c>
      <c r="L37" s="2"/>
      <c r="M37" s="12">
        <v>500</v>
      </c>
      <c r="N37" s="2"/>
      <c r="O37" s="12">
        <v>500</v>
      </c>
    </row>
    <row r="38" spans="1:15" ht="11.25" customHeight="1">
      <c r="A38" s="21" t="s">
        <v>196</v>
      </c>
      <c r="B38" s="2"/>
      <c r="C38" s="12" t="s">
        <v>133</v>
      </c>
      <c r="D38" s="2"/>
      <c r="E38" s="12">
        <v>734</v>
      </c>
      <c r="F38" s="2"/>
      <c r="G38" s="12">
        <v>2337</v>
      </c>
      <c r="H38" s="2"/>
      <c r="I38" s="12">
        <v>2810</v>
      </c>
      <c r="J38" s="2"/>
      <c r="K38" s="12">
        <v>2800</v>
      </c>
      <c r="L38" s="2"/>
      <c r="M38" s="12">
        <v>2800</v>
      </c>
      <c r="N38" s="2"/>
      <c r="O38" s="12">
        <v>2800</v>
      </c>
    </row>
    <row r="39" spans="1:15" ht="11.25" customHeight="1">
      <c r="A39" s="21" t="s">
        <v>99</v>
      </c>
      <c r="B39" s="2"/>
      <c r="C39" s="12">
        <v>3793000</v>
      </c>
      <c r="D39" s="2"/>
      <c r="E39" s="12">
        <v>2256000</v>
      </c>
      <c r="F39" s="2"/>
      <c r="G39" s="12">
        <v>2390000</v>
      </c>
      <c r="H39" s="2"/>
      <c r="I39" s="12">
        <v>3000000</v>
      </c>
      <c r="J39" s="2"/>
      <c r="K39" s="12">
        <v>3100000</v>
      </c>
      <c r="L39" s="2"/>
      <c r="M39" s="12">
        <v>3200000</v>
      </c>
      <c r="N39" s="2"/>
      <c r="O39" s="12">
        <v>3300000</v>
      </c>
    </row>
    <row r="40" spans="1:15" ht="11.25" customHeight="1">
      <c r="A40" s="21" t="s">
        <v>100</v>
      </c>
      <c r="B40" s="2"/>
      <c r="C40" s="12">
        <v>1470</v>
      </c>
      <c r="D40" s="2"/>
      <c r="E40" s="12">
        <v>220</v>
      </c>
      <c r="F40" s="2"/>
      <c r="G40" s="12">
        <v>147</v>
      </c>
      <c r="H40" s="2"/>
      <c r="I40" s="12">
        <v>130</v>
      </c>
      <c r="J40" s="2"/>
      <c r="K40" s="12">
        <v>3500</v>
      </c>
      <c r="L40" s="2"/>
      <c r="M40" s="12">
        <v>5000</v>
      </c>
      <c r="N40" s="2"/>
      <c r="O40" s="12">
        <v>5500</v>
      </c>
    </row>
    <row r="41" spans="1:15" ht="11.25" customHeight="1">
      <c r="A41" s="21" t="s">
        <v>193</v>
      </c>
      <c r="B41" s="2"/>
      <c r="C41" s="12">
        <v>41895</v>
      </c>
      <c r="D41" s="2"/>
      <c r="E41" s="12">
        <v>33075</v>
      </c>
      <c r="F41" s="2"/>
      <c r="G41" s="12">
        <v>54023</v>
      </c>
      <c r="H41" s="2"/>
      <c r="I41" s="12">
        <v>73429</v>
      </c>
      <c r="J41" s="2"/>
      <c r="K41" s="12">
        <v>80000</v>
      </c>
      <c r="L41" s="2"/>
      <c r="M41" s="12">
        <v>90000</v>
      </c>
      <c r="N41" s="2"/>
      <c r="O41" s="12">
        <v>95000</v>
      </c>
    </row>
    <row r="42" spans="1:15" ht="11.25" customHeight="1">
      <c r="A42" s="21" t="s">
        <v>101</v>
      </c>
      <c r="B42" s="2"/>
      <c r="C42" s="12">
        <v>39690</v>
      </c>
      <c r="D42" s="2"/>
      <c r="E42" s="12">
        <v>30135</v>
      </c>
      <c r="F42" s="2"/>
      <c r="G42" s="12">
        <v>27200</v>
      </c>
      <c r="H42" s="2"/>
      <c r="I42" s="12">
        <v>29200</v>
      </c>
      <c r="J42" s="2"/>
      <c r="K42" s="12">
        <v>29000</v>
      </c>
      <c r="L42" s="2"/>
      <c r="M42" s="12">
        <v>29000</v>
      </c>
      <c r="N42" s="2"/>
      <c r="O42" s="12">
        <v>29000</v>
      </c>
    </row>
    <row r="43" spans="1:15" ht="11.25" customHeight="1">
      <c r="A43" s="21" t="s">
        <v>102</v>
      </c>
      <c r="B43" s="2"/>
      <c r="C43" s="12">
        <v>19845</v>
      </c>
      <c r="D43" s="2"/>
      <c r="E43" s="12">
        <v>55860</v>
      </c>
      <c r="F43" s="2"/>
      <c r="G43" s="12">
        <v>34178</v>
      </c>
      <c r="H43" s="2"/>
      <c r="I43" s="12">
        <v>52364</v>
      </c>
      <c r="J43" s="2"/>
      <c r="K43" s="12">
        <v>55000</v>
      </c>
      <c r="L43" s="2"/>
      <c r="M43" s="12">
        <v>60000</v>
      </c>
      <c r="N43" s="2"/>
      <c r="O43" s="12">
        <v>60000</v>
      </c>
    </row>
    <row r="44" spans="1:15" ht="11.25" customHeight="1">
      <c r="A44" s="25" t="s">
        <v>88</v>
      </c>
      <c r="B44" s="2"/>
      <c r="C44" s="28">
        <v>4196000</v>
      </c>
      <c r="D44" s="23"/>
      <c r="E44" s="28">
        <v>2610000</v>
      </c>
      <c r="F44" s="23"/>
      <c r="G44" s="28">
        <v>2890000</v>
      </c>
      <c r="H44" s="23"/>
      <c r="I44" s="28">
        <v>3620000</v>
      </c>
      <c r="J44" s="24"/>
      <c r="K44" s="28">
        <v>3870000</v>
      </c>
      <c r="L44" s="23"/>
      <c r="M44" s="28">
        <v>4170000</v>
      </c>
      <c r="N44" s="23"/>
      <c r="O44" s="28">
        <v>4610000</v>
      </c>
    </row>
    <row r="45" spans="1:15" ht="11.25" customHeight="1">
      <c r="A45" s="21" t="s">
        <v>138</v>
      </c>
      <c r="B45" s="5"/>
      <c r="C45" s="14">
        <v>5765000</v>
      </c>
      <c r="D45" s="5"/>
      <c r="E45" s="14">
        <v>4790000</v>
      </c>
      <c r="F45" s="5"/>
      <c r="G45" s="14">
        <v>5040000</v>
      </c>
      <c r="H45" s="5"/>
      <c r="I45" s="14">
        <v>5800000</v>
      </c>
      <c r="J45" s="5"/>
      <c r="K45" s="14">
        <v>6060000</v>
      </c>
      <c r="L45" s="5"/>
      <c r="M45" s="14">
        <v>6390000</v>
      </c>
      <c r="N45" s="5"/>
      <c r="O45" s="14">
        <v>6780000</v>
      </c>
    </row>
    <row r="46" spans="1:15" ht="11.25" customHeight="1">
      <c r="A46" s="187" t="s">
        <v>302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</sheetData>
  <mergeCells count="6">
    <mergeCell ref="A5:O5"/>
    <mergeCell ref="A46:O4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33" customWidth="1"/>
    <col min="4" max="4" width="1.28515625" style="0" customWidth="1"/>
    <col min="5" max="5" width="9.7109375" style="33" customWidth="1"/>
    <col min="6" max="6" width="1.28515625" style="0" customWidth="1"/>
    <col min="7" max="7" width="9.7109375" style="33" customWidth="1"/>
    <col min="8" max="8" width="1.28515625" style="0" customWidth="1"/>
    <col min="9" max="9" width="9.7109375" style="33" customWidth="1"/>
    <col min="10" max="10" width="1.28515625" style="0" customWidth="1"/>
    <col min="11" max="11" width="9.7109375" style="33" customWidth="1"/>
    <col min="12" max="12" width="1.28515625" style="0" customWidth="1"/>
    <col min="13" max="13" width="9.7109375" style="33" customWidth="1"/>
    <col min="14" max="14" width="1.28515625" style="0" customWidth="1"/>
    <col min="15" max="15" width="9.7109375" style="33" customWidth="1"/>
  </cols>
  <sheetData>
    <row r="1" spans="1:15" s="1" customFormat="1" ht="11.25" customHeight="1">
      <c r="A1" s="175" t="s">
        <v>197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" customFormat="1" ht="11.25" customHeight="1">
      <c r="A2" s="175" t="s">
        <v>198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1" customFormat="1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s="1" customFormat="1" ht="11.25" customHeight="1">
      <c r="A4" s="175" t="s">
        <v>450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134</v>
      </c>
      <c r="B9" s="2"/>
      <c r="C9" s="12">
        <v>3276</v>
      </c>
      <c r="D9" s="2"/>
      <c r="E9" s="12">
        <v>840</v>
      </c>
      <c r="F9" s="2"/>
      <c r="G9" s="12">
        <v>318</v>
      </c>
      <c r="H9" s="2"/>
      <c r="I9" s="12" t="s">
        <v>133</v>
      </c>
      <c r="J9" s="2"/>
      <c r="K9" s="12" t="s">
        <v>133</v>
      </c>
      <c r="L9" s="13"/>
      <c r="M9" s="12" t="s">
        <v>133</v>
      </c>
      <c r="N9" s="2"/>
      <c r="O9" s="12" t="s">
        <v>133</v>
      </c>
    </row>
    <row r="10" spans="1:15" ht="11.25" customHeight="1">
      <c r="A10" s="25" t="s">
        <v>123</v>
      </c>
      <c r="B10" s="2"/>
      <c r="C10" s="12">
        <v>2981</v>
      </c>
      <c r="D10" s="2"/>
      <c r="E10" s="12">
        <v>35</v>
      </c>
      <c r="F10" s="2"/>
      <c r="G10" s="12">
        <v>28</v>
      </c>
      <c r="H10" s="2"/>
      <c r="I10" s="12">
        <v>114</v>
      </c>
      <c r="J10" s="2"/>
      <c r="K10" s="12">
        <v>220</v>
      </c>
      <c r="L10" s="13"/>
      <c r="M10" s="12">
        <v>220</v>
      </c>
      <c r="N10" s="2"/>
      <c r="O10" s="12">
        <v>220</v>
      </c>
    </row>
    <row r="11" spans="1:15" ht="11.25" customHeight="1">
      <c r="A11" s="25" t="s">
        <v>129</v>
      </c>
      <c r="B11" s="2"/>
      <c r="C11" s="12">
        <v>130</v>
      </c>
      <c r="D11" s="2"/>
      <c r="E11" s="12">
        <v>17</v>
      </c>
      <c r="F11" s="2"/>
      <c r="G11" s="12">
        <v>16</v>
      </c>
      <c r="H11" s="2"/>
      <c r="I11" s="12" t="s">
        <v>133</v>
      </c>
      <c r="J11" s="2"/>
      <c r="K11" s="12" t="s">
        <v>133</v>
      </c>
      <c r="L11" s="13"/>
      <c r="M11" s="12" t="s">
        <v>133</v>
      </c>
      <c r="N11" s="2"/>
      <c r="O11" s="12" t="s">
        <v>133</v>
      </c>
    </row>
    <row r="12" spans="1:15" ht="11.25" customHeight="1">
      <c r="A12" s="25" t="s">
        <v>130</v>
      </c>
      <c r="B12" s="2"/>
      <c r="C12" s="12">
        <v>369</v>
      </c>
      <c r="D12" s="2"/>
      <c r="E12" s="12">
        <v>425</v>
      </c>
      <c r="F12" s="2"/>
      <c r="G12" s="12">
        <v>623</v>
      </c>
      <c r="H12" s="2"/>
      <c r="I12" s="12">
        <v>170</v>
      </c>
      <c r="J12" s="2"/>
      <c r="K12" s="12">
        <v>200</v>
      </c>
      <c r="L12" s="13"/>
      <c r="M12" s="12">
        <v>200</v>
      </c>
      <c r="N12" s="2"/>
      <c r="O12" s="12">
        <v>200</v>
      </c>
    </row>
    <row r="13" spans="1:15" ht="11.25" customHeight="1">
      <c r="A13" s="27" t="s">
        <v>88</v>
      </c>
      <c r="B13" s="2"/>
      <c r="C13" s="28">
        <v>6760</v>
      </c>
      <c r="D13" s="24"/>
      <c r="E13" s="28">
        <v>1320</v>
      </c>
      <c r="F13" s="24"/>
      <c r="G13" s="28">
        <v>985</v>
      </c>
      <c r="H13" s="24"/>
      <c r="I13" s="28">
        <v>280</v>
      </c>
      <c r="J13" s="24"/>
      <c r="K13" s="28">
        <v>420</v>
      </c>
      <c r="L13" s="23"/>
      <c r="M13" s="28">
        <v>420</v>
      </c>
      <c r="N13" s="24"/>
      <c r="O13" s="28">
        <v>420</v>
      </c>
    </row>
    <row r="14" spans="1:15" ht="11.25" customHeight="1">
      <c r="A14" s="21" t="s">
        <v>136</v>
      </c>
      <c r="B14" s="2"/>
      <c r="C14" s="12"/>
      <c r="D14" s="13"/>
      <c r="E14" s="12"/>
      <c r="F14" s="13"/>
      <c r="G14" s="12"/>
      <c r="H14" s="13"/>
      <c r="I14" s="3"/>
      <c r="J14" s="2"/>
      <c r="K14" s="3"/>
      <c r="L14" s="4"/>
      <c r="M14" s="3"/>
      <c r="N14" s="2"/>
      <c r="O14" s="3"/>
    </row>
    <row r="15" spans="1:15" ht="11.25" customHeight="1">
      <c r="A15" s="25" t="s">
        <v>104</v>
      </c>
      <c r="B15" s="2"/>
      <c r="C15" s="12">
        <v>700</v>
      </c>
      <c r="D15" s="13"/>
      <c r="E15" s="12">
        <v>600</v>
      </c>
      <c r="F15" s="13"/>
      <c r="G15" s="12">
        <v>600</v>
      </c>
      <c r="H15" s="13"/>
      <c r="I15" s="12">
        <v>600</v>
      </c>
      <c r="J15" s="3"/>
      <c r="K15" s="12">
        <v>600</v>
      </c>
      <c r="L15" s="13"/>
      <c r="M15" s="12">
        <v>600</v>
      </c>
      <c r="N15" s="3"/>
      <c r="O15" s="12">
        <v>600</v>
      </c>
    </row>
    <row r="16" spans="1:15" ht="11.25" customHeight="1">
      <c r="A16" s="25" t="s">
        <v>106</v>
      </c>
      <c r="B16" s="2"/>
      <c r="C16" s="12">
        <v>2540</v>
      </c>
      <c r="D16" s="13"/>
      <c r="E16" s="12">
        <v>611</v>
      </c>
      <c r="F16" s="13"/>
      <c r="G16" s="12">
        <v>498</v>
      </c>
      <c r="H16" s="13"/>
      <c r="I16" s="12">
        <v>458</v>
      </c>
      <c r="J16" s="2"/>
      <c r="K16" s="12">
        <v>450</v>
      </c>
      <c r="L16" s="13"/>
      <c r="M16" s="12">
        <v>450</v>
      </c>
      <c r="N16" s="2"/>
      <c r="O16" s="12">
        <v>450</v>
      </c>
    </row>
    <row r="17" spans="1:15" ht="11.25" customHeight="1">
      <c r="A17" s="25" t="s">
        <v>107</v>
      </c>
      <c r="B17" s="2"/>
      <c r="C17" s="12" t="s">
        <v>133</v>
      </c>
      <c r="D17" s="13"/>
      <c r="E17" s="12">
        <v>277</v>
      </c>
      <c r="F17" s="13"/>
      <c r="G17" s="12" t="s">
        <v>133</v>
      </c>
      <c r="H17" s="13"/>
      <c r="I17" s="12" t="s">
        <v>133</v>
      </c>
      <c r="J17" s="13"/>
      <c r="K17" s="12" t="s">
        <v>133</v>
      </c>
      <c r="L17" s="2"/>
      <c r="M17" s="12" t="s">
        <v>133</v>
      </c>
      <c r="N17" s="13"/>
      <c r="O17" s="12" t="s">
        <v>133</v>
      </c>
    </row>
    <row r="18" spans="1:15" ht="11.25" customHeight="1">
      <c r="A18" s="25" t="s">
        <v>113</v>
      </c>
      <c r="B18" s="2"/>
      <c r="C18" s="12">
        <v>34</v>
      </c>
      <c r="D18" s="13"/>
      <c r="E18" s="12" t="s">
        <v>133</v>
      </c>
      <c r="F18" s="13"/>
      <c r="G18" s="12" t="s">
        <v>133</v>
      </c>
      <c r="H18" s="13"/>
      <c r="I18" s="12" t="s">
        <v>133</v>
      </c>
      <c r="J18" s="13"/>
      <c r="K18" s="12" t="s">
        <v>133</v>
      </c>
      <c r="L18" s="2"/>
      <c r="M18" s="12" t="s">
        <v>133</v>
      </c>
      <c r="N18" s="13"/>
      <c r="O18" s="12" t="s">
        <v>133</v>
      </c>
    </row>
    <row r="19" spans="1:15" ht="11.25" customHeight="1">
      <c r="A19" s="27" t="s">
        <v>88</v>
      </c>
      <c r="B19" s="8"/>
      <c r="C19" s="28">
        <v>3300</v>
      </c>
      <c r="D19" s="23"/>
      <c r="E19" s="28">
        <v>1500</v>
      </c>
      <c r="F19" s="23"/>
      <c r="G19" s="28">
        <v>1100</v>
      </c>
      <c r="H19" s="23"/>
      <c r="I19" s="28">
        <v>1100</v>
      </c>
      <c r="J19" s="24"/>
      <c r="K19" s="28">
        <v>1050</v>
      </c>
      <c r="L19" s="23"/>
      <c r="M19" s="28">
        <v>1050</v>
      </c>
      <c r="N19" s="24"/>
      <c r="O19" s="28">
        <v>1050</v>
      </c>
    </row>
    <row r="20" spans="1:15" ht="11.25" customHeight="1">
      <c r="A20" s="11" t="s">
        <v>90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4"/>
      <c r="M20" s="3"/>
      <c r="N20" s="2"/>
      <c r="O20" s="3"/>
    </row>
    <row r="21" spans="1:15" ht="11.25" customHeight="1">
      <c r="A21" s="21" t="s">
        <v>95</v>
      </c>
      <c r="B21" s="2"/>
      <c r="C21" s="12">
        <v>3000</v>
      </c>
      <c r="D21" s="2"/>
      <c r="E21" s="12">
        <v>1630</v>
      </c>
      <c r="F21" s="2"/>
      <c r="G21" s="12">
        <v>1740</v>
      </c>
      <c r="H21" s="2"/>
      <c r="I21" s="12">
        <v>3300</v>
      </c>
      <c r="J21" s="2"/>
      <c r="K21" s="12">
        <v>3400</v>
      </c>
      <c r="L21" s="2"/>
      <c r="M21" s="12">
        <v>5000</v>
      </c>
      <c r="N21" s="2"/>
      <c r="O21" s="12">
        <v>7000</v>
      </c>
    </row>
    <row r="22" spans="1:15" ht="11.25" customHeight="1">
      <c r="A22" s="21" t="s">
        <v>99</v>
      </c>
      <c r="B22" s="2"/>
      <c r="C22" s="12">
        <v>4000</v>
      </c>
      <c r="D22" s="2"/>
      <c r="E22" s="12">
        <v>2250</v>
      </c>
      <c r="F22" s="2"/>
      <c r="G22" s="12">
        <v>2500</v>
      </c>
      <c r="H22" s="2"/>
      <c r="I22" s="12">
        <v>2000</v>
      </c>
      <c r="J22" s="2"/>
      <c r="K22" s="12">
        <v>2000</v>
      </c>
      <c r="L22" s="2"/>
      <c r="M22" s="12">
        <v>2000</v>
      </c>
      <c r="N22" s="2"/>
      <c r="O22" s="12">
        <v>2000</v>
      </c>
    </row>
    <row r="23" spans="1:15" ht="11.25" customHeight="1">
      <c r="A23" s="21" t="s">
        <v>101</v>
      </c>
      <c r="B23" s="2"/>
      <c r="C23" s="12">
        <v>1000</v>
      </c>
      <c r="D23" s="2"/>
      <c r="E23" s="12">
        <v>500</v>
      </c>
      <c r="F23" s="2"/>
      <c r="G23" s="12">
        <v>600</v>
      </c>
      <c r="H23" s="2"/>
      <c r="I23" s="12">
        <v>900</v>
      </c>
      <c r="J23" s="2"/>
      <c r="K23" s="12">
        <v>600</v>
      </c>
      <c r="L23" s="2"/>
      <c r="M23" s="12">
        <v>400</v>
      </c>
      <c r="N23" s="2"/>
      <c r="O23" s="12">
        <v>200</v>
      </c>
    </row>
    <row r="24" spans="1:15" ht="11.25" customHeight="1">
      <c r="A24" s="21" t="s">
        <v>102</v>
      </c>
      <c r="B24" s="2"/>
      <c r="C24" s="14">
        <v>3000</v>
      </c>
      <c r="D24" s="15"/>
      <c r="E24" s="14">
        <v>1800</v>
      </c>
      <c r="F24" s="15"/>
      <c r="G24" s="14">
        <v>2350</v>
      </c>
      <c r="H24" s="15"/>
      <c r="I24" s="14">
        <v>1600</v>
      </c>
      <c r="J24" s="15"/>
      <c r="K24" s="14">
        <v>2100</v>
      </c>
      <c r="L24" s="15"/>
      <c r="M24" s="14">
        <v>2300</v>
      </c>
      <c r="N24" s="15"/>
      <c r="O24" s="14">
        <v>2500</v>
      </c>
    </row>
    <row r="25" spans="1:15" ht="11.25" customHeight="1">
      <c r="A25" s="25" t="s">
        <v>88</v>
      </c>
      <c r="B25" s="2"/>
      <c r="C25" s="28">
        <v>11000</v>
      </c>
      <c r="D25" s="23"/>
      <c r="E25" s="28">
        <v>6200</v>
      </c>
      <c r="F25" s="23"/>
      <c r="G25" s="28">
        <v>7200</v>
      </c>
      <c r="H25" s="23"/>
      <c r="I25" s="28">
        <v>8000</v>
      </c>
      <c r="J25" s="23"/>
      <c r="K25" s="28">
        <v>8100</v>
      </c>
      <c r="L25" s="23"/>
      <c r="M25" s="28">
        <v>9700</v>
      </c>
      <c r="N25" s="23"/>
      <c r="O25" s="28">
        <v>11700</v>
      </c>
    </row>
    <row r="26" spans="1:15" ht="11.25" customHeight="1">
      <c r="A26" s="21" t="s">
        <v>138</v>
      </c>
      <c r="B26" s="5"/>
      <c r="C26" s="14">
        <v>21000</v>
      </c>
      <c r="D26" s="5"/>
      <c r="E26" s="14">
        <v>9000</v>
      </c>
      <c r="F26" s="5"/>
      <c r="G26" s="14">
        <v>9300</v>
      </c>
      <c r="H26" s="5"/>
      <c r="I26" s="14">
        <v>9000</v>
      </c>
      <c r="J26" s="5"/>
      <c r="K26" s="14">
        <v>9570</v>
      </c>
      <c r="L26" s="5"/>
      <c r="M26" s="14">
        <v>11170</v>
      </c>
      <c r="N26" s="5"/>
      <c r="O26" s="14">
        <v>13170</v>
      </c>
    </row>
    <row r="27" spans="1:15" ht="11.25" customHeight="1">
      <c r="A27" s="187" t="s">
        <v>302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15" ht="11.25" customHeight="1">
      <c r="A28" s="29"/>
      <c r="B28" s="8"/>
      <c r="C28" s="17"/>
      <c r="D28" s="8"/>
      <c r="E28" s="17"/>
      <c r="F28" s="8"/>
      <c r="G28" s="17"/>
      <c r="H28" s="8"/>
      <c r="I28" s="17"/>
      <c r="J28" s="8"/>
      <c r="K28" s="17"/>
      <c r="L28" s="8"/>
      <c r="M28" s="17"/>
      <c r="N28" s="8"/>
      <c r="O28" s="17"/>
    </row>
    <row r="29" spans="1:15" ht="11.25" customHeight="1">
      <c r="A29" s="29"/>
      <c r="B29" s="8"/>
      <c r="C29" s="17"/>
      <c r="D29" s="8"/>
      <c r="E29" s="17"/>
      <c r="F29" s="8"/>
      <c r="G29" s="17"/>
      <c r="H29" s="8"/>
      <c r="I29" s="17"/>
      <c r="J29" s="8"/>
      <c r="K29" s="17"/>
      <c r="L29" s="8"/>
      <c r="M29" s="17"/>
      <c r="N29" s="8"/>
      <c r="O29" s="17"/>
    </row>
    <row r="30" spans="1:15" ht="11.25" customHeight="1">
      <c r="A30" s="29"/>
      <c r="B30" s="8"/>
      <c r="C30" s="17"/>
      <c r="D30" s="8"/>
      <c r="E30" s="17"/>
      <c r="F30" s="8"/>
      <c r="G30" s="17"/>
      <c r="H30" s="8"/>
      <c r="I30" s="17"/>
      <c r="J30" s="8"/>
      <c r="K30" s="17"/>
      <c r="L30" s="8"/>
      <c r="M30" s="17"/>
      <c r="N30" s="8"/>
      <c r="O30" s="17"/>
    </row>
    <row r="31" spans="1:15" ht="11.25" customHeight="1">
      <c r="A31" s="29"/>
      <c r="B31" s="8"/>
      <c r="C31" s="17"/>
      <c r="D31" s="8"/>
      <c r="E31" s="17"/>
      <c r="F31" s="8"/>
      <c r="G31" s="17"/>
      <c r="H31" s="8"/>
      <c r="I31" s="17"/>
      <c r="J31" s="8"/>
      <c r="K31" s="17"/>
      <c r="L31" s="8"/>
      <c r="M31" s="17"/>
      <c r="N31" s="8"/>
      <c r="O31" s="17"/>
    </row>
    <row r="32" spans="1:15" ht="11.25" customHeight="1">
      <c r="A32" s="29"/>
      <c r="B32" s="8"/>
      <c r="C32" s="17"/>
      <c r="D32" s="8"/>
      <c r="E32" s="17"/>
      <c r="F32" s="8"/>
      <c r="G32" s="17"/>
      <c r="H32" s="8"/>
      <c r="I32" s="17"/>
      <c r="J32" s="8"/>
      <c r="K32" s="17"/>
      <c r="L32" s="8"/>
      <c r="M32" s="17"/>
      <c r="N32" s="8"/>
      <c r="O32" s="17"/>
    </row>
    <row r="33" spans="1:15" ht="11.25" customHeight="1">
      <c r="A33" s="29"/>
      <c r="B33" s="8"/>
      <c r="C33" s="17"/>
      <c r="D33" s="8"/>
      <c r="E33" s="17"/>
      <c r="F33" s="8"/>
      <c r="G33" s="17"/>
      <c r="H33" s="8"/>
      <c r="I33" s="17"/>
      <c r="J33" s="8"/>
      <c r="K33" s="17"/>
      <c r="L33" s="8"/>
      <c r="M33" s="17"/>
      <c r="N33" s="8"/>
      <c r="O33" s="17"/>
    </row>
    <row r="34" spans="1:15" ht="11.25" customHeight="1">
      <c r="A34" s="29"/>
      <c r="B34" s="8"/>
      <c r="C34" s="17"/>
      <c r="D34" s="8"/>
      <c r="E34" s="17"/>
      <c r="F34" s="8"/>
      <c r="G34" s="17"/>
      <c r="H34" s="8"/>
      <c r="I34" s="17"/>
      <c r="J34" s="8"/>
      <c r="K34" s="17"/>
      <c r="L34" s="8"/>
      <c r="M34" s="17"/>
      <c r="N34" s="8"/>
      <c r="O34" s="17"/>
    </row>
    <row r="35" spans="1:15" ht="11.25" customHeight="1">
      <c r="A35" s="29"/>
      <c r="B35" s="8"/>
      <c r="C35" s="17"/>
      <c r="D35" s="8"/>
      <c r="E35" s="17"/>
      <c r="F35" s="8"/>
      <c r="G35" s="17"/>
      <c r="H35" s="8"/>
      <c r="I35" s="17"/>
      <c r="J35" s="8"/>
      <c r="K35" s="17"/>
      <c r="L35" s="8"/>
      <c r="M35" s="17"/>
      <c r="N35" s="8"/>
      <c r="O35" s="17"/>
    </row>
    <row r="36" spans="1:15" ht="11.25" customHeight="1">
      <c r="A36" s="29"/>
      <c r="B36" s="8"/>
      <c r="C36" s="17"/>
      <c r="D36" s="8"/>
      <c r="E36" s="17"/>
      <c r="F36" s="8"/>
      <c r="G36" s="17"/>
      <c r="H36" s="8"/>
      <c r="I36" s="17"/>
      <c r="J36" s="8"/>
      <c r="K36" s="17"/>
      <c r="L36" s="8"/>
      <c r="M36" s="17"/>
      <c r="N36" s="8"/>
      <c r="O36" s="17"/>
    </row>
    <row r="37" spans="1:15" ht="11.25" customHeight="1">
      <c r="A37" s="29"/>
      <c r="B37" s="8"/>
      <c r="C37" s="17"/>
      <c r="D37" s="8"/>
      <c r="E37" s="17"/>
      <c r="F37" s="8"/>
      <c r="G37" s="17"/>
      <c r="H37" s="8"/>
      <c r="I37" s="17"/>
      <c r="J37" s="8"/>
      <c r="K37" s="17"/>
      <c r="L37" s="8"/>
      <c r="M37" s="17"/>
      <c r="N37" s="8"/>
      <c r="O37" s="17"/>
    </row>
    <row r="38" spans="1:15" ht="11.25" customHeight="1">
      <c r="A38" s="29"/>
      <c r="B38" s="8"/>
      <c r="C38" s="17"/>
      <c r="D38" s="8"/>
      <c r="E38" s="17"/>
      <c r="F38" s="8"/>
      <c r="G38" s="17"/>
      <c r="H38" s="8"/>
      <c r="I38" s="17"/>
      <c r="J38" s="8"/>
      <c r="K38" s="17"/>
      <c r="L38" s="8"/>
      <c r="M38" s="17"/>
      <c r="N38" s="8"/>
      <c r="O38" s="17"/>
    </row>
    <row r="39" spans="1:15" ht="11.25" customHeight="1">
      <c r="A39" s="29"/>
      <c r="B39" s="8"/>
      <c r="C39" s="17"/>
      <c r="D39" s="8"/>
      <c r="E39" s="17"/>
      <c r="F39" s="8"/>
      <c r="G39" s="17"/>
      <c r="H39" s="8"/>
      <c r="I39" s="17"/>
      <c r="J39" s="8"/>
      <c r="K39" s="17"/>
      <c r="L39" s="8"/>
      <c r="M39" s="17"/>
      <c r="N39" s="8"/>
      <c r="O39" s="17"/>
    </row>
    <row r="40" spans="1:15" ht="11.25" customHeight="1">
      <c r="A40" s="29"/>
      <c r="B40" s="8"/>
      <c r="C40" s="17"/>
      <c r="D40" s="8"/>
      <c r="E40" s="17"/>
      <c r="F40" s="8"/>
      <c r="G40" s="17"/>
      <c r="H40" s="8"/>
      <c r="I40" s="17"/>
      <c r="J40" s="8"/>
      <c r="K40" s="17"/>
      <c r="L40" s="8"/>
      <c r="M40" s="17"/>
      <c r="N40" s="8"/>
      <c r="O40" s="17"/>
    </row>
    <row r="41" spans="1:15" ht="11.25" customHeight="1">
      <c r="A41" s="29"/>
      <c r="B41" s="8"/>
      <c r="C41" s="17"/>
      <c r="D41" s="8"/>
      <c r="E41" s="17"/>
      <c r="F41" s="8"/>
      <c r="G41" s="17"/>
      <c r="H41" s="8"/>
      <c r="I41" s="17"/>
      <c r="J41" s="8"/>
      <c r="K41" s="17"/>
      <c r="L41" s="8"/>
      <c r="M41" s="17"/>
      <c r="N41" s="8"/>
      <c r="O41" s="17"/>
    </row>
    <row r="42" spans="1:15" ht="11.25" customHeight="1">
      <c r="A42" s="29"/>
      <c r="B42" s="8"/>
      <c r="C42" s="17"/>
      <c r="D42" s="8"/>
      <c r="E42" s="17"/>
      <c r="F42" s="8"/>
      <c r="G42" s="17"/>
      <c r="H42" s="8"/>
      <c r="I42" s="17"/>
      <c r="J42" s="8"/>
      <c r="K42" s="17"/>
      <c r="L42" s="8"/>
      <c r="M42" s="17"/>
      <c r="N42" s="8"/>
      <c r="O42" s="17"/>
    </row>
    <row r="43" spans="1:15" ht="11.25" customHeight="1">
      <c r="A43" s="29"/>
      <c r="B43" s="8"/>
      <c r="C43" s="17"/>
      <c r="D43" s="8"/>
      <c r="E43" s="17"/>
      <c r="F43" s="8"/>
      <c r="G43" s="17"/>
      <c r="H43" s="8"/>
      <c r="I43" s="17"/>
      <c r="J43" s="8"/>
      <c r="K43" s="17"/>
      <c r="L43" s="8"/>
      <c r="M43" s="17"/>
      <c r="N43" s="8"/>
      <c r="O43" s="17"/>
    </row>
    <row r="44" spans="1:15" ht="11.25" customHeight="1">
      <c r="A44" s="18"/>
      <c r="B44" s="2"/>
      <c r="C44" s="3"/>
      <c r="D44" s="2"/>
      <c r="E44" s="3"/>
      <c r="F44" s="2"/>
      <c r="G44" s="3"/>
      <c r="H44" s="2"/>
      <c r="I44" s="3"/>
      <c r="J44" s="2"/>
      <c r="K44" s="3"/>
      <c r="L44" s="2"/>
      <c r="M44" s="3"/>
      <c r="N44" s="2"/>
      <c r="O44" s="3"/>
    </row>
    <row r="45" spans="1:15" ht="11.25" customHeight="1">
      <c r="A45" s="18"/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</row>
    <row r="46" spans="1:15" ht="11.25" customHeight="1">
      <c r="A46" s="18"/>
      <c r="B46" s="2"/>
      <c r="C46" s="3"/>
      <c r="D46" s="2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</row>
    <row r="47" spans="1:15" ht="11.25" customHeight="1">
      <c r="A47" s="18"/>
      <c r="B47" s="2"/>
      <c r="C47" s="3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</row>
    <row r="48" spans="1:15" ht="11.25" customHeight="1">
      <c r="A48" s="2"/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</row>
    <row r="49" spans="1:15" ht="11.25" customHeight="1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</row>
    <row r="50" spans="1:15" ht="11.25" customHeight="1">
      <c r="A50" s="2"/>
      <c r="B50" s="2"/>
      <c r="C50" s="3"/>
      <c r="D50" s="2"/>
      <c r="E50" s="3"/>
      <c r="F50" s="2"/>
      <c r="G50" s="3"/>
      <c r="H50" s="2"/>
      <c r="I50" s="3"/>
      <c r="J50" s="2"/>
      <c r="K50" s="3"/>
      <c r="L50" s="2"/>
      <c r="M50" s="3"/>
      <c r="N50" s="2"/>
      <c r="O50" s="3"/>
    </row>
  </sheetData>
  <mergeCells count="6">
    <mergeCell ref="A5:O5"/>
    <mergeCell ref="A27:O2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0"/>
  <sheetViews>
    <sheetView workbookViewId="0" topLeftCell="A1">
      <selection activeCell="A1" sqref="A1:Y1"/>
    </sheetView>
  </sheetViews>
  <sheetFormatPr defaultColWidth="9.140625" defaultRowHeight="12.75"/>
  <cols>
    <col min="1" max="1" width="17.140625" style="0" customWidth="1"/>
    <col min="2" max="2" width="0.42578125" style="0" customWidth="1"/>
    <col min="3" max="3" width="7.57421875" style="0" customWidth="1"/>
    <col min="4" max="4" width="6.421875" style="0" customWidth="1"/>
    <col min="5" max="5" width="0.42578125" style="0" customWidth="1"/>
    <col min="6" max="6" width="7.57421875" style="0" customWidth="1"/>
    <col min="7" max="7" width="6.421875" style="0" customWidth="1"/>
    <col min="8" max="8" width="0.42578125" style="0" customWidth="1"/>
    <col min="9" max="9" width="8.421875" style="0" customWidth="1"/>
    <col min="10" max="10" width="7.8515625" style="0" customWidth="1"/>
    <col min="11" max="11" width="0.42578125" style="0" customWidth="1"/>
    <col min="12" max="12" width="8.57421875" style="0" customWidth="1"/>
    <col min="13" max="13" width="6.421875" style="0" customWidth="1"/>
    <col min="14" max="14" width="0.42578125" style="0" customWidth="1"/>
    <col min="15" max="15" width="7.8515625" style="0" customWidth="1"/>
    <col min="16" max="16" width="6.421875" style="0" customWidth="1"/>
    <col min="17" max="17" width="0.42578125" style="0" customWidth="1"/>
    <col min="18" max="18" width="7.8515625" style="0" customWidth="1"/>
    <col min="19" max="19" width="6.28125" style="0" customWidth="1"/>
    <col min="20" max="20" width="0.42578125" style="0" customWidth="1"/>
    <col min="21" max="21" width="7.7109375" style="0" customWidth="1"/>
    <col min="22" max="22" width="6.57421875" style="0" customWidth="1"/>
    <col min="23" max="23" width="0.42578125" style="0" customWidth="1"/>
    <col min="24" max="25" width="6.421875" style="0" customWidth="1"/>
  </cols>
  <sheetData>
    <row r="1" spans="1:25" ht="11.25" customHeight="1">
      <c r="A1" s="175" t="s">
        <v>344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1.25" customHeight="1">
      <c r="A2" s="175" t="s">
        <v>452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1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1.25" customHeight="1">
      <c r="A4" s="175" t="s">
        <v>345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11.25" customHeight="1">
      <c r="A6" s="2"/>
      <c r="B6" s="2"/>
      <c r="C6" s="153" t="s">
        <v>346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</row>
    <row r="7" spans="1:25" ht="11.25" customHeight="1">
      <c r="A7" s="8"/>
      <c r="B7" s="8"/>
      <c r="C7" s="153" t="s">
        <v>347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2"/>
      <c r="O7" s="156" t="s">
        <v>348</v>
      </c>
      <c r="P7" s="156"/>
      <c r="Q7" s="120"/>
      <c r="R7" s="120"/>
      <c r="S7" s="120"/>
      <c r="T7" s="120"/>
      <c r="U7" s="120"/>
      <c r="V7" s="120"/>
      <c r="W7" s="120"/>
      <c r="X7" s="120"/>
      <c r="Y7" s="120"/>
    </row>
    <row r="8" spans="1:25" ht="11.25" customHeight="1">
      <c r="A8" s="8"/>
      <c r="B8" s="8"/>
      <c r="C8" s="3"/>
      <c r="D8" s="4"/>
      <c r="E8" s="2"/>
      <c r="F8" s="3"/>
      <c r="G8" s="4"/>
      <c r="H8" s="2"/>
      <c r="I8" s="153" t="s">
        <v>349</v>
      </c>
      <c r="J8" s="153"/>
      <c r="K8" s="153"/>
      <c r="L8" s="153"/>
      <c r="M8" s="153"/>
      <c r="N8" s="2"/>
      <c r="O8" s="174" t="s">
        <v>350</v>
      </c>
      <c r="P8" s="174"/>
      <c r="Q8" s="120"/>
      <c r="R8" s="120"/>
      <c r="S8" s="120"/>
      <c r="T8" s="120"/>
      <c r="U8" s="153" t="s">
        <v>351</v>
      </c>
      <c r="V8" s="153"/>
      <c r="W8" s="153"/>
      <c r="X8" s="153"/>
      <c r="Y8" s="153"/>
    </row>
    <row r="9" spans="1:25" ht="11.25" customHeight="1">
      <c r="A9" s="8"/>
      <c r="B9" s="8"/>
      <c r="C9" s="174" t="s">
        <v>352</v>
      </c>
      <c r="D9" s="174"/>
      <c r="E9" s="2"/>
      <c r="F9" s="174" t="s">
        <v>353</v>
      </c>
      <c r="G9" s="174"/>
      <c r="H9" s="2"/>
      <c r="I9" s="174" t="s">
        <v>453</v>
      </c>
      <c r="J9" s="174"/>
      <c r="K9" s="119"/>
      <c r="L9" s="174" t="s">
        <v>354</v>
      </c>
      <c r="M9" s="174"/>
      <c r="N9" s="2"/>
      <c r="O9" s="71" t="s">
        <v>355</v>
      </c>
      <c r="P9" s="4"/>
      <c r="Q9" s="120"/>
      <c r="R9" s="174" t="s">
        <v>356</v>
      </c>
      <c r="S9" s="174"/>
      <c r="T9" s="120"/>
      <c r="U9" s="174" t="s">
        <v>357</v>
      </c>
      <c r="V9" s="174"/>
      <c r="W9" s="2"/>
      <c r="X9" s="174" t="s">
        <v>454</v>
      </c>
      <c r="Y9" s="174"/>
    </row>
    <row r="10" spans="1:25" ht="11.25" customHeight="1">
      <c r="A10" s="8"/>
      <c r="B10" s="8"/>
      <c r="C10" s="3"/>
      <c r="D10" s="121" t="s">
        <v>358</v>
      </c>
      <c r="E10" s="2"/>
      <c r="F10" s="3"/>
      <c r="G10" s="121" t="s">
        <v>358</v>
      </c>
      <c r="H10" s="2"/>
      <c r="I10" s="3"/>
      <c r="J10" s="121" t="s">
        <v>358</v>
      </c>
      <c r="K10" s="71"/>
      <c r="L10" s="3"/>
      <c r="M10" s="121" t="s">
        <v>358</v>
      </c>
      <c r="N10" s="2"/>
      <c r="O10" s="12" t="s">
        <v>359</v>
      </c>
      <c r="P10" s="121" t="s">
        <v>358</v>
      </c>
      <c r="Q10" s="120"/>
      <c r="R10" s="71" t="s">
        <v>360</v>
      </c>
      <c r="S10" s="121" t="s">
        <v>358</v>
      </c>
      <c r="T10" s="120"/>
      <c r="U10" s="71" t="s">
        <v>349</v>
      </c>
      <c r="V10" s="121" t="s">
        <v>358</v>
      </c>
      <c r="W10" s="2"/>
      <c r="X10" s="3"/>
      <c r="Y10" s="121" t="s">
        <v>358</v>
      </c>
    </row>
    <row r="11" spans="1:25" ht="12" customHeight="1">
      <c r="A11" s="9" t="s">
        <v>361</v>
      </c>
      <c r="B11" s="5"/>
      <c r="C11" s="122" t="s">
        <v>355</v>
      </c>
      <c r="D11" s="10" t="s">
        <v>455</v>
      </c>
      <c r="E11" s="5"/>
      <c r="F11" s="122" t="s">
        <v>355</v>
      </c>
      <c r="G11" s="10" t="s">
        <v>455</v>
      </c>
      <c r="H11" s="5"/>
      <c r="I11" s="122" t="s">
        <v>355</v>
      </c>
      <c r="J11" s="10" t="s">
        <v>455</v>
      </c>
      <c r="K11" s="122"/>
      <c r="L11" s="122" t="s">
        <v>355</v>
      </c>
      <c r="M11" s="10" t="s">
        <v>455</v>
      </c>
      <c r="N11" s="5"/>
      <c r="O11" s="122" t="s">
        <v>362</v>
      </c>
      <c r="P11" s="10" t="s">
        <v>455</v>
      </c>
      <c r="Q11" s="10"/>
      <c r="R11" s="122" t="s">
        <v>363</v>
      </c>
      <c r="S11" s="10" t="s">
        <v>455</v>
      </c>
      <c r="T11" s="5"/>
      <c r="U11" s="122" t="s">
        <v>364</v>
      </c>
      <c r="V11" s="10" t="s">
        <v>455</v>
      </c>
      <c r="W11" s="5"/>
      <c r="X11" s="122" t="s">
        <v>355</v>
      </c>
      <c r="Y11" s="10" t="s">
        <v>455</v>
      </c>
    </row>
    <row r="12" spans="1:25" ht="11.25" customHeight="1">
      <c r="A12" s="11" t="s">
        <v>90</v>
      </c>
      <c r="B12" s="2"/>
      <c r="C12" s="3"/>
      <c r="D12" s="4"/>
      <c r="E12" s="2"/>
      <c r="F12" s="3"/>
      <c r="G12" s="4"/>
      <c r="H12" s="2"/>
      <c r="I12" s="3"/>
      <c r="J12" s="4"/>
      <c r="K12" s="2"/>
      <c r="L12" s="3"/>
      <c r="M12" s="4"/>
      <c r="N12" s="2"/>
      <c r="O12" s="3"/>
      <c r="P12" s="4"/>
      <c r="Q12" s="4"/>
      <c r="R12" s="4"/>
      <c r="S12" s="4"/>
      <c r="T12" s="2"/>
      <c r="U12" s="3"/>
      <c r="V12" s="4"/>
      <c r="W12" s="2"/>
      <c r="X12" s="2"/>
      <c r="Y12" s="2"/>
    </row>
    <row r="13" spans="1:25" ht="11.25" customHeight="1">
      <c r="A13" s="21" t="s">
        <v>91</v>
      </c>
      <c r="B13" s="2"/>
      <c r="C13" s="12" t="s">
        <v>133</v>
      </c>
      <c r="D13" s="13" t="s">
        <v>133</v>
      </c>
      <c r="E13" s="2"/>
      <c r="F13" s="12" t="s">
        <v>133</v>
      </c>
      <c r="G13" s="13" t="s">
        <v>133</v>
      </c>
      <c r="H13" s="2"/>
      <c r="I13" s="12" t="s">
        <v>133</v>
      </c>
      <c r="J13" s="13" t="s">
        <v>133</v>
      </c>
      <c r="K13" s="2"/>
      <c r="L13" s="17" t="s">
        <v>133</v>
      </c>
      <c r="M13" s="45" t="s">
        <v>133</v>
      </c>
      <c r="N13" s="2"/>
      <c r="O13" s="12" t="s">
        <v>133</v>
      </c>
      <c r="P13" s="13" t="s">
        <v>133</v>
      </c>
      <c r="Q13" s="13"/>
      <c r="R13" s="12" t="s">
        <v>133</v>
      </c>
      <c r="S13" s="13" t="s">
        <v>133</v>
      </c>
      <c r="T13" s="2"/>
      <c r="U13" s="12">
        <v>18</v>
      </c>
      <c r="V13" s="13">
        <v>0.08166576527852905</v>
      </c>
      <c r="W13" s="2"/>
      <c r="X13" s="12" t="s">
        <v>133</v>
      </c>
      <c r="Y13" s="13" t="s">
        <v>133</v>
      </c>
    </row>
    <row r="14" spans="1:25" ht="11.25" customHeight="1">
      <c r="A14" s="21" t="s">
        <v>92</v>
      </c>
      <c r="B14" s="2"/>
      <c r="C14" s="12">
        <v>180</v>
      </c>
      <c r="D14" s="13">
        <v>0.978021978021978</v>
      </c>
      <c r="E14" s="2"/>
      <c r="F14" s="12" t="s">
        <v>133</v>
      </c>
      <c r="G14" s="13" t="s">
        <v>133</v>
      </c>
      <c r="H14" s="2"/>
      <c r="I14" s="12">
        <v>18.565</v>
      </c>
      <c r="J14" s="13">
        <v>0.032</v>
      </c>
      <c r="K14" s="2"/>
      <c r="L14" s="17" t="s">
        <v>133</v>
      </c>
      <c r="M14" s="45" t="s">
        <v>133</v>
      </c>
      <c r="N14" s="2"/>
      <c r="O14" s="12" t="s">
        <v>133</v>
      </c>
      <c r="P14" s="13" t="s">
        <v>133</v>
      </c>
      <c r="Q14" s="13"/>
      <c r="R14" s="12" t="s">
        <v>133</v>
      </c>
      <c r="S14" s="13" t="s">
        <v>133</v>
      </c>
      <c r="T14" s="2"/>
      <c r="U14" s="12" t="s">
        <v>133</v>
      </c>
      <c r="V14" s="13" t="s">
        <v>133</v>
      </c>
      <c r="W14" s="2"/>
      <c r="X14" s="12" t="s">
        <v>133</v>
      </c>
      <c r="Y14" s="13" t="s">
        <v>133</v>
      </c>
    </row>
    <row r="15" spans="1:25" ht="11.25" customHeight="1">
      <c r="A15" s="21" t="s">
        <v>93</v>
      </c>
      <c r="B15" s="2"/>
      <c r="C15" s="12" t="s">
        <v>133</v>
      </c>
      <c r="D15" s="13" t="s">
        <v>133</v>
      </c>
      <c r="E15" s="2"/>
      <c r="F15" s="12" t="s">
        <v>133</v>
      </c>
      <c r="G15" s="13" t="s">
        <v>133</v>
      </c>
      <c r="H15" s="2"/>
      <c r="I15" s="12" t="s">
        <v>133</v>
      </c>
      <c r="J15" s="13" t="s">
        <v>133</v>
      </c>
      <c r="K15" s="2"/>
      <c r="L15" s="17" t="s">
        <v>133</v>
      </c>
      <c r="M15" s="45" t="s">
        <v>133</v>
      </c>
      <c r="N15" s="2"/>
      <c r="O15" s="12" t="s">
        <v>133</v>
      </c>
      <c r="P15" s="13" t="s">
        <v>133</v>
      </c>
      <c r="Q15" s="13"/>
      <c r="R15" s="12" t="s">
        <v>133</v>
      </c>
      <c r="S15" s="13" t="s">
        <v>133</v>
      </c>
      <c r="T15" s="2"/>
      <c r="U15" s="12" t="s">
        <v>133</v>
      </c>
      <c r="V15" s="13" t="s">
        <v>133</v>
      </c>
      <c r="W15" s="2"/>
      <c r="X15" s="12" t="s">
        <v>133</v>
      </c>
      <c r="Y15" s="13" t="s">
        <v>133</v>
      </c>
    </row>
    <row r="16" spans="1:25" ht="11.25" customHeight="1">
      <c r="A16" s="21" t="s">
        <v>204</v>
      </c>
      <c r="B16" s="2"/>
      <c r="C16" s="12" t="s">
        <v>133</v>
      </c>
      <c r="D16" s="13" t="s">
        <v>133</v>
      </c>
      <c r="E16" s="2"/>
      <c r="F16" s="12" t="s">
        <v>133</v>
      </c>
      <c r="G16" s="13" t="s">
        <v>133</v>
      </c>
      <c r="H16" s="3"/>
      <c r="I16" s="12" t="s">
        <v>133</v>
      </c>
      <c r="J16" s="13" t="s">
        <v>133</v>
      </c>
      <c r="K16" s="2"/>
      <c r="L16" s="17" t="s">
        <v>133</v>
      </c>
      <c r="M16" s="45" t="s">
        <v>133</v>
      </c>
      <c r="N16" s="3"/>
      <c r="O16" s="12" t="s">
        <v>133</v>
      </c>
      <c r="P16" s="13" t="s">
        <v>133</v>
      </c>
      <c r="Q16" s="13"/>
      <c r="R16" s="12" t="s">
        <v>133</v>
      </c>
      <c r="S16" s="13" t="s">
        <v>133</v>
      </c>
      <c r="T16" s="2"/>
      <c r="U16" s="12" t="s">
        <v>133</v>
      </c>
      <c r="V16" s="13" t="s">
        <v>133</v>
      </c>
      <c r="W16" s="2"/>
      <c r="X16" s="12" t="s">
        <v>133</v>
      </c>
      <c r="Y16" s="13" t="s">
        <v>133</v>
      </c>
    </row>
    <row r="17" spans="1:25" ht="11.25" customHeight="1">
      <c r="A17" s="21" t="s">
        <v>94</v>
      </c>
      <c r="B17" s="2"/>
      <c r="C17" s="12" t="s">
        <v>133</v>
      </c>
      <c r="D17" s="13" t="s">
        <v>133</v>
      </c>
      <c r="E17" s="2"/>
      <c r="F17" s="12" t="s">
        <v>133</v>
      </c>
      <c r="G17" s="13" t="s">
        <v>133</v>
      </c>
      <c r="H17" s="2"/>
      <c r="I17" s="12" t="s">
        <v>133</v>
      </c>
      <c r="J17" s="13" t="s">
        <v>133</v>
      </c>
      <c r="K17" s="2"/>
      <c r="L17" s="17" t="s">
        <v>133</v>
      </c>
      <c r="M17" s="45" t="s">
        <v>133</v>
      </c>
      <c r="N17" s="2"/>
      <c r="O17" s="12" t="s">
        <v>133</v>
      </c>
      <c r="P17" s="13" t="s">
        <v>133</v>
      </c>
      <c r="Q17" s="13"/>
      <c r="R17" s="12" t="s">
        <v>133</v>
      </c>
      <c r="S17" s="13" t="s">
        <v>133</v>
      </c>
      <c r="T17" s="2"/>
      <c r="U17" s="12">
        <v>12</v>
      </c>
      <c r="V17" s="13" t="s">
        <v>133</v>
      </c>
      <c r="W17" s="2"/>
      <c r="X17" s="12" t="s">
        <v>133</v>
      </c>
      <c r="Y17" s="13" t="s">
        <v>133</v>
      </c>
    </row>
    <row r="18" spans="1:25" ht="11.25" customHeight="1">
      <c r="A18" s="21" t="s">
        <v>95</v>
      </c>
      <c r="B18" s="2"/>
      <c r="C18" s="12">
        <v>1419</v>
      </c>
      <c r="D18" s="13">
        <v>0.023809523809523808</v>
      </c>
      <c r="E18" s="2"/>
      <c r="F18" s="12">
        <v>4737.1</v>
      </c>
      <c r="G18" s="13">
        <v>0.08236987615957592</v>
      </c>
      <c r="H18" s="2"/>
      <c r="I18" s="12" t="s">
        <v>133</v>
      </c>
      <c r="J18" s="13" t="s">
        <v>133</v>
      </c>
      <c r="K18" s="2"/>
      <c r="L18" s="17" t="s">
        <v>133</v>
      </c>
      <c r="M18" s="45" t="s">
        <v>133</v>
      </c>
      <c r="N18" s="2"/>
      <c r="O18" s="12" t="s">
        <v>133</v>
      </c>
      <c r="P18" s="13" t="s">
        <v>133</v>
      </c>
      <c r="Q18" s="13"/>
      <c r="R18" s="12">
        <v>2927.5</v>
      </c>
      <c r="S18" s="13">
        <v>0.23554486367856836</v>
      </c>
      <c r="T18" s="2"/>
      <c r="U18" s="12">
        <v>485</v>
      </c>
      <c r="V18" s="13">
        <v>-0.01020408163265306</v>
      </c>
      <c r="W18" s="2"/>
      <c r="X18" s="12">
        <v>432.401</v>
      </c>
      <c r="Y18" s="13">
        <v>-0.04547240618101543</v>
      </c>
    </row>
    <row r="19" spans="1:25" ht="11.25" customHeight="1">
      <c r="A19" s="21" t="s">
        <v>96</v>
      </c>
      <c r="B19" s="2"/>
      <c r="C19" s="12" t="s">
        <v>133</v>
      </c>
      <c r="D19" s="13" t="s">
        <v>133</v>
      </c>
      <c r="E19" s="2"/>
      <c r="F19" s="12" t="s">
        <v>133</v>
      </c>
      <c r="G19" s="13" t="s">
        <v>133</v>
      </c>
      <c r="H19" s="2"/>
      <c r="I19" s="12" t="s">
        <v>133</v>
      </c>
      <c r="J19" s="13" t="s">
        <v>133</v>
      </c>
      <c r="K19" s="2"/>
      <c r="L19" s="17" t="s">
        <v>133</v>
      </c>
      <c r="M19" s="45" t="s">
        <v>133</v>
      </c>
      <c r="N19" s="2"/>
      <c r="O19" s="12">
        <v>40</v>
      </c>
      <c r="P19" s="13" t="s">
        <v>133</v>
      </c>
      <c r="Q19" s="13"/>
      <c r="R19" s="12" t="s">
        <v>133</v>
      </c>
      <c r="S19" s="13" t="s">
        <v>133</v>
      </c>
      <c r="T19" s="2"/>
      <c r="U19" s="12" t="s">
        <v>133</v>
      </c>
      <c r="V19" s="13" t="s">
        <v>133</v>
      </c>
      <c r="W19" s="2"/>
      <c r="X19" s="12" t="s">
        <v>133</v>
      </c>
      <c r="Y19" s="13" t="s">
        <v>133</v>
      </c>
    </row>
    <row r="20" spans="1:25" ht="11.25" customHeight="1">
      <c r="A20" s="21" t="s">
        <v>97</v>
      </c>
      <c r="B20" s="2"/>
      <c r="C20" s="12" t="s">
        <v>133</v>
      </c>
      <c r="D20" s="13" t="s">
        <v>133</v>
      </c>
      <c r="E20" s="2"/>
      <c r="F20" s="12" t="s">
        <v>133</v>
      </c>
      <c r="G20" s="13" t="s">
        <v>133</v>
      </c>
      <c r="H20" s="3"/>
      <c r="I20" s="12" t="s">
        <v>133</v>
      </c>
      <c r="J20" s="13" t="s">
        <v>133</v>
      </c>
      <c r="K20" s="2"/>
      <c r="L20" s="17" t="s">
        <v>133</v>
      </c>
      <c r="M20" s="45" t="s">
        <v>133</v>
      </c>
      <c r="N20" s="3"/>
      <c r="O20" s="12" t="s">
        <v>133</v>
      </c>
      <c r="P20" s="13" t="s">
        <v>133</v>
      </c>
      <c r="Q20" s="13"/>
      <c r="R20" s="12" t="s">
        <v>133</v>
      </c>
      <c r="S20" s="13" t="s">
        <v>133</v>
      </c>
      <c r="T20" s="2"/>
      <c r="U20" s="12" t="s">
        <v>133</v>
      </c>
      <c r="V20" s="13" t="s">
        <v>133</v>
      </c>
      <c r="W20" s="2"/>
      <c r="X20" s="12" t="s">
        <v>133</v>
      </c>
      <c r="Y20" s="13" t="s">
        <v>133</v>
      </c>
    </row>
    <row r="21" spans="1:25" ht="11.25" customHeight="1">
      <c r="A21" s="21" t="s">
        <v>196</v>
      </c>
      <c r="B21" s="2"/>
      <c r="C21" s="12" t="s">
        <v>133</v>
      </c>
      <c r="D21" s="13" t="s">
        <v>133</v>
      </c>
      <c r="E21" s="2"/>
      <c r="F21" s="12" t="s">
        <v>133</v>
      </c>
      <c r="G21" s="13" t="s">
        <v>133</v>
      </c>
      <c r="H21" s="3"/>
      <c r="I21" s="12" t="s">
        <v>133</v>
      </c>
      <c r="J21" s="13" t="s">
        <v>133</v>
      </c>
      <c r="K21" s="2"/>
      <c r="L21" s="17" t="s">
        <v>133</v>
      </c>
      <c r="M21" s="45" t="s">
        <v>133</v>
      </c>
      <c r="N21" s="3"/>
      <c r="O21" s="12" t="s">
        <v>133</v>
      </c>
      <c r="P21" s="13" t="s">
        <v>133</v>
      </c>
      <c r="Q21" s="13"/>
      <c r="R21" s="12" t="s">
        <v>133</v>
      </c>
      <c r="S21" s="13" t="s">
        <v>133</v>
      </c>
      <c r="T21" s="2"/>
      <c r="U21" s="12" t="s">
        <v>133</v>
      </c>
      <c r="V21" s="13" t="s">
        <v>133</v>
      </c>
      <c r="W21" s="2"/>
      <c r="X21" s="12" t="s">
        <v>133</v>
      </c>
      <c r="Y21" s="13" t="s">
        <v>133</v>
      </c>
    </row>
    <row r="22" spans="1:25" ht="11.25" customHeight="1">
      <c r="A22" s="21" t="s">
        <v>98</v>
      </c>
      <c r="B22" s="2"/>
      <c r="C22" s="12" t="s">
        <v>133</v>
      </c>
      <c r="D22" s="13" t="s">
        <v>133</v>
      </c>
      <c r="E22" s="2"/>
      <c r="F22" s="12" t="s">
        <v>133</v>
      </c>
      <c r="G22" s="13" t="s">
        <v>133</v>
      </c>
      <c r="H22" s="2"/>
      <c r="I22" s="12" t="s">
        <v>133</v>
      </c>
      <c r="J22" s="13" t="s">
        <v>133</v>
      </c>
      <c r="K22" s="2"/>
      <c r="L22" s="17" t="s">
        <v>133</v>
      </c>
      <c r="M22" s="45" t="s">
        <v>133</v>
      </c>
      <c r="N22" s="2"/>
      <c r="O22" s="12" t="s">
        <v>133</v>
      </c>
      <c r="P22" s="13" t="s">
        <v>133</v>
      </c>
      <c r="Q22" s="13"/>
      <c r="R22" s="12" t="s">
        <v>133</v>
      </c>
      <c r="S22" s="13" t="s">
        <v>133</v>
      </c>
      <c r="T22" s="2"/>
      <c r="U22" s="12" t="s">
        <v>133</v>
      </c>
      <c r="V22" s="13" t="s">
        <v>133</v>
      </c>
      <c r="W22" s="2"/>
      <c r="X22" s="12" t="s">
        <v>133</v>
      </c>
      <c r="Y22" s="13" t="s">
        <v>133</v>
      </c>
    </row>
    <row r="23" spans="1:25" ht="11.25" customHeight="1">
      <c r="A23" s="21" t="s">
        <v>99</v>
      </c>
      <c r="B23" s="2"/>
      <c r="C23" s="12">
        <v>3230</v>
      </c>
      <c r="D23" s="13">
        <v>0.0316192909613542</v>
      </c>
      <c r="E23" s="2"/>
      <c r="F23" s="12">
        <v>5442</v>
      </c>
      <c r="G23" s="13">
        <v>0.18665503706934147</v>
      </c>
      <c r="H23" s="2"/>
      <c r="I23" s="12">
        <v>3478.057</v>
      </c>
      <c r="J23" s="13">
        <v>0.03902834816020604</v>
      </c>
      <c r="K23" s="2"/>
      <c r="L23" s="17" t="s">
        <v>133</v>
      </c>
      <c r="M23" s="45" t="s">
        <v>133</v>
      </c>
      <c r="N23" s="2"/>
      <c r="O23" s="12" t="s">
        <v>135</v>
      </c>
      <c r="P23" s="13" t="s">
        <v>135</v>
      </c>
      <c r="Q23" s="13"/>
      <c r="R23" s="12">
        <v>116.455</v>
      </c>
      <c r="S23" s="13">
        <v>0.5673620457604307</v>
      </c>
      <c r="T23" s="2"/>
      <c r="U23" s="12">
        <v>675</v>
      </c>
      <c r="V23" s="13">
        <v>-0.02877697841726619</v>
      </c>
      <c r="W23" s="2"/>
      <c r="X23" s="12">
        <v>670</v>
      </c>
      <c r="Y23" s="13" t="s">
        <v>133</v>
      </c>
    </row>
    <row r="24" spans="1:25" ht="11.25" customHeight="1">
      <c r="A24" s="21" t="s">
        <v>100</v>
      </c>
      <c r="B24" s="2"/>
      <c r="C24" s="12" t="s">
        <v>133</v>
      </c>
      <c r="D24" s="13" t="s">
        <v>133</v>
      </c>
      <c r="E24" s="2"/>
      <c r="F24" s="12" t="s">
        <v>133</v>
      </c>
      <c r="G24" s="13" t="s">
        <v>133</v>
      </c>
      <c r="H24" s="2"/>
      <c r="I24" s="12">
        <v>307.589</v>
      </c>
      <c r="J24" s="13">
        <v>-0.03685809118236477</v>
      </c>
      <c r="K24" s="2"/>
      <c r="L24" s="17" t="s">
        <v>133</v>
      </c>
      <c r="M24" s="45" t="s">
        <v>133</v>
      </c>
      <c r="N24" s="2"/>
      <c r="O24" s="12">
        <v>1800</v>
      </c>
      <c r="P24" s="13" t="s">
        <v>133</v>
      </c>
      <c r="Q24" s="13"/>
      <c r="R24" s="12" t="s">
        <v>133</v>
      </c>
      <c r="S24" s="13" t="s">
        <v>133</v>
      </c>
      <c r="T24" s="2"/>
      <c r="U24" s="12" t="s">
        <v>133</v>
      </c>
      <c r="V24" s="13" t="s">
        <v>133</v>
      </c>
      <c r="W24" s="2"/>
      <c r="X24" s="12" t="s">
        <v>133</v>
      </c>
      <c r="Y24" s="13" t="s">
        <v>133</v>
      </c>
    </row>
    <row r="25" spans="1:25" ht="11.25" customHeight="1">
      <c r="A25" s="21" t="s">
        <v>193</v>
      </c>
      <c r="B25" s="2"/>
      <c r="C25" s="12" t="s">
        <v>133</v>
      </c>
      <c r="D25" s="13" t="s">
        <v>133</v>
      </c>
      <c r="E25" s="2"/>
      <c r="F25" s="12" t="s">
        <v>133</v>
      </c>
      <c r="G25" s="13" t="s">
        <v>133</v>
      </c>
      <c r="H25" s="2"/>
      <c r="I25" s="12" t="s">
        <v>133</v>
      </c>
      <c r="J25" s="13" t="s">
        <v>133</v>
      </c>
      <c r="K25" s="2"/>
      <c r="L25" s="17" t="s">
        <v>133</v>
      </c>
      <c r="M25" s="45" t="s">
        <v>133</v>
      </c>
      <c r="N25" s="2"/>
      <c r="O25" s="12" t="s">
        <v>133</v>
      </c>
      <c r="P25" s="13" t="s">
        <v>133</v>
      </c>
      <c r="Q25" s="13"/>
      <c r="R25" s="12" t="s">
        <v>133</v>
      </c>
      <c r="S25" s="13" t="s">
        <v>133</v>
      </c>
      <c r="T25" s="2"/>
      <c r="U25" s="12" t="s">
        <v>133</v>
      </c>
      <c r="V25" s="13" t="s">
        <v>133</v>
      </c>
      <c r="W25" s="2"/>
      <c r="X25" s="12" t="s">
        <v>133</v>
      </c>
      <c r="Y25" s="13" t="s">
        <v>133</v>
      </c>
    </row>
    <row r="26" spans="1:25" ht="11.25" customHeight="1">
      <c r="A26" s="21" t="s">
        <v>101</v>
      </c>
      <c r="B26" s="2"/>
      <c r="C26" s="12">
        <v>1434</v>
      </c>
      <c r="D26" s="13">
        <v>0.0614359733530718</v>
      </c>
      <c r="E26" s="2"/>
      <c r="F26" s="12" t="s">
        <v>133</v>
      </c>
      <c r="G26" s="13" t="s">
        <v>133</v>
      </c>
      <c r="H26" s="2"/>
      <c r="I26" s="12">
        <v>113.64</v>
      </c>
      <c r="J26" s="13">
        <v>0.010501605029388465</v>
      </c>
      <c r="K26" s="2"/>
      <c r="L26" s="17">
        <v>130</v>
      </c>
      <c r="M26" s="12" t="s">
        <v>133</v>
      </c>
      <c r="N26" s="2"/>
      <c r="O26" s="12" t="s">
        <v>133</v>
      </c>
      <c r="P26" s="13" t="s">
        <v>133</v>
      </c>
      <c r="Q26" s="13"/>
      <c r="R26" s="12" t="s">
        <v>133</v>
      </c>
      <c r="S26" s="13" t="s">
        <v>133</v>
      </c>
      <c r="T26" s="2"/>
      <c r="U26" s="12" t="s">
        <v>133</v>
      </c>
      <c r="V26" s="13" t="s">
        <v>133</v>
      </c>
      <c r="W26" s="2"/>
      <c r="X26" s="12" t="s">
        <v>133</v>
      </c>
      <c r="Y26" s="13" t="s">
        <v>133</v>
      </c>
    </row>
    <row r="27" spans="1:25" ht="11.25" customHeight="1">
      <c r="A27" s="21" t="s">
        <v>102</v>
      </c>
      <c r="B27" s="2"/>
      <c r="C27" s="14" t="s">
        <v>133</v>
      </c>
      <c r="D27" s="15" t="s">
        <v>133</v>
      </c>
      <c r="E27" s="15"/>
      <c r="F27" s="14" t="s">
        <v>133</v>
      </c>
      <c r="G27" s="15" t="s">
        <v>133</v>
      </c>
      <c r="H27" s="5"/>
      <c r="I27" s="14" t="s">
        <v>133</v>
      </c>
      <c r="J27" s="14" t="s">
        <v>133</v>
      </c>
      <c r="K27" s="5"/>
      <c r="L27" s="14">
        <v>3</v>
      </c>
      <c r="M27" s="14" t="s">
        <v>133</v>
      </c>
      <c r="N27" s="5"/>
      <c r="O27" s="14" t="s">
        <v>133</v>
      </c>
      <c r="P27" s="15" t="s">
        <v>133</v>
      </c>
      <c r="Q27" s="15"/>
      <c r="R27" s="14" t="s">
        <v>133</v>
      </c>
      <c r="S27" s="15" t="s">
        <v>133</v>
      </c>
      <c r="T27" s="5"/>
      <c r="U27" s="14">
        <v>80</v>
      </c>
      <c r="V27" s="15" t="s">
        <v>133</v>
      </c>
      <c r="W27" s="5"/>
      <c r="X27" s="14">
        <v>75</v>
      </c>
      <c r="Y27" s="15" t="s">
        <v>133</v>
      </c>
    </row>
    <row r="28" spans="1:25" ht="11.25" customHeight="1">
      <c r="A28" s="25" t="s">
        <v>88</v>
      </c>
      <c r="B28" s="2"/>
      <c r="C28" s="12">
        <v>6260</v>
      </c>
      <c r="D28" s="13">
        <v>0.05101527101862729</v>
      </c>
      <c r="E28" s="13"/>
      <c r="F28" s="12">
        <v>10200</v>
      </c>
      <c r="G28" s="13">
        <v>0.1357307031441769</v>
      </c>
      <c r="H28" s="2"/>
      <c r="I28" s="12">
        <v>3920</v>
      </c>
      <c r="J28" s="13">
        <v>0.03666323568712634</v>
      </c>
      <c r="K28" s="2"/>
      <c r="L28" s="12">
        <v>133</v>
      </c>
      <c r="M28" s="13" t="s">
        <v>133</v>
      </c>
      <c r="N28" s="2"/>
      <c r="O28" s="12">
        <v>1840</v>
      </c>
      <c r="P28" s="13">
        <v>-0.05641025641025641</v>
      </c>
      <c r="Q28" s="13"/>
      <c r="R28" s="12">
        <v>3040</v>
      </c>
      <c r="S28" s="13">
        <v>0.24563367025412267</v>
      </c>
      <c r="T28" s="2"/>
      <c r="U28" s="12">
        <v>1270</v>
      </c>
      <c r="V28" s="13">
        <v>-0.016754655511864423</v>
      </c>
      <c r="W28" s="2"/>
      <c r="X28" s="12">
        <v>1180</v>
      </c>
      <c r="Y28" s="13">
        <v>-0.017194490818029994</v>
      </c>
    </row>
    <row r="29" spans="1:25" ht="11.25" customHeight="1">
      <c r="A29" s="123" t="s">
        <v>365</v>
      </c>
      <c r="B29" s="4"/>
      <c r="C29" s="20">
        <v>0.11212571686475155</v>
      </c>
      <c r="D29" s="20">
        <v>0.02235831615527511</v>
      </c>
      <c r="E29" s="20"/>
      <c r="F29" s="20">
        <v>0.06870574782292699</v>
      </c>
      <c r="G29" s="20">
        <v>0.09685965934728906</v>
      </c>
      <c r="H29" s="124"/>
      <c r="I29" s="20">
        <v>0.13762387937479148</v>
      </c>
      <c r="J29" s="20">
        <v>-0.04177056608327536</v>
      </c>
      <c r="K29" s="124"/>
      <c r="L29" s="20">
        <v>0.026769703860654227</v>
      </c>
      <c r="M29" s="20">
        <v>0.006822852792995723</v>
      </c>
      <c r="N29" s="124"/>
      <c r="O29" s="20">
        <v>0.01641816348564749</v>
      </c>
      <c r="P29" s="20">
        <v>-0.05097963310346529</v>
      </c>
      <c r="Q29" s="20"/>
      <c r="R29" s="20">
        <v>0.1969248730207189</v>
      </c>
      <c r="S29" s="20">
        <v>0.12420716809946654</v>
      </c>
      <c r="T29" s="124"/>
      <c r="U29" s="20">
        <v>0.09225696718078254</v>
      </c>
      <c r="V29" s="20">
        <v>-0.020123470729933205</v>
      </c>
      <c r="W29" s="124"/>
      <c r="X29" s="20">
        <v>0.08481839233479824</v>
      </c>
      <c r="Y29" s="20">
        <v>-0.003113009290600782</v>
      </c>
    </row>
    <row r="30" spans="1:25" ht="11.25" customHeight="1">
      <c r="A30" s="11" t="s">
        <v>136</v>
      </c>
      <c r="B30" s="2"/>
      <c r="C30" s="13"/>
      <c r="D30" s="13"/>
      <c r="E30" s="13"/>
      <c r="F30" s="13"/>
      <c r="G30" s="13"/>
      <c r="H30" s="2"/>
      <c r="I30" s="3"/>
      <c r="J30" s="4"/>
      <c r="K30" s="2"/>
      <c r="L30" s="3"/>
      <c r="M30" s="4"/>
      <c r="N30" s="2"/>
      <c r="O30" s="3"/>
      <c r="P30" s="4"/>
      <c r="Q30" s="4"/>
      <c r="R30" s="4"/>
      <c r="S30" s="4"/>
      <c r="T30" s="2"/>
      <c r="U30" s="4"/>
      <c r="V30" s="4"/>
      <c r="W30" s="2"/>
      <c r="X30" s="4"/>
      <c r="Y30" s="4"/>
    </row>
    <row r="31" spans="1:25" ht="11.25" customHeight="1">
      <c r="A31" s="21" t="s">
        <v>103</v>
      </c>
      <c r="B31" s="2"/>
      <c r="C31" s="12" t="s">
        <v>133</v>
      </c>
      <c r="D31" s="13" t="s">
        <v>133</v>
      </c>
      <c r="E31" s="13"/>
      <c r="F31" s="12">
        <v>5</v>
      </c>
      <c r="G31" s="13" t="s">
        <v>133</v>
      </c>
      <c r="H31" s="2"/>
      <c r="I31" s="12" t="s">
        <v>133</v>
      </c>
      <c r="J31" s="13" t="s">
        <v>133</v>
      </c>
      <c r="K31" s="2"/>
      <c r="L31" s="12" t="s">
        <v>133</v>
      </c>
      <c r="M31" s="13" t="s">
        <v>133</v>
      </c>
      <c r="N31" s="2"/>
      <c r="O31" s="12" t="s">
        <v>133</v>
      </c>
      <c r="P31" s="13" t="s">
        <v>133</v>
      </c>
      <c r="Q31" s="13"/>
      <c r="R31" s="12">
        <v>220</v>
      </c>
      <c r="S31" s="13">
        <v>0.023255813953488372</v>
      </c>
      <c r="T31" s="2"/>
      <c r="U31" s="12">
        <v>1</v>
      </c>
      <c r="V31" s="13" t="s">
        <v>133</v>
      </c>
      <c r="W31" s="2"/>
      <c r="X31" s="12" t="s">
        <v>133</v>
      </c>
      <c r="Y31" s="13" t="s">
        <v>133</v>
      </c>
    </row>
    <row r="32" spans="1:25" ht="11.25" customHeight="1">
      <c r="A32" s="21" t="s">
        <v>112</v>
      </c>
      <c r="B32" s="2"/>
      <c r="C32" s="12" t="s">
        <v>133</v>
      </c>
      <c r="D32" s="13" t="s">
        <v>133</v>
      </c>
      <c r="E32" s="13"/>
      <c r="F32" s="12">
        <v>115</v>
      </c>
      <c r="G32" s="13">
        <v>0.017699115044247787</v>
      </c>
      <c r="H32" s="2"/>
      <c r="I32" s="12">
        <v>111</v>
      </c>
      <c r="J32" s="13">
        <v>0.07766990291262135</v>
      </c>
      <c r="K32" s="2"/>
      <c r="L32" s="12" t="s">
        <v>133</v>
      </c>
      <c r="M32" s="13" t="s">
        <v>133</v>
      </c>
      <c r="N32" s="3"/>
      <c r="O32" s="12" t="s">
        <v>133</v>
      </c>
      <c r="P32" s="13" t="s">
        <v>133</v>
      </c>
      <c r="Q32" s="13"/>
      <c r="R32" s="12" t="s">
        <v>133</v>
      </c>
      <c r="S32" s="13" t="s">
        <v>133</v>
      </c>
      <c r="T32" s="2"/>
      <c r="U32" s="12" t="s">
        <v>133</v>
      </c>
      <c r="V32" s="13" t="s">
        <v>133</v>
      </c>
      <c r="W32" s="2"/>
      <c r="X32" s="12" t="s">
        <v>133</v>
      </c>
      <c r="Y32" s="13" t="s">
        <v>133</v>
      </c>
    </row>
    <row r="33" spans="1:25" ht="11.25" customHeight="1">
      <c r="A33" s="21" t="s">
        <v>104</v>
      </c>
      <c r="B33" s="2"/>
      <c r="C33" s="12" t="s">
        <v>133</v>
      </c>
      <c r="D33" s="13" t="s">
        <v>133</v>
      </c>
      <c r="E33" s="13"/>
      <c r="F33" s="12" t="s">
        <v>133</v>
      </c>
      <c r="G33" s="13" t="s">
        <v>133</v>
      </c>
      <c r="H33" s="3"/>
      <c r="I33" s="12" t="s">
        <v>133</v>
      </c>
      <c r="J33" s="13" t="s">
        <v>133</v>
      </c>
      <c r="K33" s="2"/>
      <c r="L33" s="12">
        <v>2</v>
      </c>
      <c r="M33" s="13" t="s">
        <v>133</v>
      </c>
      <c r="N33" s="3"/>
      <c r="O33" s="12" t="s">
        <v>133</v>
      </c>
      <c r="P33" s="13" t="s">
        <v>133</v>
      </c>
      <c r="Q33" s="13"/>
      <c r="R33" s="12" t="s">
        <v>133</v>
      </c>
      <c r="S33" s="13" t="s">
        <v>133</v>
      </c>
      <c r="T33" s="2"/>
      <c r="U33" s="12">
        <v>116</v>
      </c>
      <c r="V33" s="13">
        <v>0.03571428571428571</v>
      </c>
      <c r="W33" s="2"/>
      <c r="X33" s="12">
        <v>16</v>
      </c>
      <c r="Y33" s="13">
        <v>-0.606879606879607</v>
      </c>
    </row>
    <row r="34" spans="1:25" ht="11.25" customHeight="1">
      <c r="A34" s="21" t="s">
        <v>105</v>
      </c>
      <c r="B34" s="2"/>
      <c r="C34" s="12" t="s">
        <v>133</v>
      </c>
      <c r="D34" s="13" t="s">
        <v>133</v>
      </c>
      <c r="E34" s="13"/>
      <c r="F34" s="12">
        <v>25</v>
      </c>
      <c r="G34" s="13">
        <v>-0.05735077862825688</v>
      </c>
      <c r="H34" s="2"/>
      <c r="I34" s="12" t="s">
        <v>133</v>
      </c>
      <c r="J34" s="13" t="s">
        <v>133</v>
      </c>
      <c r="K34" s="2"/>
      <c r="L34" s="12" t="s">
        <v>133</v>
      </c>
      <c r="M34" s="12" t="s">
        <v>133</v>
      </c>
      <c r="N34" s="3"/>
      <c r="O34" s="12" t="s">
        <v>133</v>
      </c>
      <c r="P34" s="13" t="s">
        <v>133</v>
      </c>
      <c r="Q34" s="13"/>
      <c r="R34" s="12" t="s">
        <v>133</v>
      </c>
      <c r="S34" s="13" t="s">
        <v>133</v>
      </c>
      <c r="T34" s="2"/>
      <c r="U34" s="12" t="s">
        <v>133</v>
      </c>
      <c r="V34" s="13" t="s">
        <v>133</v>
      </c>
      <c r="W34" s="2"/>
      <c r="X34" s="12" t="s">
        <v>133</v>
      </c>
      <c r="Y34" s="13" t="s">
        <v>133</v>
      </c>
    </row>
    <row r="35" spans="1:25" ht="11.25" customHeight="1">
      <c r="A35" s="21" t="s">
        <v>106</v>
      </c>
      <c r="B35" s="2"/>
      <c r="C35" s="12" t="s">
        <v>133</v>
      </c>
      <c r="D35" s="13" t="s">
        <v>133</v>
      </c>
      <c r="E35" s="13"/>
      <c r="F35" s="12" t="s">
        <v>133</v>
      </c>
      <c r="G35" s="13" t="s">
        <v>133</v>
      </c>
      <c r="H35" s="2"/>
      <c r="I35" s="12" t="s">
        <v>133</v>
      </c>
      <c r="J35" s="13" t="s">
        <v>133</v>
      </c>
      <c r="K35" s="2"/>
      <c r="L35" s="12">
        <v>20</v>
      </c>
      <c r="M35" s="13" t="s">
        <v>133</v>
      </c>
      <c r="N35" s="2"/>
      <c r="O35" s="12" t="s">
        <v>133</v>
      </c>
      <c r="P35" s="13" t="s">
        <v>133</v>
      </c>
      <c r="Q35" s="13"/>
      <c r="R35" s="12" t="s">
        <v>133</v>
      </c>
      <c r="S35" s="13" t="s">
        <v>133</v>
      </c>
      <c r="T35" s="2"/>
      <c r="U35" s="12" t="s">
        <v>133</v>
      </c>
      <c r="V35" s="13" t="s">
        <v>133</v>
      </c>
      <c r="W35" s="2"/>
      <c r="X35" s="12" t="s">
        <v>133</v>
      </c>
      <c r="Y35" s="13" t="s">
        <v>133</v>
      </c>
    </row>
    <row r="36" spans="1:25" ht="11.25" customHeight="1">
      <c r="A36" s="21" t="s">
        <v>107</v>
      </c>
      <c r="B36" s="2"/>
      <c r="C36" s="12">
        <v>250</v>
      </c>
      <c r="D36" s="13">
        <v>-0.14965986394557823</v>
      </c>
      <c r="E36" s="13"/>
      <c r="F36" s="12">
        <v>666</v>
      </c>
      <c r="G36" s="13">
        <v>-0.075</v>
      </c>
      <c r="H36" s="2"/>
      <c r="I36" s="12">
        <v>35</v>
      </c>
      <c r="J36" s="13" t="s">
        <v>133</v>
      </c>
      <c r="K36" s="2"/>
      <c r="L36" s="12">
        <v>50</v>
      </c>
      <c r="M36" s="13">
        <v>-0.3333333333333333</v>
      </c>
      <c r="N36" s="2"/>
      <c r="O36" s="12" t="s">
        <v>133</v>
      </c>
      <c r="P36" s="13" t="s">
        <v>133</v>
      </c>
      <c r="Q36" s="13"/>
      <c r="R36" s="12" t="s">
        <v>133</v>
      </c>
      <c r="S36" s="13" t="s">
        <v>133</v>
      </c>
      <c r="T36" s="2"/>
      <c r="U36" s="12" t="s">
        <v>133</v>
      </c>
      <c r="V36" s="13" t="s">
        <v>133</v>
      </c>
      <c r="W36" s="2"/>
      <c r="X36" s="12" t="s">
        <v>133</v>
      </c>
      <c r="Y36" s="13" t="s">
        <v>133</v>
      </c>
    </row>
    <row r="37" spans="1:25" ht="11.25" customHeight="1">
      <c r="A37" s="21" t="s">
        <v>108</v>
      </c>
      <c r="B37" s="2"/>
      <c r="C37" s="12" t="s">
        <v>133</v>
      </c>
      <c r="D37" s="13" t="s">
        <v>133</v>
      </c>
      <c r="E37" s="13"/>
      <c r="F37" s="12" t="s">
        <v>133</v>
      </c>
      <c r="G37" s="13" t="s">
        <v>133</v>
      </c>
      <c r="H37" s="2"/>
      <c r="I37" s="12" t="s">
        <v>133</v>
      </c>
      <c r="J37" s="13" t="s">
        <v>133</v>
      </c>
      <c r="K37" s="2"/>
      <c r="L37" s="12">
        <v>4</v>
      </c>
      <c r="M37" s="13" t="s">
        <v>133</v>
      </c>
      <c r="N37" s="2"/>
      <c r="O37" s="12" t="s">
        <v>133</v>
      </c>
      <c r="P37" s="13" t="s">
        <v>133</v>
      </c>
      <c r="Q37" s="13"/>
      <c r="R37" s="12" t="s">
        <v>133</v>
      </c>
      <c r="S37" s="13" t="s">
        <v>133</v>
      </c>
      <c r="T37" s="2"/>
      <c r="U37" s="12">
        <v>5.6</v>
      </c>
      <c r="V37" s="13" t="s">
        <v>133</v>
      </c>
      <c r="W37" s="2"/>
      <c r="X37" s="12" t="s">
        <v>133</v>
      </c>
      <c r="Y37" s="13" t="s">
        <v>133</v>
      </c>
    </row>
    <row r="38" spans="1:25" ht="11.25" customHeight="1">
      <c r="A38" s="21" t="s">
        <v>109</v>
      </c>
      <c r="B38" s="2"/>
      <c r="C38" s="12" t="s">
        <v>133</v>
      </c>
      <c r="D38" s="13" t="s">
        <v>133</v>
      </c>
      <c r="E38" s="13"/>
      <c r="F38" s="12" t="s">
        <v>133</v>
      </c>
      <c r="G38" s="13" t="s">
        <v>133</v>
      </c>
      <c r="H38" s="2"/>
      <c r="I38" s="12">
        <v>45.371</v>
      </c>
      <c r="J38" s="13">
        <v>-0.07641730279898214</v>
      </c>
      <c r="K38" s="2"/>
      <c r="L38" s="12">
        <v>9.5</v>
      </c>
      <c r="M38" s="13">
        <v>-0.020618556701030855</v>
      </c>
      <c r="N38" s="2"/>
      <c r="O38" s="12" t="s">
        <v>133</v>
      </c>
      <c r="P38" s="13" t="s">
        <v>133</v>
      </c>
      <c r="Q38" s="13"/>
      <c r="R38" s="12" t="s">
        <v>133</v>
      </c>
      <c r="S38" s="13" t="s">
        <v>133</v>
      </c>
      <c r="T38" s="2"/>
      <c r="U38" s="12">
        <v>570</v>
      </c>
      <c r="V38" s="13">
        <v>0.0035211267605633804</v>
      </c>
      <c r="W38" s="2"/>
      <c r="X38" s="12">
        <v>529.616</v>
      </c>
      <c r="Y38" s="13">
        <v>0.041169786543051166</v>
      </c>
    </row>
    <row r="39" spans="1:25" ht="11.25" customHeight="1">
      <c r="A39" s="21" t="s">
        <v>110</v>
      </c>
      <c r="B39" s="2"/>
      <c r="C39" s="12">
        <v>332.852</v>
      </c>
      <c r="D39" s="13">
        <v>-0.07809232592986522</v>
      </c>
      <c r="E39" s="13"/>
      <c r="F39" s="12" t="s">
        <v>133</v>
      </c>
      <c r="G39" s="13" t="s">
        <v>133</v>
      </c>
      <c r="H39" s="2"/>
      <c r="I39" s="12">
        <v>195.616</v>
      </c>
      <c r="J39" s="13">
        <v>0.04578406004747355</v>
      </c>
      <c r="K39" s="2"/>
      <c r="L39" s="125" t="s">
        <v>366</v>
      </c>
      <c r="M39" s="13">
        <v>-1</v>
      </c>
      <c r="N39" s="2"/>
      <c r="O39" s="12" t="s">
        <v>133</v>
      </c>
      <c r="P39" s="13" t="s">
        <v>133</v>
      </c>
      <c r="Q39" s="13"/>
      <c r="R39" s="12" t="s">
        <v>133</v>
      </c>
      <c r="S39" s="13" t="s">
        <v>133</v>
      </c>
      <c r="T39" s="2"/>
      <c r="U39" s="12">
        <v>21.317</v>
      </c>
      <c r="V39" s="13">
        <v>0.12419575994093453</v>
      </c>
      <c r="W39" s="2"/>
      <c r="X39" s="12">
        <v>16.672</v>
      </c>
      <c r="Y39" s="13">
        <v>0.45568846590413004</v>
      </c>
    </row>
    <row r="40" spans="1:25" ht="11.25" customHeight="1">
      <c r="A40" s="21" t="s">
        <v>111</v>
      </c>
      <c r="B40" s="2"/>
      <c r="C40" s="12">
        <v>225</v>
      </c>
      <c r="D40" s="13" t="s">
        <v>133</v>
      </c>
      <c r="E40" s="13"/>
      <c r="F40" s="12">
        <v>590</v>
      </c>
      <c r="G40" s="13">
        <v>-0.03594771241830065</v>
      </c>
      <c r="H40" s="2"/>
      <c r="I40" s="12">
        <v>112</v>
      </c>
      <c r="J40" s="13">
        <v>0.002784517723321071</v>
      </c>
      <c r="K40" s="2"/>
      <c r="L40" s="12" t="s">
        <v>133</v>
      </c>
      <c r="M40" s="13" t="s">
        <v>133</v>
      </c>
      <c r="N40" s="2"/>
      <c r="O40" s="12" t="s">
        <v>133</v>
      </c>
      <c r="P40" s="13" t="s">
        <v>133</v>
      </c>
      <c r="Q40" s="13"/>
      <c r="R40" s="12" t="s">
        <v>133</v>
      </c>
      <c r="S40" s="13" t="s">
        <v>133</v>
      </c>
      <c r="T40" s="2"/>
      <c r="U40" s="12">
        <v>26.4</v>
      </c>
      <c r="V40" s="13">
        <v>-0.2845528455284553</v>
      </c>
      <c r="W40" s="2"/>
      <c r="X40" s="12">
        <v>8.6</v>
      </c>
      <c r="Y40" s="13">
        <v>-0.6802617392274231</v>
      </c>
    </row>
    <row r="41" spans="1:25" ht="11.25" customHeight="1">
      <c r="A41" s="21" t="s">
        <v>113</v>
      </c>
      <c r="B41" s="2"/>
      <c r="C41" s="12">
        <v>132.089</v>
      </c>
      <c r="D41" s="13">
        <v>0.18340231862244444</v>
      </c>
      <c r="E41" s="13"/>
      <c r="F41" s="12" t="s">
        <v>133</v>
      </c>
      <c r="G41" s="13" t="s">
        <v>133</v>
      </c>
      <c r="H41" s="2"/>
      <c r="I41" s="12">
        <v>165.29</v>
      </c>
      <c r="J41" s="13">
        <v>0.12474312388573602</v>
      </c>
      <c r="K41" s="2"/>
      <c r="L41" s="12" t="s">
        <v>133</v>
      </c>
      <c r="M41" s="13" t="s">
        <v>133</v>
      </c>
      <c r="N41" s="2"/>
      <c r="O41" s="12" t="s">
        <v>133</v>
      </c>
      <c r="P41" s="13" t="s">
        <v>133</v>
      </c>
      <c r="Q41" s="13"/>
      <c r="R41" s="12" t="s">
        <v>133</v>
      </c>
      <c r="S41" s="13" t="s">
        <v>133</v>
      </c>
      <c r="T41" s="2"/>
      <c r="U41" s="12" t="s">
        <v>133</v>
      </c>
      <c r="V41" s="13" t="s">
        <v>133</v>
      </c>
      <c r="W41" s="2"/>
      <c r="X41" s="12">
        <v>5.8</v>
      </c>
      <c r="Y41" s="13" t="s">
        <v>133</v>
      </c>
    </row>
    <row r="42" spans="1:25" ht="11.25" customHeight="1">
      <c r="A42" s="21" t="s">
        <v>114</v>
      </c>
      <c r="B42" s="2"/>
      <c r="C42" s="14" t="s">
        <v>133</v>
      </c>
      <c r="D42" s="15" t="s">
        <v>133</v>
      </c>
      <c r="E42" s="15"/>
      <c r="F42" s="14" t="s">
        <v>133</v>
      </c>
      <c r="G42" s="15" t="s">
        <v>133</v>
      </c>
      <c r="H42" s="5"/>
      <c r="I42" s="14">
        <v>109.8</v>
      </c>
      <c r="J42" s="15">
        <v>0.25342465753424664</v>
      </c>
      <c r="K42" s="5"/>
      <c r="L42" s="14" t="s">
        <v>133</v>
      </c>
      <c r="M42" s="15" t="s">
        <v>133</v>
      </c>
      <c r="N42" s="5"/>
      <c r="O42" s="14" t="s">
        <v>133</v>
      </c>
      <c r="P42" s="15" t="s">
        <v>133</v>
      </c>
      <c r="Q42" s="15"/>
      <c r="R42" s="14" t="s">
        <v>133</v>
      </c>
      <c r="S42" s="15" t="s">
        <v>133</v>
      </c>
      <c r="T42" s="5"/>
      <c r="U42" s="14" t="s">
        <v>133</v>
      </c>
      <c r="V42" s="15" t="s">
        <v>133</v>
      </c>
      <c r="W42" s="5"/>
      <c r="X42" s="14" t="s">
        <v>133</v>
      </c>
      <c r="Y42" s="15" t="s">
        <v>133</v>
      </c>
    </row>
    <row r="43" spans="1:25" ht="11.25" customHeight="1">
      <c r="A43" s="25" t="s">
        <v>88</v>
      </c>
      <c r="B43" s="2"/>
      <c r="C43" s="12">
        <v>939.941</v>
      </c>
      <c r="D43" s="13">
        <v>-0.06386066185221805</v>
      </c>
      <c r="E43" s="13"/>
      <c r="F43" s="12">
        <v>1400</v>
      </c>
      <c r="G43" s="13">
        <v>-0.05114793490915467</v>
      </c>
      <c r="H43" s="8"/>
      <c r="I43" s="12">
        <v>774.077</v>
      </c>
      <c r="J43" s="13">
        <v>0.0685413514737226</v>
      </c>
      <c r="K43" s="8"/>
      <c r="L43" s="12">
        <v>85.773</v>
      </c>
      <c r="M43" s="13" t="s">
        <v>133</v>
      </c>
      <c r="N43" s="8"/>
      <c r="O43" s="12" t="s">
        <v>133</v>
      </c>
      <c r="P43" s="13" t="s">
        <v>133</v>
      </c>
      <c r="Q43" s="13"/>
      <c r="R43" s="12">
        <v>220</v>
      </c>
      <c r="S43" s="13">
        <v>0.023255813953488372</v>
      </c>
      <c r="T43" s="8"/>
      <c r="U43" s="12">
        <v>740.317</v>
      </c>
      <c r="V43" s="13">
        <v>-0.0015442463673121236</v>
      </c>
      <c r="W43" s="8"/>
      <c r="X43" s="12">
        <v>576.688</v>
      </c>
      <c r="Y43" s="13">
        <v>-0.032116866725744646</v>
      </c>
    </row>
    <row r="44" spans="1:25" ht="11.25" customHeight="1">
      <c r="A44" s="123" t="s">
        <v>365</v>
      </c>
      <c r="B44" s="7"/>
      <c r="C44" s="15">
        <v>0.0168276478421797</v>
      </c>
      <c r="D44" s="15">
        <v>-0.08938541253743787</v>
      </c>
      <c r="E44" s="15"/>
      <c r="F44" s="15">
        <v>0.009456312709367302</v>
      </c>
      <c r="G44" s="15">
        <v>-0.08362294863979206</v>
      </c>
      <c r="H44" s="7"/>
      <c r="I44" s="15">
        <v>0.027191304537819448</v>
      </c>
      <c r="J44" s="15">
        <v>-0.012304344273764705</v>
      </c>
      <c r="K44" s="7"/>
      <c r="L44" s="15">
        <v>0.01726404367849545</v>
      </c>
      <c r="M44" s="15">
        <v>-0.21498239625651214</v>
      </c>
      <c r="N44" s="7"/>
      <c r="O44" s="14" t="s">
        <v>133</v>
      </c>
      <c r="P44" s="15" t="s">
        <v>133</v>
      </c>
      <c r="Q44" s="15"/>
      <c r="R44" s="15">
        <v>0.014232625667777006</v>
      </c>
      <c r="S44" s="15">
        <v>-0.07649291415566697</v>
      </c>
      <c r="T44" s="7"/>
      <c r="U44" s="15">
        <v>0.05377905604124046</v>
      </c>
      <c r="V44" s="15">
        <v>-0.004965175798874554</v>
      </c>
      <c r="W44" s="7"/>
      <c r="X44" s="15">
        <v>0.04154383174362016</v>
      </c>
      <c r="Y44" s="15">
        <v>-0.018249190634616573</v>
      </c>
    </row>
    <row r="45" spans="1:25" ht="11.25" customHeight="1">
      <c r="A45" s="178" t="s">
        <v>89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5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</row>
    <row r="50" spans="1:25" ht="11.25" customHeight="1">
      <c r="A50" s="175" t="s">
        <v>369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</row>
    <row r="51" spans="1:25" ht="11.25" customHeight="1">
      <c r="A51" s="175" t="s">
        <v>452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</row>
    <row r="52" spans="1:25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  <row r="53" spans="1:25" ht="11.25" customHeight="1">
      <c r="A53" s="175" t="s">
        <v>345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</row>
    <row r="54" spans="1:25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</row>
    <row r="55" spans="1:25" ht="11.25" customHeight="1">
      <c r="A55" s="2"/>
      <c r="B55" s="2"/>
      <c r="C55" s="153" t="s">
        <v>346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</row>
    <row r="56" spans="1:25" ht="11.25" customHeight="1">
      <c r="A56" s="8"/>
      <c r="B56" s="8"/>
      <c r="C56" s="153" t="s">
        <v>347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2"/>
      <c r="O56" s="156" t="s">
        <v>348</v>
      </c>
      <c r="P56" s="1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25" ht="11.25" customHeight="1">
      <c r="A57" s="8"/>
      <c r="B57" s="8"/>
      <c r="C57" s="3"/>
      <c r="D57" s="4"/>
      <c r="E57" s="2"/>
      <c r="F57" s="3"/>
      <c r="G57" s="4"/>
      <c r="H57" s="2"/>
      <c r="I57" s="153" t="s">
        <v>349</v>
      </c>
      <c r="J57" s="153"/>
      <c r="K57" s="153"/>
      <c r="L57" s="153"/>
      <c r="M57" s="153"/>
      <c r="N57" s="2"/>
      <c r="O57" s="174" t="s">
        <v>350</v>
      </c>
      <c r="P57" s="174"/>
      <c r="Q57" s="120"/>
      <c r="R57" s="120"/>
      <c r="S57" s="120"/>
      <c r="T57" s="120"/>
      <c r="U57" s="153" t="s">
        <v>351</v>
      </c>
      <c r="V57" s="153"/>
      <c r="W57" s="153"/>
      <c r="X57" s="153"/>
      <c r="Y57" s="153"/>
    </row>
    <row r="58" spans="1:25" ht="11.25" customHeight="1">
      <c r="A58" s="8"/>
      <c r="B58" s="8"/>
      <c r="C58" s="174" t="s">
        <v>352</v>
      </c>
      <c r="D58" s="174"/>
      <c r="E58" s="2"/>
      <c r="F58" s="174" t="s">
        <v>353</v>
      </c>
      <c r="G58" s="174"/>
      <c r="H58" s="2"/>
      <c r="I58" s="174" t="s">
        <v>453</v>
      </c>
      <c r="J58" s="174"/>
      <c r="K58" s="119"/>
      <c r="L58" s="174" t="s">
        <v>354</v>
      </c>
      <c r="M58" s="174"/>
      <c r="N58" s="2"/>
      <c r="O58" s="71" t="s">
        <v>355</v>
      </c>
      <c r="P58" s="4"/>
      <c r="Q58" s="120"/>
      <c r="R58" s="174" t="s">
        <v>356</v>
      </c>
      <c r="S58" s="174"/>
      <c r="T58" s="120"/>
      <c r="U58" s="174" t="s">
        <v>357</v>
      </c>
      <c r="V58" s="174"/>
      <c r="W58" s="2"/>
      <c r="X58" s="174" t="s">
        <v>454</v>
      </c>
      <c r="Y58" s="174"/>
    </row>
    <row r="59" spans="1:25" ht="11.25" customHeight="1">
      <c r="A59" s="8"/>
      <c r="B59" s="8"/>
      <c r="C59" s="3"/>
      <c r="D59" s="121" t="s">
        <v>358</v>
      </c>
      <c r="E59" s="2"/>
      <c r="F59" s="3"/>
      <c r="G59" s="121" t="s">
        <v>358</v>
      </c>
      <c r="H59" s="2"/>
      <c r="I59" s="3"/>
      <c r="J59" s="121" t="s">
        <v>358</v>
      </c>
      <c r="K59" s="71"/>
      <c r="L59" s="3"/>
      <c r="M59" s="121" t="s">
        <v>358</v>
      </c>
      <c r="N59" s="2"/>
      <c r="O59" s="12" t="s">
        <v>359</v>
      </c>
      <c r="P59" s="121" t="s">
        <v>358</v>
      </c>
      <c r="Q59" s="120"/>
      <c r="R59" s="71" t="s">
        <v>360</v>
      </c>
      <c r="S59" s="121" t="s">
        <v>358</v>
      </c>
      <c r="T59" s="120"/>
      <c r="U59" s="71" t="s">
        <v>349</v>
      </c>
      <c r="V59" s="121" t="s">
        <v>358</v>
      </c>
      <c r="W59" s="2"/>
      <c r="X59" s="3"/>
      <c r="Y59" s="121" t="s">
        <v>358</v>
      </c>
    </row>
    <row r="60" spans="1:25" ht="12" customHeight="1">
      <c r="A60" s="9" t="s">
        <v>361</v>
      </c>
      <c r="B60" s="5"/>
      <c r="C60" s="122" t="s">
        <v>355</v>
      </c>
      <c r="D60" s="10" t="s">
        <v>455</v>
      </c>
      <c r="E60" s="5"/>
      <c r="F60" s="122" t="s">
        <v>355</v>
      </c>
      <c r="G60" s="10" t="s">
        <v>455</v>
      </c>
      <c r="H60" s="5"/>
      <c r="I60" s="122" t="s">
        <v>355</v>
      </c>
      <c r="J60" s="10" t="s">
        <v>455</v>
      </c>
      <c r="K60" s="122"/>
      <c r="L60" s="122" t="s">
        <v>355</v>
      </c>
      <c r="M60" s="10" t="s">
        <v>455</v>
      </c>
      <c r="N60" s="5"/>
      <c r="O60" s="122" t="s">
        <v>362</v>
      </c>
      <c r="P60" s="10" t="s">
        <v>455</v>
      </c>
      <c r="Q60" s="10"/>
      <c r="R60" s="122" t="s">
        <v>363</v>
      </c>
      <c r="S60" s="10" t="s">
        <v>455</v>
      </c>
      <c r="T60" s="5"/>
      <c r="U60" s="122" t="s">
        <v>364</v>
      </c>
      <c r="V60" s="10" t="s">
        <v>455</v>
      </c>
      <c r="W60" s="5"/>
      <c r="X60" s="122" t="s">
        <v>355</v>
      </c>
      <c r="Y60" s="10" t="s">
        <v>455</v>
      </c>
    </row>
    <row r="61" spans="1:25" ht="11.25" customHeight="1">
      <c r="A61" s="16" t="s">
        <v>115</v>
      </c>
      <c r="B61" s="2"/>
      <c r="C61" s="13"/>
      <c r="D61" s="13"/>
      <c r="E61" s="13"/>
      <c r="F61" s="13"/>
      <c r="G61" s="13"/>
      <c r="H61" s="2"/>
      <c r="I61" s="3"/>
      <c r="J61" s="4"/>
      <c r="K61" s="2"/>
      <c r="L61" s="3"/>
      <c r="M61" s="4"/>
      <c r="N61" s="2"/>
      <c r="O61" s="3"/>
      <c r="P61" s="4"/>
      <c r="Q61" s="4"/>
      <c r="R61" s="4"/>
      <c r="S61" s="4"/>
      <c r="T61" s="2"/>
      <c r="U61" s="4"/>
      <c r="V61" s="4"/>
      <c r="W61" s="2"/>
      <c r="X61" s="4"/>
      <c r="Y61" s="4"/>
    </row>
    <row r="62" spans="1:25" ht="11.25" customHeight="1">
      <c r="A62" s="126" t="s">
        <v>367</v>
      </c>
      <c r="B62" s="2"/>
      <c r="C62" s="13"/>
      <c r="D62" s="13"/>
      <c r="E62" s="13"/>
      <c r="F62" s="13"/>
      <c r="G62" s="13"/>
      <c r="H62" s="2"/>
      <c r="I62" s="3"/>
      <c r="J62" s="4"/>
      <c r="K62" s="2"/>
      <c r="L62" s="3"/>
      <c r="M62" s="4"/>
      <c r="N62" s="2"/>
      <c r="O62" s="3"/>
      <c r="P62" s="4"/>
      <c r="Q62" s="4"/>
      <c r="R62" s="4"/>
      <c r="S62" s="4"/>
      <c r="T62" s="2"/>
      <c r="U62" s="4"/>
      <c r="V62" s="4"/>
      <c r="W62" s="2"/>
      <c r="X62" s="4"/>
      <c r="Y62" s="4"/>
    </row>
    <row r="63" spans="1:25" ht="11.25" customHeight="1">
      <c r="A63" s="127" t="s">
        <v>368</v>
      </c>
      <c r="B63" s="2"/>
      <c r="C63" s="13"/>
      <c r="D63" s="13"/>
      <c r="E63" s="13"/>
      <c r="F63" s="13"/>
      <c r="G63" s="13"/>
      <c r="H63" s="2"/>
      <c r="I63" s="3"/>
      <c r="J63" s="4"/>
      <c r="K63" s="2"/>
      <c r="L63" s="3"/>
      <c r="M63" s="4"/>
      <c r="N63" s="2"/>
      <c r="O63" s="3"/>
      <c r="P63" s="4"/>
      <c r="Q63" s="4"/>
      <c r="R63" s="4"/>
      <c r="S63" s="4"/>
      <c r="T63" s="2"/>
      <c r="U63" s="4"/>
      <c r="V63" s="4"/>
      <c r="W63" s="2"/>
      <c r="X63" s="4"/>
      <c r="Y63" s="4"/>
    </row>
    <row r="64" spans="1:25" ht="11.25" customHeight="1">
      <c r="A64" s="27" t="s">
        <v>116</v>
      </c>
      <c r="B64" s="2"/>
      <c r="C64" s="13" t="s">
        <v>133</v>
      </c>
      <c r="D64" s="13" t="s">
        <v>133</v>
      </c>
      <c r="E64" s="13"/>
      <c r="F64" s="13" t="s">
        <v>133</v>
      </c>
      <c r="G64" s="13" t="s">
        <v>133</v>
      </c>
      <c r="H64" s="2"/>
      <c r="I64" s="12">
        <v>265.9</v>
      </c>
      <c r="J64" s="13">
        <v>0.008342813803564613</v>
      </c>
      <c r="K64" s="2"/>
      <c r="L64" s="12" t="s">
        <v>133</v>
      </c>
      <c r="M64" s="13" t="s">
        <v>133</v>
      </c>
      <c r="N64" s="2"/>
      <c r="O64" s="12" t="s">
        <v>133</v>
      </c>
      <c r="P64" s="13" t="s">
        <v>133</v>
      </c>
      <c r="Q64" s="13"/>
      <c r="R64" s="12" t="s">
        <v>133</v>
      </c>
      <c r="S64" s="13" t="s">
        <v>133</v>
      </c>
      <c r="T64" s="2"/>
      <c r="U64" s="12" t="s">
        <v>133</v>
      </c>
      <c r="V64" s="13" t="s">
        <v>133</v>
      </c>
      <c r="W64" s="2"/>
      <c r="X64" s="12" t="s">
        <v>133</v>
      </c>
      <c r="Y64" s="13" t="s">
        <v>133</v>
      </c>
    </row>
    <row r="65" spans="1:25" ht="11.25" customHeight="1">
      <c r="A65" s="27" t="s">
        <v>117</v>
      </c>
      <c r="B65" s="2"/>
      <c r="C65" s="13" t="s">
        <v>133</v>
      </c>
      <c r="D65" s="13" t="s">
        <v>133</v>
      </c>
      <c r="E65" s="13"/>
      <c r="F65" s="13" t="s">
        <v>133</v>
      </c>
      <c r="G65" s="13" t="s">
        <v>133</v>
      </c>
      <c r="H65" s="2"/>
      <c r="I65" s="12">
        <v>1192.4</v>
      </c>
      <c r="J65" s="13">
        <v>0.08845276129621187</v>
      </c>
      <c r="K65" s="2"/>
      <c r="L65" s="12">
        <v>256.8</v>
      </c>
      <c r="M65" s="13">
        <v>-0.05239852398523981</v>
      </c>
      <c r="N65" s="2"/>
      <c r="O65" s="12" t="s">
        <v>133</v>
      </c>
      <c r="P65" s="13" t="s">
        <v>133</v>
      </c>
      <c r="Q65" s="13"/>
      <c r="R65" s="12" t="s">
        <v>133</v>
      </c>
      <c r="S65" s="13" t="s">
        <v>133</v>
      </c>
      <c r="T65" s="2"/>
      <c r="U65" s="12" t="s">
        <v>133</v>
      </c>
      <c r="V65" s="13" t="s">
        <v>133</v>
      </c>
      <c r="W65" s="2"/>
      <c r="X65" s="12">
        <v>35.9</v>
      </c>
      <c r="Y65" s="13">
        <v>0.17704918032786882</v>
      </c>
    </row>
    <row r="66" spans="1:25" ht="11.25" customHeight="1">
      <c r="A66" s="27" t="s">
        <v>118</v>
      </c>
      <c r="B66" s="2"/>
      <c r="C66" s="13" t="s">
        <v>133</v>
      </c>
      <c r="D66" s="13" t="s">
        <v>133</v>
      </c>
      <c r="E66" s="13"/>
      <c r="F66" s="13" t="s">
        <v>133</v>
      </c>
      <c r="G66" s="13" t="s">
        <v>133</v>
      </c>
      <c r="H66" s="8"/>
      <c r="I66" s="12">
        <v>40</v>
      </c>
      <c r="J66" s="13" t="s">
        <v>133</v>
      </c>
      <c r="K66" s="8"/>
      <c r="L66" s="12">
        <v>6</v>
      </c>
      <c r="M66" s="13" t="s">
        <v>133</v>
      </c>
      <c r="N66" s="2"/>
      <c r="O66" s="12" t="s">
        <v>133</v>
      </c>
      <c r="P66" s="13" t="s">
        <v>133</v>
      </c>
      <c r="Q66" s="13"/>
      <c r="R66" s="12" t="s">
        <v>133</v>
      </c>
      <c r="S66" s="13" t="s">
        <v>133</v>
      </c>
      <c r="T66" s="2"/>
      <c r="U66" s="12" t="s">
        <v>133</v>
      </c>
      <c r="V66" s="13" t="s">
        <v>133</v>
      </c>
      <c r="W66" s="2"/>
      <c r="X66" s="12" t="s">
        <v>133</v>
      </c>
      <c r="Y66" s="13" t="s">
        <v>133</v>
      </c>
    </row>
    <row r="67" spans="1:25" ht="11.25" customHeight="1">
      <c r="A67" s="128" t="s">
        <v>88</v>
      </c>
      <c r="B67" s="8"/>
      <c r="C67" s="23" t="s">
        <v>133</v>
      </c>
      <c r="D67" s="23" t="s">
        <v>133</v>
      </c>
      <c r="E67" s="23"/>
      <c r="F67" s="23" t="s">
        <v>133</v>
      </c>
      <c r="G67" s="23" t="s">
        <v>133</v>
      </c>
      <c r="H67" s="24"/>
      <c r="I67" s="28">
        <v>1500</v>
      </c>
      <c r="J67" s="23">
        <v>0.07082082922684067</v>
      </c>
      <c r="K67" s="24"/>
      <c r="L67" s="28">
        <v>262.8</v>
      </c>
      <c r="M67" s="23">
        <v>-0.05126353790613714</v>
      </c>
      <c r="N67" s="24"/>
      <c r="O67" s="28" t="s">
        <v>133</v>
      </c>
      <c r="P67" s="23" t="s">
        <v>133</v>
      </c>
      <c r="Q67" s="23"/>
      <c r="R67" s="28" t="s">
        <v>133</v>
      </c>
      <c r="S67" s="23" t="s">
        <v>133</v>
      </c>
      <c r="T67" s="24"/>
      <c r="U67" s="28" t="s">
        <v>133</v>
      </c>
      <c r="V67" s="23" t="s">
        <v>133</v>
      </c>
      <c r="W67" s="24"/>
      <c r="X67" s="28">
        <v>35.9</v>
      </c>
      <c r="Y67" s="23">
        <v>0.17704918032786882</v>
      </c>
    </row>
    <row r="68" spans="1:25" ht="11.25" customHeight="1">
      <c r="A68" s="26" t="s">
        <v>370</v>
      </c>
      <c r="B68" s="2"/>
      <c r="C68" s="3"/>
      <c r="D68" s="4"/>
      <c r="E68" s="2"/>
      <c r="F68" s="3"/>
      <c r="G68" s="4"/>
      <c r="H68" s="2"/>
      <c r="I68" s="3"/>
      <c r="J68" s="4"/>
      <c r="K68" s="2"/>
      <c r="L68" s="3"/>
      <c r="M68" s="4"/>
      <c r="N68" s="2"/>
      <c r="O68" s="3"/>
      <c r="P68" s="4"/>
      <c r="Q68" s="4"/>
      <c r="R68" s="4"/>
      <c r="S68" s="4"/>
      <c r="T68" s="2"/>
      <c r="U68" s="3"/>
      <c r="V68" s="4"/>
      <c r="W68" s="2"/>
      <c r="X68" s="2"/>
      <c r="Y68" s="2"/>
    </row>
    <row r="69" spans="1:25" ht="11.25" customHeight="1">
      <c r="A69" s="25" t="s">
        <v>119</v>
      </c>
      <c r="B69" s="2"/>
      <c r="C69" s="12" t="s">
        <v>133</v>
      </c>
      <c r="D69" s="13" t="s">
        <v>133</v>
      </c>
      <c r="E69" s="2"/>
      <c r="F69" s="12" t="s">
        <v>133</v>
      </c>
      <c r="G69" s="13" t="s">
        <v>133</v>
      </c>
      <c r="H69" s="2"/>
      <c r="I69" s="12" t="s">
        <v>133</v>
      </c>
      <c r="J69" s="13" t="s">
        <v>133</v>
      </c>
      <c r="K69" s="2"/>
      <c r="L69" s="12">
        <v>150</v>
      </c>
      <c r="M69" s="13" t="s">
        <v>133</v>
      </c>
      <c r="N69" s="2"/>
      <c r="O69" s="12" t="s">
        <v>133</v>
      </c>
      <c r="P69" s="13" t="s">
        <v>133</v>
      </c>
      <c r="Q69" s="13"/>
      <c r="R69" s="12" t="s">
        <v>133</v>
      </c>
      <c r="S69" s="13" t="s">
        <v>133</v>
      </c>
      <c r="T69" s="2"/>
      <c r="U69" s="12" t="s">
        <v>133</v>
      </c>
      <c r="V69" s="13" t="s">
        <v>133</v>
      </c>
      <c r="W69" s="2"/>
      <c r="X69" s="12" t="s">
        <v>133</v>
      </c>
      <c r="Y69" s="13" t="s">
        <v>133</v>
      </c>
    </row>
    <row r="70" spans="1:25" ht="11.25" customHeight="1">
      <c r="A70" s="25" t="s">
        <v>120</v>
      </c>
      <c r="B70" s="2"/>
      <c r="C70" s="12" t="s">
        <v>133</v>
      </c>
      <c r="D70" s="13" t="s">
        <v>133</v>
      </c>
      <c r="E70" s="2"/>
      <c r="F70" s="12" t="s">
        <v>133</v>
      </c>
      <c r="G70" s="13" t="s">
        <v>133</v>
      </c>
      <c r="H70" s="2"/>
      <c r="I70" s="12" t="s">
        <v>133</v>
      </c>
      <c r="J70" s="13" t="s">
        <v>133</v>
      </c>
      <c r="K70" s="2"/>
      <c r="L70" s="125" t="s">
        <v>371</v>
      </c>
      <c r="M70" s="13" t="s">
        <v>133</v>
      </c>
      <c r="N70" s="2"/>
      <c r="O70" s="12" t="s">
        <v>133</v>
      </c>
      <c r="P70" s="13" t="s">
        <v>133</v>
      </c>
      <c r="Q70" s="13"/>
      <c r="R70" s="12" t="s">
        <v>133</v>
      </c>
      <c r="S70" s="13" t="s">
        <v>133</v>
      </c>
      <c r="T70" s="2"/>
      <c r="U70" s="12" t="s">
        <v>133</v>
      </c>
      <c r="V70" s="13" t="s">
        <v>133</v>
      </c>
      <c r="W70" s="2"/>
      <c r="X70" s="12">
        <v>425</v>
      </c>
      <c r="Y70" s="13" t="s">
        <v>133</v>
      </c>
    </row>
    <row r="71" spans="1:25" ht="11.25" customHeight="1">
      <c r="A71" s="25" t="s">
        <v>121</v>
      </c>
      <c r="B71" s="2"/>
      <c r="C71" s="12" t="s">
        <v>133</v>
      </c>
      <c r="D71" s="13" t="s">
        <v>133</v>
      </c>
      <c r="E71" s="2"/>
      <c r="F71" s="12" t="s">
        <v>133</v>
      </c>
      <c r="G71" s="13" t="s">
        <v>133</v>
      </c>
      <c r="H71" s="2"/>
      <c r="I71" s="12" t="s">
        <v>133</v>
      </c>
      <c r="J71" s="13" t="s">
        <v>133</v>
      </c>
      <c r="K71" s="2"/>
      <c r="L71" s="12">
        <v>18</v>
      </c>
      <c r="M71" s="13" t="s">
        <v>133</v>
      </c>
      <c r="N71" s="2"/>
      <c r="O71" s="12" t="s">
        <v>133</v>
      </c>
      <c r="P71" s="13" t="s">
        <v>133</v>
      </c>
      <c r="Q71" s="13"/>
      <c r="R71" s="12" t="s">
        <v>133</v>
      </c>
      <c r="S71" s="13" t="s">
        <v>133</v>
      </c>
      <c r="T71" s="2"/>
      <c r="U71" s="12" t="s">
        <v>133</v>
      </c>
      <c r="V71" s="13" t="s">
        <v>133</v>
      </c>
      <c r="W71" s="2"/>
      <c r="X71" s="12" t="s">
        <v>133</v>
      </c>
      <c r="Y71" s="13" t="s">
        <v>133</v>
      </c>
    </row>
    <row r="72" spans="1:25" ht="11.25" customHeight="1">
      <c r="A72" s="25" t="s">
        <v>122</v>
      </c>
      <c r="B72" s="2"/>
      <c r="C72" s="12" t="s">
        <v>133</v>
      </c>
      <c r="D72" s="13" t="s">
        <v>133</v>
      </c>
      <c r="E72" s="2"/>
      <c r="F72" s="12" t="s">
        <v>133</v>
      </c>
      <c r="G72" s="13" t="s">
        <v>133</v>
      </c>
      <c r="H72" s="2"/>
      <c r="I72" s="12" t="s">
        <v>133</v>
      </c>
      <c r="J72" s="13" t="s">
        <v>133</v>
      </c>
      <c r="K72" s="2"/>
      <c r="L72" s="12">
        <v>33</v>
      </c>
      <c r="M72" s="13">
        <v>0.1</v>
      </c>
      <c r="N72" s="2"/>
      <c r="O72" s="12" t="s">
        <v>133</v>
      </c>
      <c r="P72" s="13" t="s">
        <v>133</v>
      </c>
      <c r="Q72" s="13"/>
      <c r="R72" s="12">
        <v>570</v>
      </c>
      <c r="S72" s="13">
        <v>0.007067137809187279</v>
      </c>
      <c r="T72" s="2"/>
      <c r="U72" s="12">
        <v>14.9</v>
      </c>
      <c r="V72" s="13" t="s">
        <v>133</v>
      </c>
      <c r="W72" s="2"/>
      <c r="X72" s="12">
        <v>136</v>
      </c>
      <c r="Y72" s="13">
        <v>0.06972061414548204</v>
      </c>
    </row>
    <row r="73" spans="1:25" ht="11.25" customHeight="1">
      <c r="A73" s="25" t="s">
        <v>134</v>
      </c>
      <c r="B73" s="2"/>
      <c r="C73" s="12">
        <v>500</v>
      </c>
      <c r="D73" s="13" t="s">
        <v>133</v>
      </c>
      <c r="E73" s="2"/>
      <c r="F73" s="12">
        <v>168</v>
      </c>
      <c r="G73" s="13">
        <v>-0.011764705882352941</v>
      </c>
      <c r="H73" s="2"/>
      <c r="I73" s="12">
        <v>445</v>
      </c>
      <c r="J73" s="13">
        <v>-0.038876889848812095</v>
      </c>
      <c r="K73" s="2"/>
      <c r="L73" s="12">
        <v>240</v>
      </c>
      <c r="M73" s="13">
        <v>-0.08396946564885496</v>
      </c>
      <c r="N73" s="2"/>
      <c r="O73" s="12">
        <v>500</v>
      </c>
      <c r="P73" s="45" t="s">
        <v>133</v>
      </c>
      <c r="Q73" s="13"/>
      <c r="R73" s="12" t="s">
        <v>133</v>
      </c>
      <c r="S73" s="13" t="s">
        <v>133</v>
      </c>
      <c r="T73" s="2"/>
      <c r="U73" s="12" t="s">
        <v>133</v>
      </c>
      <c r="V73" s="13" t="s">
        <v>133</v>
      </c>
      <c r="W73" s="2"/>
      <c r="X73" s="12" t="s">
        <v>133</v>
      </c>
      <c r="Y73" s="13">
        <v>-1</v>
      </c>
    </row>
    <row r="74" spans="1:25" ht="11.25" customHeight="1">
      <c r="A74" s="25" t="s">
        <v>123</v>
      </c>
      <c r="B74" s="2"/>
      <c r="C74" s="12">
        <v>0.83</v>
      </c>
      <c r="D74" s="13" t="s">
        <v>133</v>
      </c>
      <c r="E74" s="2"/>
      <c r="F74" s="12" t="s">
        <v>133</v>
      </c>
      <c r="G74" s="13" t="s">
        <v>133</v>
      </c>
      <c r="H74" s="2"/>
      <c r="I74" s="12">
        <v>660.782</v>
      </c>
      <c r="J74" s="13">
        <v>0.012072292847296771</v>
      </c>
      <c r="K74" s="2"/>
      <c r="L74" s="12">
        <v>680.385</v>
      </c>
      <c r="M74" s="13">
        <v>0.02137212751520678</v>
      </c>
      <c r="N74" s="2"/>
      <c r="O74" s="12" t="s">
        <v>133</v>
      </c>
      <c r="P74" s="13" t="s">
        <v>133</v>
      </c>
      <c r="Q74" s="13"/>
      <c r="R74" s="12" t="s">
        <v>133</v>
      </c>
      <c r="S74" s="13" t="s">
        <v>133</v>
      </c>
      <c r="T74" s="2"/>
      <c r="U74" s="12" t="s">
        <v>133</v>
      </c>
      <c r="V74" s="13" t="s">
        <v>133</v>
      </c>
      <c r="W74" s="2"/>
      <c r="X74" s="12">
        <v>242.5</v>
      </c>
      <c r="Y74" s="13">
        <v>-0.2671501964339679</v>
      </c>
    </row>
    <row r="75" spans="1:25" ht="11.25" customHeight="1">
      <c r="A75" s="25" t="s">
        <v>124</v>
      </c>
      <c r="B75" s="2"/>
      <c r="C75" s="12">
        <v>750</v>
      </c>
      <c r="D75" s="13">
        <v>0.00066711140760507</v>
      </c>
      <c r="E75" s="2"/>
      <c r="F75" s="12">
        <v>2418</v>
      </c>
      <c r="G75" s="13">
        <v>-0.020602584588464652</v>
      </c>
      <c r="H75" s="2"/>
      <c r="I75" s="12">
        <v>165</v>
      </c>
      <c r="J75" s="13">
        <v>-0.0015853614260991666</v>
      </c>
      <c r="K75" s="2"/>
      <c r="L75" s="12">
        <v>2</v>
      </c>
      <c r="M75" s="13">
        <v>0</v>
      </c>
      <c r="N75" s="2"/>
      <c r="O75" s="12" t="s">
        <v>133</v>
      </c>
      <c r="P75" s="13" t="s">
        <v>133</v>
      </c>
      <c r="Q75" s="13"/>
      <c r="R75" s="12" t="s">
        <v>133</v>
      </c>
      <c r="S75" s="13" t="s">
        <v>133</v>
      </c>
      <c r="T75" s="2"/>
      <c r="U75" s="12" t="s">
        <v>133</v>
      </c>
      <c r="V75" s="13" t="s">
        <v>133</v>
      </c>
      <c r="W75" s="2"/>
      <c r="X75" s="12" t="s">
        <v>133</v>
      </c>
      <c r="Y75" s="13" t="s">
        <v>133</v>
      </c>
    </row>
    <row r="76" spans="1:25" ht="11.25" customHeight="1">
      <c r="A76" s="25" t="s">
        <v>125</v>
      </c>
      <c r="B76" s="2"/>
      <c r="C76" s="12">
        <v>1200</v>
      </c>
      <c r="D76" s="13" t="s">
        <v>133</v>
      </c>
      <c r="E76" s="2"/>
      <c r="F76" s="12" t="s">
        <v>133</v>
      </c>
      <c r="G76" s="13" t="s">
        <v>133</v>
      </c>
      <c r="H76" s="2"/>
      <c r="I76" s="12" t="s">
        <v>133</v>
      </c>
      <c r="J76" s="13" t="s">
        <v>133</v>
      </c>
      <c r="K76" s="2"/>
      <c r="L76" s="12" t="s">
        <v>133</v>
      </c>
      <c r="M76" s="13" t="s">
        <v>133</v>
      </c>
      <c r="N76" s="2"/>
      <c r="O76" s="12" t="s">
        <v>133</v>
      </c>
      <c r="P76" s="13" t="s">
        <v>133</v>
      </c>
      <c r="Q76" s="13"/>
      <c r="R76" s="12" t="s">
        <v>133</v>
      </c>
      <c r="S76" s="13" t="s">
        <v>133</v>
      </c>
      <c r="T76" s="3"/>
      <c r="U76" s="12" t="s">
        <v>133</v>
      </c>
      <c r="V76" s="13" t="s">
        <v>133</v>
      </c>
      <c r="W76" s="2"/>
      <c r="X76" s="12" t="s">
        <v>133</v>
      </c>
      <c r="Y76" s="13" t="s">
        <v>133</v>
      </c>
    </row>
    <row r="77" spans="1:25" ht="11.25" customHeight="1">
      <c r="A77" s="25" t="s">
        <v>126</v>
      </c>
      <c r="B77" s="2"/>
      <c r="C77" s="12">
        <v>925</v>
      </c>
      <c r="D77" s="13" t="s">
        <v>133</v>
      </c>
      <c r="E77" s="2"/>
      <c r="F77" s="12">
        <v>300</v>
      </c>
      <c r="G77" s="13" t="s">
        <v>133</v>
      </c>
      <c r="H77" s="2"/>
      <c r="I77" s="12">
        <v>191</v>
      </c>
      <c r="J77" s="13">
        <v>0.005263157894736842</v>
      </c>
      <c r="K77" s="2"/>
      <c r="L77" s="12">
        <v>594</v>
      </c>
      <c r="M77" s="13">
        <v>0.006779661016949152</v>
      </c>
      <c r="N77" s="2"/>
      <c r="O77" s="12" t="s">
        <v>133</v>
      </c>
      <c r="P77" s="13" t="s">
        <v>133</v>
      </c>
      <c r="Q77" s="13"/>
      <c r="R77" s="12" t="s">
        <v>133</v>
      </c>
      <c r="S77" s="13" t="s">
        <v>133</v>
      </c>
      <c r="T77" s="2"/>
      <c r="U77" s="12" t="s">
        <v>133</v>
      </c>
      <c r="V77" s="13" t="s">
        <v>133</v>
      </c>
      <c r="W77" s="2"/>
      <c r="X77" s="12">
        <v>26.7</v>
      </c>
      <c r="Y77" s="13">
        <v>-0.1759259259259259</v>
      </c>
    </row>
    <row r="78" spans="1:25" ht="11.25" customHeight="1">
      <c r="A78" s="25" t="s">
        <v>127</v>
      </c>
      <c r="B78" s="2"/>
      <c r="C78" s="12" t="s">
        <v>133</v>
      </c>
      <c r="D78" s="13" t="s">
        <v>133</v>
      </c>
      <c r="E78" s="2"/>
      <c r="F78" s="12" t="s">
        <v>133</v>
      </c>
      <c r="G78" s="13" t="s">
        <v>133</v>
      </c>
      <c r="H78" s="2"/>
      <c r="I78" s="12" t="s">
        <v>133</v>
      </c>
      <c r="J78" s="13" t="s">
        <v>133</v>
      </c>
      <c r="K78" s="2"/>
      <c r="L78" s="12" t="s">
        <v>133</v>
      </c>
      <c r="M78" s="13" t="s">
        <v>133</v>
      </c>
      <c r="N78" s="2"/>
      <c r="O78" s="12" t="s">
        <v>133</v>
      </c>
      <c r="P78" s="13" t="s">
        <v>133</v>
      </c>
      <c r="Q78" s="13"/>
      <c r="R78" s="12" t="s">
        <v>133</v>
      </c>
      <c r="S78" s="13" t="s">
        <v>133</v>
      </c>
      <c r="T78" s="2"/>
      <c r="U78" s="12" t="s">
        <v>133</v>
      </c>
      <c r="V78" s="13" t="s">
        <v>133</v>
      </c>
      <c r="W78" s="2"/>
      <c r="X78" s="12" t="s">
        <v>133</v>
      </c>
      <c r="Y78" s="13" t="s">
        <v>133</v>
      </c>
    </row>
    <row r="79" spans="1:25" ht="11.25" customHeight="1">
      <c r="A79" s="25" t="s">
        <v>202</v>
      </c>
      <c r="B79" s="2"/>
      <c r="C79" s="12" t="s">
        <v>133</v>
      </c>
      <c r="D79" s="13" t="s">
        <v>133</v>
      </c>
      <c r="E79" s="2"/>
      <c r="F79" s="12" t="s">
        <v>133</v>
      </c>
      <c r="G79" s="13" t="s">
        <v>133</v>
      </c>
      <c r="H79" s="2"/>
      <c r="I79" s="12" t="s">
        <v>133</v>
      </c>
      <c r="J79" s="13" t="s">
        <v>133</v>
      </c>
      <c r="K79" s="2"/>
      <c r="L79" s="12" t="s">
        <v>133</v>
      </c>
      <c r="M79" s="13" t="s">
        <v>133</v>
      </c>
      <c r="N79" s="2"/>
      <c r="O79" s="12" t="s">
        <v>133</v>
      </c>
      <c r="P79" s="13" t="s">
        <v>133</v>
      </c>
      <c r="Q79" s="13"/>
      <c r="R79" s="12" t="s">
        <v>133</v>
      </c>
      <c r="S79" s="13" t="s">
        <v>133</v>
      </c>
      <c r="T79" s="2"/>
      <c r="U79" s="12" t="s">
        <v>133</v>
      </c>
      <c r="V79" s="13" t="s">
        <v>133</v>
      </c>
      <c r="W79" s="2"/>
      <c r="X79" s="12" t="s">
        <v>133</v>
      </c>
      <c r="Y79" s="13" t="s">
        <v>133</v>
      </c>
    </row>
    <row r="80" spans="1:25" ht="11.25" customHeight="1">
      <c r="A80" s="25" t="s">
        <v>128</v>
      </c>
      <c r="B80" s="2"/>
      <c r="C80" s="12" t="s">
        <v>133</v>
      </c>
      <c r="D80" s="13" t="s">
        <v>133</v>
      </c>
      <c r="E80" s="2"/>
      <c r="F80" s="12" t="s">
        <v>133</v>
      </c>
      <c r="G80" s="13" t="s">
        <v>133</v>
      </c>
      <c r="H80" s="2"/>
      <c r="I80" s="12">
        <v>285</v>
      </c>
      <c r="J80" s="13">
        <v>0.0035211267605633804</v>
      </c>
      <c r="K80" s="2"/>
      <c r="L80" s="12">
        <v>120</v>
      </c>
      <c r="M80" s="13" t="s">
        <v>133</v>
      </c>
      <c r="N80" s="2"/>
      <c r="O80" s="12" t="s">
        <v>133</v>
      </c>
      <c r="P80" s="13" t="s">
        <v>133</v>
      </c>
      <c r="Q80" s="13"/>
      <c r="R80" s="12" t="s">
        <v>133</v>
      </c>
      <c r="S80" s="13" t="s">
        <v>133</v>
      </c>
      <c r="T80" s="2"/>
      <c r="U80" s="12" t="s">
        <v>133</v>
      </c>
      <c r="V80" s="13" t="s">
        <v>133</v>
      </c>
      <c r="W80" s="2"/>
      <c r="X80" s="12" t="s">
        <v>133</v>
      </c>
      <c r="Y80" s="13" t="s">
        <v>133</v>
      </c>
    </row>
    <row r="81" spans="1:25" ht="11.25" customHeight="1">
      <c r="A81" s="25" t="s">
        <v>129</v>
      </c>
      <c r="B81" s="2"/>
      <c r="C81" s="12" t="s">
        <v>133</v>
      </c>
      <c r="D81" s="13" t="s">
        <v>133</v>
      </c>
      <c r="E81" s="2"/>
      <c r="F81" s="12" t="s">
        <v>133</v>
      </c>
      <c r="G81" s="13" t="s">
        <v>133</v>
      </c>
      <c r="H81" s="2"/>
      <c r="I81" s="12" t="s">
        <v>133</v>
      </c>
      <c r="J81" s="13" t="s">
        <v>133</v>
      </c>
      <c r="K81" s="2"/>
      <c r="L81" s="12">
        <v>18</v>
      </c>
      <c r="M81" s="13">
        <v>0.125</v>
      </c>
      <c r="N81" s="2"/>
      <c r="O81" s="12" t="s">
        <v>133</v>
      </c>
      <c r="P81" s="13" t="s">
        <v>133</v>
      </c>
      <c r="Q81" s="13"/>
      <c r="R81" s="12" t="s">
        <v>133</v>
      </c>
      <c r="S81" s="13" t="s">
        <v>133</v>
      </c>
      <c r="T81" s="2"/>
      <c r="U81" s="12">
        <v>77.581</v>
      </c>
      <c r="V81" s="13">
        <v>0.004583889054346267</v>
      </c>
      <c r="W81" s="2"/>
      <c r="X81" s="12" t="s">
        <v>133</v>
      </c>
      <c r="Y81" s="13" t="s">
        <v>133</v>
      </c>
    </row>
    <row r="82" spans="1:25" ht="11.25" customHeight="1">
      <c r="A82" s="25" t="s">
        <v>130</v>
      </c>
      <c r="B82" s="2"/>
      <c r="C82" s="12">
        <v>1000</v>
      </c>
      <c r="D82" s="13" t="s">
        <v>133</v>
      </c>
      <c r="E82" s="2"/>
      <c r="F82" s="12" t="s">
        <v>133</v>
      </c>
      <c r="G82" s="13" t="s">
        <v>133</v>
      </c>
      <c r="H82" s="2"/>
      <c r="I82" s="12">
        <v>389.1</v>
      </c>
      <c r="J82" s="13">
        <v>0.02367797947908445</v>
      </c>
      <c r="K82" s="2"/>
      <c r="L82" s="12">
        <v>245</v>
      </c>
      <c r="M82" s="13">
        <v>0.009892827699917584</v>
      </c>
      <c r="N82" s="2"/>
      <c r="O82" s="12" t="s">
        <v>133</v>
      </c>
      <c r="P82" s="13" t="s">
        <v>133</v>
      </c>
      <c r="Q82" s="13"/>
      <c r="R82" s="12" t="s">
        <v>133</v>
      </c>
      <c r="S82" s="13" t="s">
        <v>133</v>
      </c>
      <c r="T82" s="2"/>
      <c r="U82" s="12" t="s">
        <v>133</v>
      </c>
      <c r="V82" s="13">
        <v>-1</v>
      </c>
      <c r="W82" s="2"/>
      <c r="X82" s="12">
        <v>280</v>
      </c>
      <c r="Y82" s="13">
        <v>0.03130755064456722</v>
      </c>
    </row>
    <row r="83" spans="1:25" ht="11.25" customHeight="1">
      <c r="A83" s="25" t="s">
        <v>131</v>
      </c>
      <c r="B83" s="2"/>
      <c r="C83" s="12" t="s">
        <v>133</v>
      </c>
      <c r="D83" s="13" t="s">
        <v>133</v>
      </c>
      <c r="E83" s="2"/>
      <c r="F83" s="12" t="s">
        <v>133</v>
      </c>
      <c r="G83" s="13" t="s">
        <v>133</v>
      </c>
      <c r="H83" s="2"/>
      <c r="I83" s="12">
        <v>101.2</v>
      </c>
      <c r="J83" s="13">
        <v>0.005964214711729707</v>
      </c>
      <c r="K83" s="2"/>
      <c r="L83" s="12">
        <v>30</v>
      </c>
      <c r="M83" s="13">
        <v>0.07142857142857142</v>
      </c>
      <c r="N83" s="2"/>
      <c r="O83" s="12" t="s">
        <v>133</v>
      </c>
      <c r="P83" s="13" t="s">
        <v>133</v>
      </c>
      <c r="Q83" s="13"/>
      <c r="R83" s="12" t="s">
        <v>133</v>
      </c>
      <c r="S83" s="13" t="s">
        <v>133</v>
      </c>
      <c r="T83" s="2"/>
      <c r="U83" s="12">
        <v>83</v>
      </c>
      <c r="V83" s="13">
        <v>0.15117891816920953</v>
      </c>
      <c r="W83" s="2"/>
      <c r="X83" s="12">
        <v>189</v>
      </c>
      <c r="Y83" s="13">
        <v>-0.05025125628140704</v>
      </c>
    </row>
    <row r="84" spans="1:25" ht="11.25" customHeight="1">
      <c r="A84" s="25" t="s">
        <v>132</v>
      </c>
      <c r="B84" s="2"/>
      <c r="C84" s="12" t="s">
        <v>133</v>
      </c>
      <c r="D84" s="13">
        <v>-1</v>
      </c>
      <c r="E84" s="8"/>
      <c r="F84" s="17" t="s">
        <v>133</v>
      </c>
      <c r="G84" s="45" t="s">
        <v>133</v>
      </c>
      <c r="H84" s="8"/>
      <c r="I84" s="12">
        <v>342.748</v>
      </c>
      <c r="J84" s="13">
        <v>-0.004559738381379984</v>
      </c>
      <c r="K84" s="8"/>
      <c r="L84" s="12">
        <v>205.4</v>
      </c>
      <c r="M84" s="13">
        <v>0.002440214738897023</v>
      </c>
      <c r="N84" s="8"/>
      <c r="O84" s="17" t="s">
        <v>133</v>
      </c>
      <c r="P84" s="45" t="s">
        <v>133</v>
      </c>
      <c r="Q84" s="45"/>
      <c r="R84" s="17" t="s">
        <v>133</v>
      </c>
      <c r="S84" s="45" t="s">
        <v>133</v>
      </c>
      <c r="T84" s="8"/>
      <c r="U84" s="17" t="s">
        <v>133</v>
      </c>
      <c r="V84" s="45" t="s">
        <v>133</v>
      </c>
      <c r="W84" s="8"/>
      <c r="X84" s="17" t="s">
        <v>133</v>
      </c>
      <c r="Y84" s="45" t="s">
        <v>133</v>
      </c>
    </row>
    <row r="85" spans="1:25" ht="11.25" customHeight="1">
      <c r="A85" s="27" t="s">
        <v>88</v>
      </c>
      <c r="B85" s="2"/>
      <c r="C85" s="28">
        <v>4380</v>
      </c>
      <c r="D85" s="23">
        <v>-0.03807214783136851</v>
      </c>
      <c r="E85" s="24"/>
      <c r="F85" s="28">
        <v>2890</v>
      </c>
      <c r="G85" s="23">
        <v>-0.018</v>
      </c>
      <c r="H85" s="24"/>
      <c r="I85" s="28">
        <v>2579.83</v>
      </c>
      <c r="J85" s="23" t="s">
        <v>133</v>
      </c>
      <c r="K85" s="24"/>
      <c r="L85" s="28">
        <v>2340</v>
      </c>
      <c r="M85" s="23">
        <v>0.0020748543269527692</v>
      </c>
      <c r="N85" s="24"/>
      <c r="O85" s="28">
        <v>500</v>
      </c>
      <c r="P85" s="23" t="s">
        <v>133</v>
      </c>
      <c r="Q85" s="23"/>
      <c r="R85" s="28">
        <v>570</v>
      </c>
      <c r="S85" s="23">
        <v>0.007067137809187279</v>
      </c>
      <c r="T85" s="24"/>
      <c r="U85" s="28">
        <v>176.12400000000002</v>
      </c>
      <c r="V85" s="23">
        <v>0.06757993635399302</v>
      </c>
      <c r="W85" s="24"/>
      <c r="X85" s="28">
        <v>1300</v>
      </c>
      <c r="Y85" s="23">
        <v>-0.06156730972034813</v>
      </c>
    </row>
    <row r="86" spans="1:25" ht="11.25" customHeight="1">
      <c r="A86" s="21" t="s">
        <v>372</v>
      </c>
      <c r="B86" s="2"/>
      <c r="C86" s="12">
        <v>4380</v>
      </c>
      <c r="D86" s="13">
        <v>-0.03807214783136851</v>
      </c>
      <c r="E86" s="2"/>
      <c r="F86" s="12">
        <v>2890</v>
      </c>
      <c r="G86" s="13">
        <v>-0.018</v>
      </c>
      <c r="H86" s="2"/>
      <c r="I86" s="12">
        <v>4080</v>
      </c>
      <c r="J86" s="13">
        <v>0.024813620791342854</v>
      </c>
      <c r="K86" s="2"/>
      <c r="L86" s="12">
        <v>2600</v>
      </c>
      <c r="M86" s="13">
        <v>-0.0035897660038461945</v>
      </c>
      <c r="N86" s="2"/>
      <c r="O86" s="12">
        <v>500</v>
      </c>
      <c r="P86" s="45" t="s">
        <v>133</v>
      </c>
      <c r="Q86" s="13"/>
      <c r="R86" s="12">
        <v>570</v>
      </c>
      <c r="S86" s="13">
        <v>0.007067137809187279</v>
      </c>
      <c r="T86" s="2"/>
      <c r="U86" s="12">
        <v>176.12400000000002</v>
      </c>
      <c r="V86" s="13">
        <v>0.06757993635399302</v>
      </c>
      <c r="W86" s="2"/>
      <c r="X86" s="12">
        <v>1340</v>
      </c>
      <c r="Y86" s="13">
        <v>-0.05642375344185164</v>
      </c>
    </row>
    <row r="87" spans="1:25" ht="11.25" customHeight="1">
      <c r="A87" s="129" t="s">
        <v>365</v>
      </c>
      <c r="B87" s="4"/>
      <c r="C87" s="13">
        <v>0.07833994501489475</v>
      </c>
      <c r="D87" s="13">
        <v>-0.06430004746472143</v>
      </c>
      <c r="E87" s="82"/>
      <c r="F87" s="13">
        <v>0.019</v>
      </c>
      <c r="G87" s="13">
        <v>-0.052</v>
      </c>
      <c r="H87" s="82"/>
      <c r="I87" s="13">
        <v>0.14325406228943327</v>
      </c>
      <c r="J87" s="13">
        <v>-0.05272364070079234</v>
      </c>
      <c r="K87" s="82"/>
      <c r="L87" s="13">
        <v>0.5230930963751607</v>
      </c>
      <c r="M87" s="13">
        <v>0.003208594344144128</v>
      </c>
      <c r="N87" s="82"/>
      <c r="O87" s="13">
        <v>0.004461457468925949</v>
      </c>
      <c r="P87" s="13">
        <v>0.005755280134914495</v>
      </c>
      <c r="Q87" s="45"/>
      <c r="R87" s="13">
        <v>0.036875439230149513</v>
      </c>
      <c r="S87" s="13">
        <v>-0.09110349044151131</v>
      </c>
      <c r="T87" s="82"/>
      <c r="U87" s="13">
        <v>0.012794225265943421</v>
      </c>
      <c r="V87" s="13">
        <v>0.06392217224022888</v>
      </c>
      <c r="W87" s="82"/>
      <c r="X87" s="13">
        <v>0.09617881724764046</v>
      </c>
      <c r="Y87" s="13">
        <v>-0.04290434257012304</v>
      </c>
    </row>
    <row r="88" spans="1:25" ht="11.25" customHeight="1">
      <c r="A88" s="126" t="s">
        <v>373</v>
      </c>
      <c r="B88" s="2"/>
      <c r="C88" s="12">
        <v>11600</v>
      </c>
      <c r="D88" s="13">
        <v>0.005792957346898861</v>
      </c>
      <c r="E88" s="2"/>
      <c r="F88" s="12">
        <v>14500</v>
      </c>
      <c r="G88" s="13">
        <v>0.081</v>
      </c>
      <c r="H88" s="2"/>
      <c r="I88" s="12">
        <v>8770.058</v>
      </c>
      <c r="J88" s="13">
        <v>0.03382689891349877</v>
      </c>
      <c r="K88" s="2"/>
      <c r="L88" s="12">
        <v>2820</v>
      </c>
      <c r="M88" s="13">
        <v>-0.011783578885936409</v>
      </c>
      <c r="N88" s="2"/>
      <c r="O88" s="12">
        <v>2340</v>
      </c>
      <c r="P88" s="13">
        <v>-0.044897959183673466</v>
      </c>
      <c r="Q88" s="13"/>
      <c r="R88" s="12">
        <v>3830</v>
      </c>
      <c r="S88" s="13">
        <v>0.18893385431202891</v>
      </c>
      <c r="T88" s="2"/>
      <c r="U88" s="12">
        <v>2190</v>
      </c>
      <c r="V88" s="13">
        <v>-0.005294170634527151</v>
      </c>
      <c r="W88" s="2"/>
      <c r="X88" s="12">
        <v>3090</v>
      </c>
      <c r="Y88" s="13">
        <v>-0.0372639274984729</v>
      </c>
    </row>
    <row r="89" spans="1:25" ht="11.25" customHeight="1">
      <c r="A89" s="127" t="s">
        <v>374</v>
      </c>
      <c r="B89" s="2"/>
      <c r="C89" s="12"/>
      <c r="D89" s="13"/>
      <c r="E89" s="2"/>
      <c r="F89" s="12"/>
      <c r="G89" s="13"/>
      <c r="H89" s="2"/>
      <c r="I89" s="12"/>
      <c r="J89" s="13"/>
      <c r="K89" s="2"/>
      <c r="L89" s="12"/>
      <c r="M89" s="13"/>
      <c r="N89" s="2"/>
      <c r="O89" s="12"/>
      <c r="P89" s="13"/>
      <c r="Q89" s="13"/>
      <c r="R89" s="12"/>
      <c r="S89" s="13"/>
      <c r="T89" s="2"/>
      <c r="U89" s="12"/>
      <c r="V89" s="13"/>
      <c r="W89" s="2"/>
      <c r="X89" s="71"/>
      <c r="Y89" s="121"/>
    </row>
    <row r="90" spans="1:25" ht="11.25" customHeight="1">
      <c r="A90" s="129" t="s">
        <v>365</v>
      </c>
      <c r="B90" s="4"/>
      <c r="C90" s="13">
        <v>0.207293309721826</v>
      </c>
      <c r="D90" s="13">
        <v>-0.02163096709582863</v>
      </c>
      <c r="E90" s="4"/>
      <c r="F90" s="13">
        <v>0.097</v>
      </c>
      <c r="G90" s="13">
        <v>0.044</v>
      </c>
      <c r="H90" s="4"/>
      <c r="I90" s="13">
        <v>0.30806924620204423</v>
      </c>
      <c r="J90" s="13">
        <v>-0.04439230599593734</v>
      </c>
      <c r="K90" s="4"/>
      <c r="L90" s="13">
        <v>0.5671268439143103</v>
      </c>
      <c r="M90" s="13">
        <v>-0.005041123717054115</v>
      </c>
      <c r="N90" s="4"/>
      <c r="O90" s="13">
        <v>0.02087962095457344</v>
      </c>
      <c r="P90" s="13">
        <v>-0.03940107938134704</v>
      </c>
      <c r="Q90" s="13"/>
      <c r="R90" s="13">
        <v>0.24803293791864542</v>
      </c>
      <c r="S90" s="13">
        <v>0.07303454726061419</v>
      </c>
      <c r="T90" s="4"/>
      <c r="U90" s="13">
        <v>0.1588302484879664</v>
      </c>
      <c r="V90" s="13">
        <v>-0.008702251999217096</v>
      </c>
      <c r="W90" s="4"/>
      <c r="X90" s="13">
        <v>0.22254104132605887</v>
      </c>
      <c r="Y90" s="13">
        <v>-0.023469997678112205</v>
      </c>
    </row>
    <row r="91" spans="1:25" ht="11.25" customHeight="1">
      <c r="A91" s="16" t="s">
        <v>456</v>
      </c>
      <c r="B91" s="2"/>
      <c r="C91" s="12">
        <v>4830</v>
      </c>
      <c r="D91" s="130" t="s">
        <v>375</v>
      </c>
      <c r="E91" s="2"/>
      <c r="F91" s="12" t="s">
        <v>135</v>
      </c>
      <c r="G91" s="12" t="s">
        <v>135</v>
      </c>
      <c r="H91" s="2"/>
      <c r="I91" s="12">
        <v>2700</v>
      </c>
      <c r="J91" s="13">
        <v>-0.0012022543562322907</v>
      </c>
      <c r="K91" s="2"/>
      <c r="L91" s="12" t="s">
        <v>133</v>
      </c>
      <c r="M91" s="13" t="s">
        <v>133</v>
      </c>
      <c r="N91" s="2"/>
      <c r="O91" s="12" t="s">
        <v>133</v>
      </c>
      <c r="P91" s="13" t="s">
        <v>133</v>
      </c>
      <c r="Q91" s="13"/>
      <c r="R91" s="12" t="s">
        <v>133</v>
      </c>
      <c r="S91" s="13" t="s">
        <v>133</v>
      </c>
      <c r="T91" s="2"/>
      <c r="U91" s="12">
        <v>1120</v>
      </c>
      <c r="V91" s="13">
        <v>-0.023137461890544123</v>
      </c>
      <c r="W91" s="2"/>
      <c r="X91" s="12">
        <v>1250</v>
      </c>
      <c r="Y91" s="13">
        <v>-0.13104506221384474</v>
      </c>
    </row>
    <row r="92" spans="1:25" ht="11.25" customHeight="1">
      <c r="A92" s="133" t="s">
        <v>365</v>
      </c>
      <c r="B92" s="4"/>
      <c r="C92" s="13">
        <v>0.08654250603931167</v>
      </c>
      <c r="D92" s="13">
        <v>0.08395488302378155</v>
      </c>
      <c r="E92" s="4"/>
      <c r="F92" s="13" t="s">
        <v>135</v>
      </c>
      <c r="G92" s="13" t="s">
        <v>135</v>
      </c>
      <c r="H92" s="4"/>
      <c r="I92" s="13">
        <v>0.0949608564956902</v>
      </c>
      <c r="J92" s="13">
        <v>-0.0767711582140236</v>
      </c>
      <c r="K92" s="4"/>
      <c r="L92" s="13" t="s">
        <v>133</v>
      </c>
      <c r="M92" s="13" t="s">
        <v>133</v>
      </c>
      <c r="N92" s="4"/>
      <c r="O92" s="13" t="s">
        <v>133</v>
      </c>
      <c r="P92" s="13" t="s">
        <v>133</v>
      </c>
      <c r="Q92" s="45"/>
      <c r="R92" s="13" t="s">
        <v>133</v>
      </c>
      <c r="S92" s="13" t="s">
        <v>133</v>
      </c>
      <c r="T92" s="4"/>
      <c r="U92" s="13">
        <v>0.08106990186909709</v>
      </c>
      <c r="V92" s="13">
        <v>-0.02648440820744511</v>
      </c>
      <c r="W92" s="4"/>
      <c r="X92" s="13">
        <v>0.09026444312133435</v>
      </c>
      <c r="Y92" s="13">
        <v>-0.11859481362418359</v>
      </c>
    </row>
    <row r="93" spans="1:25" ht="11.25" customHeight="1">
      <c r="A93" s="21" t="s">
        <v>457</v>
      </c>
      <c r="B93" s="5"/>
      <c r="C93" s="14">
        <v>55900</v>
      </c>
      <c r="D93" s="15">
        <v>0.02803024576659258</v>
      </c>
      <c r="E93" s="5"/>
      <c r="F93" s="14">
        <v>148000</v>
      </c>
      <c r="G93" s="15">
        <v>0.035438484281588876</v>
      </c>
      <c r="H93" s="5"/>
      <c r="I93" s="14">
        <v>28500</v>
      </c>
      <c r="J93" s="15">
        <v>0.08185284128646168</v>
      </c>
      <c r="K93" s="5"/>
      <c r="L93" s="14">
        <v>4970</v>
      </c>
      <c r="M93" s="15">
        <v>-0.0067766169332258396</v>
      </c>
      <c r="N93" s="5"/>
      <c r="O93" s="14">
        <v>112000</v>
      </c>
      <c r="P93" s="15">
        <v>-0.005722346428191206</v>
      </c>
      <c r="Q93" s="15"/>
      <c r="R93" s="14">
        <v>15500</v>
      </c>
      <c r="S93" s="15">
        <v>0.10801078804713045</v>
      </c>
      <c r="T93" s="5"/>
      <c r="U93" s="14">
        <v>13800</v>
      </c>
      <c r="V93" s="15">
        <v>0.0034379997044917247</v>
      </c>
      <c r="W93" s="5"/>
      <c r="X93" s="14">
        <v>13900</v>
      </c>
      <c r="Y93" s="15">
        <v>-0.014125454197580213</v>
      </c>
    </row>
    <row r="94" spans="1:25" ht="11.25" customHeight="1">
      <c r="A94" s="181" t="s">
        <v>89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</row>
    <row r="95" spans="1:25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</row>
    <row r="96" spans="1:25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</row>
    <row r="97" spans="1:25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</row>
    <row r="98" spans="1:25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</row>
    <row r="99" spans="1:25" ht="11.25" customHeight="1">
      <c r="A99" s="175" t="s">
        <v>369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</row>
    <row r="100" spans="1:25" ht="11.25" customHeight="1">
      <c r="A100" s="175" t="s">
        <v>452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</row>
    <row r="101" spans="1:25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</row>
    <row r="102" spans="1:25" ht="11.25" customHeight="1">
      <c r="A102" s="175" t="s">
        <v>345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</row>
    <row r="103" spans="1:25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</row>
    <row r="104" spans="1:25" ht="11.25" customHeight="1">
      <c r="A104" s="2"/>
      <c r="B104" s="2"/>
      <c r="C104" s="153" t="s">
        <v>376</v>
      </c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</row>
    <row r="105" spans="1:25" ht="11.25" customHeight="1">
      <c r="A105" s="2"/>
      <c r="B105" s="2"/>
      <c r="C105" s="120"/>
      <c r="D105" s="120"/>
      <c r="E105" s="120"/>
      <c r="F105" s="135"/>
      <c r="G105" s="120"/>
      <c r="H105" s="120"/>
      <c r="I105" s="177" t="s">
        <v>377</v>
      </c>
      <c r="J105" s="177"/>
      <c r="K105" s="177"/>
      <c r="L105" s="177"/>
      <c r="M105" s="177"/>
      <c r="N105" s="177"/>
      <c r="O105" s="177"/>
      <c r="P105" s="177"/>
      <c r="Q105" s="120"/>
      <c r="R105" s="177" t="s">
        <v>378</v>
      </c>
      <c r="S105" s="177"/>
      <c r="T105" s="177"/>
      <c r="U105" s="177"/>
      <c r="V105" s="177"/>
      <c r="W105" s="177"/>
      <c r="X105" s="177"/>
      <c r="Y105" s="177"/>
    </row>
    <row r="106" spans="1:25" ht="11.25" customHeight="1">
      <c r="A106" s="2"/>
      <c r="B106" s="2"/>
      <c r="C106" s="185" t="s">
        <v>379</v>
      </c>
      <c r="D106" s="185"/>
      <c r="E106" s="2"/>
      <c r="F106" s="157" t="s">
        <v>380</v>
      </c>
      <c r="G106" s="157"/>
      <c r="H106" s="2"/>
      <c r="I106" s="154" t="s">
        <v>381</v>
      </c>
      <c r="J106" s="154"/>
      <c r="K106" s="137"/>
      <c r="L106" s="154" t="s">
        <v>382</v>
      </c>
      <c r="M106" s="154"/>
      <c r="N106" s="2"/>
      <c r="O106" s="132"/>
      <c r="P106" s="132"/>
      <c r="Q106" s="2"/>
      <c r="R106" s="132"/>
      <c r="S106" s="132"/>
      <c r="T106" s="2"/>
      <c r="U106" s="174" t="s">
        <v>383</v>
      </c>
      <c r="V106" s="174"/>
      <c r="W106" s="174"/>
      <c r="X106" s="174"/>
      <c r="Y106" s="174"/>
    </row>
    <row r="107" spans="1:25" ht="11.25" customHeight="1">
      <c r="A107" s="2"/>
      <c r="B107" s="2"/>
      <c r="C107" s="174" t="s">
        <v>384</v>
      </c>
      <c r="D107" s="174"/>
      <c r="E107" s="2"/>
      <c r="F107" s="179" t="s">
        <v>350</v>
      </c>
      <c r="G107" s="179"/>
      <c r="H107" s="2"/>
      <c r="I107" s="174" t="s">
        <v>350</v>
      </c>
      <c r="J107" s="174"/>
      <c r="K107" s="132"/>
      <c r="L107" s="174" t="s">
        <v>385</v>
      </c>
      <c r="M107" s="174"/>
      <c r="N107" s="2"/>
      <c r="O107" s="174" t="s">
        <v>386</v>
      </c>
      <c r="P107" s="174"/>
      <c r="Q107" s="2"/>
      <c r="R107" s="174" t="s">
        <v>357</v>
      </c>
      <c r="S107" s="174"/>
      <c r="T107" s="2"/>
      <c r="U107" s="176" t="s">
        <v>453</v>
      </c>
      <c r="V107" s="176"/>
      <c r="W107" s="2"/>
      <c r="X107" s="176" t="s">
        <v>354</v>
      </c>
      <c r="Y107" s="176"/>
    </row>
    <row r="108" spans="1:25" ht="11.25" customHeight="1">
      <c r="A108" s="2"/>
      <c r="B108" s="2"/>
      <c r="C108" s="3"/>
      <c r="D108" s="121" t="s">
        <v>358</v>
      </c>
      <c r="E108" s="2"/>
      <c r="F108" s="138" t="s">
        <v>355</v>
      </c>
      <c r="G108" s="121" t="s">
        <v>358</v>
      </c>
      <c r="H108" s="2"/>
      <c r="I108" s="71" t="s">
        <v>349</v>
      </c>
      <c r="J108" s="121" t="s">
        <v>358</v>
      </c>
      <c r="K108" s="71"/>
      <c r="L108" s="3"/>
      <c r="M108" s="121" t="s">
        <v>358</v>
      </c>
      <c r="N108" s="2"/>
      <c r="O108" s="3"/>
      <c r="P108" s="121" t="s">
        <v>358</v>
      </c>
      <c r="Q108" s="2"/>
      <c r="R108" s="71" t="s">
        <v>349</v>
      </c>
      <c r="S108" s="121" t="s">
        <v>358</v>
      </c>
      <c r="T108" s="2"/>
      <c r="U108" s="3"/>
      <c r="V108" s="121" t="s">
        <v>358</v>
      </c>
      <c r="W108" s="2"/>
      <c r="X108" s="3"/>
      <c r="Y108" s="121" t="s">
        <v>358</v>
      </c>
    </row>
    <row r="109" spans="1:25" ht="12" customHeight="1">
      <c r="A109" s="9" t="s">
        <v>361</v>
      </c>
      <c r="B109" s="5"/>
      <c r="C109" s="122" t="s">
        <v>355</v>
      </c>
      <c r="D109" s="10" t="s">
        <v>455</v>
      </c>
      <c r="E109" s="5"/>
      <c r="F109" s="14" t="s">
        <v>387</v>
      </c>
      <c r="G109" s="10" t="s">
        <v>455</v>
      </c>
      <c r="H109" s="5"/>
      <c r="I109" s="122" t="s">
        <v>364</v>
      </c>
      <c r="J109" s="10" t="s">
        <v>455</v>
      </c>
      <c r="K109" s="122"/>
      <c r="L109" s="122" t="s">
        <v>355</v>
      </c>
      <c r="M109" s="10" t="s">
        <v>455</v>
      </c>
      <c r="N109" s="5"/>
      <c r="O109" s="122" t="s">
        <v>355</v>
      </c>
      <c r="P109" s="10" t="s">
        <v>455</v>
      </c>
      <c r="Q109" s="5"/>
      <c r="R109" s="122" t="s">
        <v>364</v>
      </c>
      <c r="S109" s="10" t="s">
        <v>455</v>
      </c>
      <c r="T109" s="5"/>
      <c r="U109" s="122" t="s">
        <v>355</v>
      </c>
      <c r="V109" s="10" t="s">
        <v>455</v>
      </c>
      <c r="W109" s="5"/>
      <c r="X109" s="122" t="s">
        <v>355</v>
      </c>
      <c r="Y109" s="10" t="s">
        <v>455</v>
      </c>
    </row>
    <row r="110" spans="1:25" ht="11.25" customHeight="1">
      <c r="A110" s="11" t="s">
        <v>90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1.25" customHeight="1">
      <c r="A111" s="21" t="s">
        <v>91</v>
      </c>
      <c r="B111" s="2"/>
      <c r="C111" s="12" t="s">
        <v>133</v>
      </c>
      <c r="D111" s="13" t="s">
        <v>133</v>
      </c>
      <c r="E111" s="2"/>
      <c r="F111" s="12">
        <v>1800</v>
      </c>
      <c r="G111" s="13">
        <v>-0.4375</v>
      </c>
      <c r="H111" s="2"/>
      <c r="I111" s="71" t="s">
        <v>133</v>
      </c>
      <c r="J111" s="13" t="s">
        <v>133</v>
      </c>
      <c r="K111" s="2"/>
      <c r="L111" s="71" t="s">
        <v>133</v>
      </c>
      <c r="M111" s="13" t="s">
        <v>133</v>
      </c>
      <c r="N111" s="2"/>
      <c r="O111" s="71" t="s">
        <v>133</v>
      </c>
      <c r="P111" s="13" t="s">
        <v>133</v>
      </c>
      <c r="Q111" s="2"/>
      <c r="R111" s="71" t="s">
        <v>133</v>
      </c>
      <c r="S111" s="13" t="s">
        <v>133</v>
      </c>
      <c r="T111" s="2"/>
      <c r="U111" s="71" t="s">
        <v>133</v>
      </c>
      <c r="V111" s="13" t="s">
        <v>133</v>
      </c>
      <c r="W111" s="2"/>
      <c r="X111" s="71" t="s">
        <v>133</v>
      </c>
      <c r="Y111" s="13" t="s">
        <v>133</v>
      </c>
    </row>
    <row r="112" spans="1:25" ht="11.25" customHeight="1">
      <c r="A112" s="21" t="s">
        <v>92</v>
      </c>
      <c r="B112" s="2"/>
      <c r="C112" s="12" t="s">
        <v>133</v>
      </c>
      <c r="D112" s="13" t="s">
        <v>133</v>
      </c>
      <c r="E112" s="2"/>
      <c r="F112" s="71" t="s">
        <v>133</v>
      </c>
      <c r="G112" s="13" t="s">
        <v>133</v>
      </c>
      <c r="H112" s="2"/>
      <c r="I112" s="12">
        <v>1.86</v>
      </c>
      <c r="J112" s="13">
        <v>-1.62</v>
      </c>
      <c r="K112" s="2"/>
      <c r="L112" s="71" t="s">
        <v>133</v>
      </c>
      <c r="M112" s="13" t="s">
        <v>133</v>
      </c>
      <c r="N112" s="2"/>
      <c r="O112" s="12">
        <v>1.531</v>
      </c>
      <c r="P112" s="13">
        <v>1.9217557251908395</v>
      </c>
      <c r="Q112" s="2"/>
      <c r="R112" s="71" t="s">
        <v>133</v>
      </c>
      <c r="S112" s="13" t="s">
        <v>133</v>
      </c>
      <c r="T112" s="2"/>
      <c r="U112" s="71" t="s">
        <v>133</v>
      </c>
      <c r="V112" s="13" t="s">
        <v>133</v>
      </c>
      <c r="W112" s="2"/>
      <c r="X112" s="71" t="s">
        <v>133</v>
      </c>
      <c r="Y112" s="13" t="s">
        <v>133</v>
      </c>
    </row>
    <row r="113" spans="1:25" ht="11.25" customHeight="1">
      <c r="A113" s="21" t="s">
        <v>93</v>
      </c>
      <c r="B113" s="2"/>
      <c r="C113" s="12" t="s">
        <v>133</v>
      </c>
      <c r="D113" s="13" t="s">
        <v>133</v>
      </c>
      <c r="E113" s="2"/>
      <c r="F113" s="71" t="s">
        <v>133</v>
      </c>
      <c r="G113" s="13" t="s">
        <v>133</v>
      </c>
      <c r="H113" s="2"/>
      <c r="I113" s="71" t="s">
        <v>133</v>
      </c>
      <c r="J113" s="13" t="s">
        <v>133</v>
      </c>
      <c r="K113" s="2"/>
      <c r="L113" s="71" t="s">
        <v>133</v>
      </c>
      <c r="M113" s="13" t="s">
        <v>133</v>
      </c>
      <c r="N113" s="2"/>
      <c r="O113" s="12">
        <v>1694</v>
      </c>
      <c r="P113" s="13">
        <v>0.054138145612943375</v>
      </c>
      <c r="Q113" s="2"/>
      <c r="R113" s="71" t="s">
        <v>133</v>
      </c>
      <c r="S113" s="13" t="s">
        <v>133</v>
      </c>
      <c r="T113" s="2"/>
      <c r="U113" s="71" t="s">
        <v>133</v>
      </c>
      <c r="V113" s="13" t="s">
        <v>133</v>
      </c>
      <c r="W113" s="2"/>
      <c r="X113" s="71" t="s">
        <v>133</v>
      </c>
      <c r="Y113" s="13" t="s">
        <v>133</v>
      </c>
    </row>
    <row r="114" spans="1:25" ht="11.25" customHeight="1">
      <c r="A114" s="21" t="s">
        <v>204</v>
      </c>
      <c r="B114" s="2"/>
      <c r="C114" s="12" t="s">
        <v>133</v>
      </c>
      <c r="D114" s="13" t="s">
        <v>133</v>
      </c>
      <c r="E114" s="2"/>
      <c r="F114" s="71" t="s">
        <v>133</v>
      </c>
      <c r="G114" s="13" t="s">
        <v>133</v>
      </c>
      <c r="H114" s="2"/>
      <c r="I114" s="71" t="s">
        <v>133</v>
      </c>
      <c r="J114" s="13" t="s">
        <v>133</v>
      </c>
      <c r="K114" s="2"/>
      <c r="L114" s="71" t="s">
        <v>133</v>
      </c>
      <c r="M114" s="13" t="s">
        <v>133</v>
      </c>
      <c r="N114" s="2"/>
      <c r="O114" s="71" t="s">
        <v>133</v>
      </c>
      <c r="P114" s="13" t="s">
        <v>133</v>
      </c>
      <c r="Q114" s="2"/>
      <c r="R114" s="71" t="s">
        <v>133</v>
      </c>
      <c r="S114" s="13" t="s">
        <v>133</v>
      </c>
      <c r="T114" s="2"/>
      <c r="U114" s="71" t="s">
        <v>133</v>
      </c>
      <c r="V114" s="13" t="s">
        <v>133</v>
      </c>
      <c r="W114" s="2"/>
      <c r="X114" s="71" t="s">
        <v>133</v>
      </c>
      <c r="Y114" s="13" t="s">
        <v>133</v>
      </c>
    </row>
    <row r="115" spans="1:25" ht="11.25" customHeight="1">
      <c r="A115" s="21" t="s">
        <v>94</v>
      </c>
      <c r="B115" s="2"/>
      <c r="C115" s="12" t="s">
        <v>133</v>
      </c>
      <c r="D115" s="13" t="s">
        <v>133</v>
      </c>
      <c r="E115" s="2"/>
      <c r="F115" s="12">
        <v>2000</v>
      </c>
      <c r="G115" s="13" t="s">
        <v>133</v>
      </c>
      <c r="H115" s="2"/>
      <c r="I115" s="71" t="s">
        <v>133</v>
      </c>
      <c r="J115" s="13" t="s">
        <v>133</v>
      </c>
      <c r="K115" s="2"/>
      <c r="L115" s="71" t="s">
        <v>133</v>
      </c>
      <c r="M115" s="13" t="s">
        <v>133</v>
      </c>
      <c r="N115" s="2"/>
      <c r="O115" s="12" t="s">
        <v>133</v>
      </c>
      <c r="P115" s="13" t="s">
        <v>133</v>
      </c>
      <c r="Q115" s="2"/>
      <c r="R115" s="125" t="s">
        <v>366</v>
      </c>
      <c r="S115" s="13" t="s">
        <v>133</v>
      </c>
      <c r="T115" s="2"/>
      <c r="U115" s="71" t="s">
        <v>133</v>
      </c>
      <c r="V115" s="13" t="s">
        <v>133</v>
      </c>
      <c r="W115" s="2"/>
      <c r="X115" s="71" t="s">
        <v>133</v>
      </c>
      <c r="Y115" s="13" t="s">
        <v>133</v>
      </c>
    </row>
    <row r="116" spans="1:25" ht="11.25" customHeight="1">
      <c r="A116" s="21" t="s">
        <v>95</v>
      </c>
      <c r="B116" s="2"/>
      <c r="C116" s="12" t="s">
        <v>133</v>
      </c>
      <c r="D116" s="13" t="s">
        <v>133</v>
      </c>
      <c r="E116" s="2"/>
      <c r="F116" s="12">
        <v>30000</v>
      </c>
      <c r="G116" s="13">
        <v>0.3391661458798322</v>
      </c>
      <c r="H116" s="2"/>
      <c r="I116" s="12">
        <v>9800</v>
      </c>
      <c r="J116" s="13">
        <v>0.12643678160919541</v>
      </c>
      <c r="K116" s="2"/>
      <c r="L116" s="71">
        <v>4140</v>
      </c>
      <c r="M116" s="13">
        <v>0.012447726883666355</v>
      </c>
      <c r="N116" s="2"/>
      <c r="O116" s="12">
        <v>5066.6</v>
      </c>
      <c r="P116" s="13">
        <v>0.04079704190632711</v>
      </c>
      <c r="Q116" s="2"/>
      <c r="R116" s="12">
        <v>40</v>
      </c>
      <c r="S116" s="13" t="s">
        <v>133</v>
      </c>
      <c r="T116" s="2"/>
      <c r="U116" s="12">
        <v>140.7</v>
      </c>
      <c r="V116" s="13">
        <v>-0.13040791100123622</v>
      </c>
      <c r="W116" s="2"/>
      <c r="X116" s="71" t="s">
        <v>133</v>
      </c>
      <c r="Y116" s="13" t="s">
        <v>133</v>
      </c>
    </row>
    <row r="117" spans="1:25" ht="11.25" customHeight="1">
      <c r="A117" s="21" t="s">
        <v>96</v>
      </c>
      <c r="B117" s="2"/>
      <c r="C117" s="12" t="s">
        <v>133</v>
      </c>
      <c r="D117" s="13" t="s">
        <v>133</v>
      </c>
      <c r="E117" s="2"/>
      <c r="F117" s="12">
        <v>22476</v>
      </c>
      <c r="G117" s="13">
        <v>0.3221176470588235</v>
      </c>
      <c r="H117" s="2"/>
      <c r="I117" s="71" t="s">
        <v>133</v>
      </c>
      <c r="J117" s="13" t="s">
        <v>133</v>
      </c>
      <c r="K117" s="2"/>
      <c r="L117" s="71" t="s">
        <v>133</v>
      </c>
      <c r="M117" s="13" t="s">
        <v>133</v>
      </c>
      <c r="N117" s="2"/>
      <c r="O117" s="71" t="s">
        <v>133</v>
      </c>
      <c r="P117" s="13" t="s">
        <v>133</v>
      </c>
      <c r="Q117" s="2"/>
      <c r="R117" s="71" t="s">
        <v>133</v>
      </c>
      <c r="S117" s="13" t="s">
        <v>133</v>
      </c>
      <c r="T117" s="2"/>
      <c r="U117" s="71" t="s">
        <v>133</v>
      </c>
      <c r="V117" s="13" t="s">
        <v>133</v>
      </c>
      <c r="W117" s="2"/>
      <c r="X117" s="71" t="s">
        <v>133</v>
      </c>
      <c r="Y117" s="13" t="s">
        <v>133</v>
      </c>
    </row>
    <row r="118" spans="1:25" ht="11.25" customHeight="1">
      <c r="A118" s="21" t="s">
        <v>97</v>
      </c>
      <c r="B118" s="2"/>
      <c r="C118" s="12" t="s">
        <v>133</v>
      </c>
      <c r="D118" s="13" t="s">
        <v>133</v>
      </c>
      <c r="E118" s="2"/>
      <c r="F118" s="71" t="s">
        <v>133</v>
      </c>
      <c r="G118" s="13" t="s">
        <v>133</v>
      </c>
      <c r="H118" s="2"/>
      <c r="I118" s="71" t="s">
        <v>133</v>
      </c>
      <c r="J118" s="13" t="s">
        <v>133</v>
      </c>
      <c r="K118" s="2"/>
      <c r="L118" s="71" t="s">
        <v>133</v>
      </c>
      <c r="M118" s="13" t="s">
        <v>133</v>
      </c>
      <c r="N118" s="2"/>
      <c r="O118" s="12">
        <v>545.626</v>
      </c>
      <c r="P118" s="13">
        <v>0.07577376703983082</v>
      </c>
      <c r="Q118" s="2"/>
      <c r="R118" s="71" t="s">
        <v>133</v>
      </c>
      <c r="S118" s="13" t="s">
        <v>133</v>
      </c>
      <c r="T118" s="2"/>
      <c r="U118" s="71" t="s">
        <v>133</v>
      </c>
      <c r="V118" s="13" t="s">
        <v>133</v>
      </c>
      <c r="W118" s="2"/>
      <c r="X118" s="71" t="s">
        <v>133</v>
      </c>
      <c r="Y118" s="13" t="s">
        <v>133</v>
      </c>
    </row>
    <row r="119" spans="1:25" ht="11.25" customHeight="1">
      <c r="A119" s="21" t="s">
        <v>196</v>
      </c>
      <c r="B119" s="2"/>
      <c r="C119" s="12" t="s">
        <v>133</v>
      </c>
      <c r="D119" s="13" t="s">
        <v>133</v>
      </c>
      <c r="E119" s="2"/>
      <c r="F119" s="71" t="s">
        <v>133</v>
      </c>
      <c r="G119" s="13" t="s">
        <v>133</v>
      </c>
      <c r="H119" s="2"/>
      <c r="I119" s="71" t="s">
        <v>133</v>
      </c>
      <c r="J119" s="13" t="s">
        <v>133</v>
      </c>
      <c r="K119" s="2"/>
      <c r="L119" s="71" t="s">
        <v>133</v>
      </c>
      <c r="M119" s="13" t="s">
        <v>133</v>
      </c>
      <c r="N119" s="2"/>
      <c r="O119" s="71" t="s">
        <v>133</v>
      </c>
      <c r="P119" s="13" t="s">
        <v>133</v>
      </c>
      <c r="Q119" s="2"/>
      <c r="R119" s="71" t="s">
        <v>133</v>
      </c>
      <c r="S119" s="13" t="s">
        <v>133</v>
      </c>
      <c r="T119" s="2"/>
      <c r="U119" s="71" t="s">
        <v>133</v>
      </c>
      <c r="V119" s="13" t="s">
        <v>133</v>
      </c>
      <c r="W119" s="2"/>
      <c r="X119" s="71" t="s">
        <v>133</v>
      </c>
      <c r="Y119" s="13" t="s">
        <v>133</v>
      </c>
    </row>
    <row r="120" spans="1:25" ht="11.25" customHeight="1">
      <c r="A120" s="21" t="s">
        <v>98</v>
      </c>
      <c r="B120" s="2"/>
      <c r="C120" s="12" t="s">
        <v>133</v>
      </c>
      <c r="D120" s="13" t="s">
        <v>133</v>
      </c>
      <c r="E120" s="2"/>
      <c r="F120" s="71" t="s">
        <v>133</v>
      </c>
      <c r="G120" s="13" t="s">
        <v>133</v>
      </c>
      <c r="H120" s="2"/>
      <c r="I120" s="71" t="s">
        <v>133</v>
      </c>
      <c r="J120" s="13" t="s">
        <v>133</v>
      </c>
      <c r="K120" s="2"/>
      <c r="L120" s="71" t="s">
        <v>133</v>
      </c>
      <c r="M120" s="13" t="s">
        <v>133</v>
      </c>
      <c r="N120" s="2"/>
      <c r="O120" s="12">
        <v>875</v>
      </c>
      <c r="P120" s="13">
        <v>0.7023346303501945</v>
      </c>
      <c r="Q120" s="2"/>
      <c r="R120" s="71" t="s">
        <v>133</v>
      </c>
      <c r="S120" s="13" t="s">
        <v>133</v>
      </c>
      <c r="T120" s="2"/>
      <c r="U120" s="71" t="s">
        <v>133</v>
      </c>
      <c r="V120" s="13" t="s">
        <v>133</v>
      </c>
      <c r="W120" s="2"/>
      <c r="X120" s="71" t="s">
        <v>133</v>
      </c>
      <c r="Y120" s="13" t="s">
        <v>133</v>
      </c>
    </row>
    <row r="121" spans="1:25" ht="11.25" customHeight="1">
      <c r="A121" s="21" t="s">
        <v>99</v>
      </c>
      <c r="B121" s="2"/>
      <c r="C121" s="12">
        <v>165</v>
      </c>
      <c r="D121" s="13">
        <v>-0.175</v>
      </c>
      <c r="E121" s="2"/>
      <c r="F121" s="12">
        <v>170068</v>
      </c>
      <c r="G121" s="13">
        <v>0.009839024766790768</v>
      </c>
      <c r="H121" s="2"/>
      <c r="I121" s="12">
        <v>53000</v>
      </c>
      <c r="J121" s="13">
        <v>0.08163265306122448</v>
      </c>
      <c r="K121" s="2"/>
      <c r="L121" s="71">
        <v>51268</v>
      </c>
      <c r="M121" s="13">
        <v>0.04692668981008781</v>
      </c>
      <c r="N121" s="2"/>
      <c r="O121" s="12">
        <v>62707.6</v>
      </c>
      <c r="P121" s="13">
        <v>0.04903256458212746</v>
      </c>
      <c r="Q121" s="2"/>
      <c r="R121" s="12">
        <v>14.5</v>
      </c>
      <c r="S121" s="13">
        <v>0.07407407407407407</v>
      </c>
      <c r="T121" s="2"/>
      <c r="U121" s="12">
        <v>60.5</v>
      </c>
      <c r="V121" s="13">
        <v>0.0024855012427505976</v>
      </c>
      <c r="W121" s="2"/>
      <c r="X121" s="71" t="s">
        <v>133</v>
      </c>
      <c r="Y121" s="13" t="s">
        <v>133</v>
      </c>
    </row>
    <row r="122" spans="1:25" ht="11.25" customHeight="1">
      <c r="A122" s="21" t="s">
        <v>100</v>
      </c>
      <c r="B122" s="2"/>
      <c r="C122" s="71" t="s">
        <v>133</v>
      </c>
      <c r="D122" s="13" t="s">
        <v>133</v>
      </c>
      <c r="E122" s="2"/>
      <c r="F122" s="12">
        <v>2700</v>
      </c>
      <c r="G122" s="13" t="s">
        <v>133</v>
      </c>
      <c r="H122" s="2"/>
      <c r="I122" s="71" t="s">
        <v>133</v>
      </c>
      <c r="J122" s="13" t="s">
        <v>133</v>
      </c>
      <c r="K122" s="2"/>
      <c r="L122" s="71" t="s">
        <v>133</v>
      </c>
      <c r="M122" s="13" t="s">
        <v>133</v>
      </c>
      <c r="N122" s="2"/>
      <c r="O122" s="71" t="s">
        <v>133</v>
      </c>
      <c r="P122" s="13" t="s">
        <v>133</v>
      </c>
      <c r="Q122" s="2"/>
      <c r="R122" s="12">
        <v>0.8</v>
      </c>
      <c r="S122" s="13" t="s">
        <v>133</v>
      </c>
      <c r="T122" s="2"/>
      <c r="U122" s="71" t="s">
        <v>133</v>
      </c>
      <c r="V122" s="13" t="s">
        <v>133</v>
      </c>
      <c r="W122" s="2"/>
      <c r="X122" s="71" t="s">
        <v>133</v>
      </c>
      <c r="Y122" s="13" t="s">
        <v>133</v>
      </c>
    </row>
    <row r="123" spans="1:25" ht="11.25" customHeight="1">
      <c r="A123" s="21" t="s">
        <v>193</v>
      </c>
      <c r="B123" s="2"/>
      <c r="C123" s="71" t="s">
        <v>133</v>
      </c>
      <c r="D123" s="13" t="s">
        <v>133</v>
      </c>
      <c r="E123" s="2"/>
      <c r="F123" s="71" t="s">
        <v>133</v>
      </c>
      <c r="G123" s="13" t="s">
        <v>133</v>
      </c>
      <c r="H123" s="2"/>
      <c r="I123" s="71" t="s">
        <v>133</v>
      </c>
      <c r="J123" s="13" t="s">
        <v>133</v>
      </c>
      <c r="K123" s="2"/>
      <c r="L123" s="71" t="s">
        <v>133</v>
      </c>
      <c r="M123" s="13" t="s">
        <v>133</v>
      </c>
      <c r="N123" s="2"/>
      <c r="O123" s="71" t="s">
        <v>133</v>
      </c>
      <c r="P123" s="13" t="s">
        <v>133</v>
      </c>
      <c r="Q123" s="2"/>
      <c r="R123" s="71" t="s">
        <v>133</v>
      </c>
      <c r="S123" s="13" t="s">
        <v>133</v>
      </c>
      <c r="T123" s="2"/>
      <c r="U123" s="71" t="s">
        <v>133</v>
      </c>
      <c r="V123" s="13" t="s">
        <v>133</v>
      </c>
      <c r="W123" s="2"/>
      <c r="X123" s="71" t="s">
        <v>133</v>
      </c>
      <c r="Y123" s="13" t="s">
        <v>133</v>
      </c>
    </row>
    <row r="124" spans="1:25" ht="11.25" customHeight="1">
      <c r="A124" s="21" t="s">
        <v>101</v>
      </c>
      <c r="B124" s="2"/>
      <c r="C124" s="71" t="s">
        <v>133</v>
      </c>
      <c r="D124" s="13" t="s">
        <v>133</v>
      </c>
      <c r="E124" s="2"/>
      <c r="F124" s="71" t="s">
        <v>133</v>
      </c>
      <c r="G124" s="13" t="s">
        <v>133</v>
      </c>
      <c r="H124" s="2"/>
      <c r="I124" s="12">
        <v>34300</v>
      </c>
      <c r="J124" s="13">
        <v>0.06191950464396285</v>
      </c>
      <c r="K124" s="2"/>
      <c r="L124" s="71">
        <v>29570</v>
      </c>
      <c r="M124" s="13">
        <v>0.07293178519593614</v>
      </c>
      <c r="N124" s="2"/>
      <c r="O124" s="12">
        <v>36900</v>
      </c>
      <c r="P124" s="13">
        <v>0.06838844171637037</v>
      </c>
      <c r="Q124" s="2"/>
      <c r="R124" s="71" t="s">
        <v>133</v>
      </c>
      <c r="S124" s="13" t="s">
        <v>133</v>
      </c>
      <c r="T124" s="2"/>
      <c r="U124" s="71" t="s">
        <v>133</v>
      </c>
      <c r="V124" s="13" t="s">
        <v>133</v>
      </c>
      <c r="W124" s="2"/>
      <c r="X124" s="12">
        <v>12</v>
      </c>
      <c r="Y124" s="13" t="s">
        <v>133</v>
      </c>
    </row>
    <row r="125" spans="1:25" ht="11.25" customHeight="1">
      <c r="A125" s="21" t="s">
        <v>102</v>
      </c>
      <c r="B125" s="2"/>
      <c r="C125" s="14" t="s">
        <v>133</v>
      </c>
      <c r="D125" s="122" t="s">
        <v>133</v>
      </c>
      <c r="E125" s="5"/>
      <c r="F125" s="14">
        <v>95000</v>
      </c>
      <c r="G125" s="15" t="s">
        <v>133</v>
      </c>
      <c r="H125" s="5"/>
      <c r="I125" s="122" t="s">
        <v>133</v>
      </c>
      <c r="J125" s="15" t="s">
        <v>133</v>
      </c>
      <c r="K125" s="5"/>
      <c r="L125" s="122" t="s">
        <v>133</v>
      </c>
      <c r="M125" s="15" t="s">
        <v>133</v>
      </c>
      <c r="N125" s="5"/>
      <c r="O125" s="14">
        <v>472</v>
      </c>
      <c r="P125" s="15">
        <v>0.04888888888888889</v>
      </c>
      <c r="Q125" s="5"/>
      <c r="R125" s="122" t="s">
        <v>133</v>
      </c>
      <c r="S125" s="15" t="s">
        <v>133</v>
      </c>
      <c r="T125" s="5"/>
      <c r="U125" s="122" t="s">
        <v>133</v>
      </c>
      <c r="V125" s="15" t="s">
        <v>133</v>
      </c>
      <c r="W125" s="5"/>
      <c r="X125" s="122" t="s">
        <v>133</v>
      </c>
      <c r="Y125" s="15" t="s">
        <v>133</v>
      </c>
    </row>
    <row r="126" spans="1:25" ht="11.25" customHeight="1">
      <c r="A126" s="25" t="s">
        <v>88</v>
      </c>
      <c r="B126" s="2"/>
      <c r="C126" s="12">
        <v>165</v>
      </c>
      <c r="D126" s="13">
        <v>-0.175</v>
      </c>
      <c r="E126" s="2"/>
      <c r="F126" s="12">
        <v>324000</v>
      </c>
      <c r="G126" s="13">
        <v>0.05996146712766549</v>
      </c>
      <c r="H126" s="2"/>
      <c r="I126" s="12">
        <v>97100</v>
      </c>
      <c r="J126" s="13">
        <v>0.07890955555555557</v>
      </c>
      <c r="K126" s="2"/>
      <c r="L126" s="71">
        <v>85000</v>
      </c>
      <c r="M126" s="13">
        <v>0.05406783256077026</v>
      </c>
      <c r="N126" s="2"/>
      <c r="O126" s="12">
        <v>108000</v>
      </c>
      <c r="P126" s="13">
        <v>0.05868337233830689</v>
      </c>
      <c r="Q126" s="2"/>
      <c r="R126" s="12">
        <v>55.3</v>
      </c>
      <c r="S126" s="13">
        <v>0.01841620626151013</v>
      </c>
      <c r="T126" s="2"/>
      <c r="U126" s="12">
        <v>201.2</v>
      </c>
      <c r="V126" s="13">
        <v>-0.09430564933603429</v>
      </c>
      <c r="W126" s="2"/>
      <c r="X126" s="12">
        <v>12</v>
      </c>
      <c r="Y126" s="13" t="s">
        <v>133</v>
      </c>
    </row>
    <row r="127" spans="1:25" ht="11.25" customHeight="1">
      <c r="A127" s="123" t="s">
        <v>365</v>
      </c>
      <c r="B127" s="2"/>
      <c r="C127" s="20">
        <v>0.11658132678028518</v>
      </c>
      <c r="D127" s="20">
        <v>-0.22635290863344784</v>
      </c>
      <c r="E127" s="139"/>
      <c r="F127" s="20">
        <v>0.12572027158098933</v>
      </c>
      <c r="G127" s="20">
        <v>0.056769862492795406</v>
      </c>
      <c r="H127" s="139"/>
      <c r="I127" s="20">
        <v>0.15082594807747665</v>
      </c>
      <c r="J127" s="20">
        <v>0.016169027949602833</v>
      </c>
      <c r="K127" s="139"/>
      <c r="L127" s="140">
        <v>0.11675914310116157</v>
      </c>
      <c r="M127" s="20">
        <v>-0.4138909390385233</v>
      </c>
      <c r="N127" s="139"/>
      <c r="O127" s="20">
        <v>0.11181203488714017</v>
      </c>
      <c r="P127" s="20">
        <v>-0.010959909401398729</v>
      </c>
      <c r="Q127" s="139"/>
      <c r="R127" s="20">
        <v>0.016944182553497503</v>
      </c>
      <c r="S127" s="20">
        <v>-0.06837763845262346</v>
      </c>
      <c r="T127" s="139"/>
      <c r="U127" s="20">
        <v>0.05775256413347617</v>
      </c>
      <c r="V127" s="20">
        <v>-0.08067094876836184</v>
      </c>
      <c r="W127" s="139"/>
      <c r="X127" s="20">
        <v>0.003714500978461466</v>
      </c>
      <c r="Y127" s="20">
        <v>-0.032747350167864585</v>
      </c>
    </row>
    <row r="128" spans="1:25" ht="11.25" customHeight="1">
      <c r="A128" s="11" t="s">
        <v>136</v>
      </c>
      <c r="B128" s="2"/>
      <c r="C128" s="71"/>
      <c r="D128" s="121"/>
      <c r="E128" s="2"/>
      <c r="F128" s="71"/>
      <c r="G128" s="121"/>
      <c r="H128" s="2"/>
      <c r="I128" s="71"/>
      <c r="J128" s="121"/>
      <c r="K128" s="2"/>
      <c r="L128" s="71"/>
      <c r="M128" s="121"/>
      <c r="N128" s="2"/>
      <c r="O128" s="71"/>
      <c r="P128" s="121"/>
      <c r="Q128" s="2"/>
      <c r="R128" s="71"/>
      <c r="S128" s="121"/>
      <c r="T128" s="2"/>
      <c r="U128" s="71"/>
      <c r="V128" s="121"/>
      <c r="W128" s="2"/>
      <c r="X128" s="71"/>
      <c r="Y128" s="121"/>
    </row>
    <row r="129" spans="1:25" ht="11.25" customHeight="1">
      <c r="A129" s="21" t="s">
        <v>103</v>
      </c>
      <c r="B129" s="2"/>
      <c r="C129" s="71" t="s">
        <v>133</v>
      </c>
      <c r="D129" s="13" t="s">
        <v>133</v>
      </c>
      <c r="E129" s="2"/>
      <c r="F129" s="71" t="s">
        <v>133</v>
      </c>
      <c r="G129" s="13" t="s">
        <v>133</v>
      </c>
      <c r="H129" s="2"/>
      <c r="I129" s="71" t="s">
        <v>133</v>
      </c>
      <c r="J129" s="13" t="s">
        <v>133</v>
      </c>
      <c r="K129" s="2"/>
      <c r="L129" s="71" t="s">
        <v>133</v>
      </c>
      <c r="M129" s="13" t="s">
        <v>133</v>
      </c>
      <c r="N129" s="2"/>
      <c r="O129" s="12">
        <v>95</v>
      </c>
      <c r="P129" s="13">
        <v>-0.01656314699792955</v>
      </c>
      <c r="Q129" s="2"/>
      <c r="R129" s="71" t="s">
        <v>133</v>
      </c>
      <c r="S129" s="13" t="s">
        <v>133</v>
      </c>
      <c r="T129" s="2"/>
      <c r="U129" s="71" t="s">
        <v>133</v>
      </c>
      <c r="V129" s="13" t="s">
        <v>133</v>
      </c>
      <c r="W129" s="2"/>
      <c r="X129" s="71" t="s">
        <v>133</v>
      </c>
      <c r="Y129" s="13" t="s">
        <v>133</v>
      </c>
    </row>
    <row r="130" spans="1:25" ht="11.25" customHeight="1">
      <c r="A130" s="21" t="s">
        <v>112</v>
      </c>
      <c r="B130" s="2"/>
      <c r="C130" s="71" t="s">
        <v>133</v>
      </c>
      <c r="D130" s="13" t="s">
        <v>133</v>
      </c>
      <c r="E130" s="2"/>
      <c r="F130" s="71" t="s">
        <v>133</v>
      </c>
      <c r="G130" s="13" t="s">
        <v>133</v>
      </c>
      <c r="H130" s="2"/>
      <c r="I130" s="12">
        <v>81</v>
      </c>
      <c r="J130" s="13">
        <v>0.15714285714285714</v>
      </c>
      <c r="K130" s="2"/>
      <c r="L130" s="71">
        <v>60</v>
      </c>
      <c r="M130" s="13" t="s">
        <v>133</v>
      </c>
      <c r="N130" s="2"/>
      <c r="O130" s="12">
        <v>70</v>
      </c>
      <c r="P130" s="13" t="s">
        <v>133</v>
      </c>
      <c r="Q130" s="2"/>
      <c r="R130" s="125" t="s">
        <v>366</v>
      </c>
      <c r="S130" s="13">
        <v>0.6666666666666666</v>
      </c>
      <c r="T130" s="2"/>
      <c r="U130" s="125" t="s">
        <v>366</v>
      </c>
      <c r="V130" s="13">
        <v>0.6666666666666666</v>
      </c>
      <c r="W130" s="2"/>
      <c r="X130" s="71" t="s">
        <v>133</v>
      </c>
      <c r="Y130" s="13" t="s">
        <v>133</v>
      </c>
    </row>
    <row r="131" spans="1:25" ht="11.25" customHeight="1">
      <c r="A131" s="21" t="s">
        <v>104</v>
      </c>
      <c r="B131" s="2"/>
      <c r="C131" s="71" t="s">
        <v>133</v>
      </c>
      <c r="D131" s="13" t="s">
        <v>133</v>
      </c>
      <c r="E131" s="2"/>
      <c r="F131" s="12">
        <v>2142</v>
      </c>
      <c r="G131" s="13">
        <v>-0.17993874425727413</v>
      </c>
      <c r="H131" s="2"/>
      <c r="I131" s="12">
        <v>127</v>
      </c>
      <c r="J131" s="13">
        <v>0.20952380952380953</v>
      </c>
      <c r="K131" s="2"/>
      <c r="L131" s="71">
        <v>1100</v>
      </c>
      <c r="M131" s="13">
        <v>0.026119402985074626</v>
      </c>
      <c r="N131" s="2"/>
      <c r="O131" s="12">
        <v>1900</v>
      </c>
      <c r="P131" s="13">
        <v>0.021505376344086023</v>
      </c>
      <c r="Q131" s="2"/>
      <c r="R131" s="12">
        <v>31</v>
      </c>
      <c r="S131" s="13">
        <v>0.2916666666666667</v>
      </c>
      <c r="T131" s="2"/>
      <c r="U131" s="12">
        <v>69</v>
      </c>
      <c r="V131" s="13">
        <v>0.045454545454545456</v>
      </c>
      <c r="W131" s="2"/>
      <c r="X131" s="71" t="s">
        <v>133</v>
      </c>
      <c r="Y131" s="13" t="s">
        <v>133</v>
      </c>
    </row>
    <row r="132" spans="1:25" ht="11.25" customHeight="1">
      <c r="A132" s="21" t="s">
        <v>105</v>
      </c>
      <c r="B132" s="2"/>
      <c r="C132" s="71" t="s">
        <v>133</v>
      </c>
      <c r="D132" s="13" t="s">
        <v>133</v>
      </c>
      <c r="E132" s="2"/>
      <c r="F132" s="71" t="s">
        <v>133</v>
      </c>
      <c r="G132" s="13" t="s">
        <v>133</v>
      </c>
      <c r="H132" s="2"/>
      <c r="I132" s="71" t="s">
        <v>133</v>
      </c>
      <c r="J132" s="13" t="s">
        <v>133</v>
      </c>
      <c r="K132" s="2"/>
      <c r="L132" s="71" t="s">
        <v>133</v>
      </c>
      <c r="M132" s="13" t="s">
        <v>133</v>
      </c>
      <c r="N132" s="2"/>
      <c r="O132" s="12">
        <v>43.38</v>
      </c>
      <c r="P132" s="13">
        <v>0.28149833092080007</v>
      </c>
      <c r="Q132" s="2"/>
      <c r="R132" s="71" t="s">
        <v>133</v>
      </c>
      <c r="S132" s="13" t="s">
        <v>133</v>
      </c>
      <c r="T132" s="2"/>
      <c r="U132" s="71" t="s">
        <v>133</v>
      </c>
      <c r="V132" s="13" t="s">
        <v>133</v>
      </c>
      <c r="W132" s="2"/>
      <c r="X132" s="71" t="s">
        <v>133</v>
      </c>
      <c r="Y132" s="13" t="s">
        <v>133</v>
      </c>
    </row>
    <row r="133" spans="1:25" ht="11.25" customHeight="1">
      <c r="A133" s="21" t="s">
        <v>106</v>
      </c>
      <c r="B133" s="2"/>
      <c r="C133" s="12">
        <v>18</v>
      </c>
      <c r="D133" s="13" t="s">
        <v>133</v>
      </c>
      <c r="E133" s="2"/>
      <c r="F133" s="12">
        <v>1000</v>
      </c>
      <c r="G133" s="13" t="s">
        <v>133</v>
      </c>
      <c r="H133" s="2"/>
      <c r="I133" s="71" t="s">
        <v>133</v>
      </c>
      <c r="J133" s="13" t="s">
        <v>133</v>
      </c>
      <c r="K133" s="2"/>
      <c r="L133" s="71">
        <v>5200</v>
      </c>
      <c r="M133" s="13">
        <v>0.0743801652892562</v>
      </c>
      <c r="N133" s="2"/>
      <c r="O133" s="12">
        <v>6800</v>
      </c>
      <c r="P133" s="13">
        <v>0.044226044226044224</v>
      </c>
      <c r="Q133" s="2"/>
      <c r="R133" s="71" t="s">
        <v>133</v>
      </c>
      <c r="S133" s="13" t="s">
        <v>133</v>
      </c>
      <c r="T133" s="2"/>
      <c r="U133" s="71" t="s">
        <v>133</v>
      </c>
      <c r="V133" s="13" t="s">
        <v>133</v>
      </c>
      <c r="W133" s="2"/>
      <c r="X133" s="12">
        <v>20</v>
      </c>
      <c r="Y133" s="13">
        <v>-0.2</v>
      </c>
    </row>
    <row r="134" spans="1:25" ht="11.25" customHeight="1">
      <c r="A134" s="21" t="s">
        <v>107</v>
      </c>
      <c r="B134" s="2"/>
      <c r="C134" s="12">
        <v>10</v>
      </c>
      <c r="D134" s="13" t="s">
        <v>133</v>
      </c>
      <c r="E134" s="2"/>
      <c r="F134" s="71" t="s">
        <v>133</v>
      </c>
      <c r="G134" s="13" t="s">
        <v>133</v>
      </c>
      <c r="H134" s="2"/>
      <c r="I134" s="71" t="s">
        <v>133</v>
      </c>
      <c r="J134" s="13" t="s">
        <v>133</v>
      </c>
      <c r="K134" s="2"/>
      <c r="L134" s="71">
        <v>1300</v>
      </c>
      <c r="M134" s="13">
        <v>-0.025487256371814093</v>
      </c>
      <c r="N134" s="2"/>
      <c r="O134" s="12">
        <v>2100</v>
      </c>
      <c r="P134" s="13">
        <v>-0.01914992993928071</v>
      </c>
      <c r="Q134" s="2"/>
      <c r="R134" s="71" t="s">
        <v>133</v>
      </c>
      <c r="S134" s="13" t="s">
        <v>133</v>
      </c>
      <c r="T134" s="2"/>
      <c r="U134" s="71" t="s">
        <v>133</v>
      </c>
      <c r="V134" s="13" t="s">
        <v>133</v>
      </c>
      <c r="W134" s="2"/>
      <c r="X134" s="71" t="s">
        <v>133</v>
      </c>
      <c r="Y134" s="13" t="s">
        <v>133</v>
      </c>
    </row>
    <row r="135" spans="1:25" ht="11.25" customHeight="1">
      <c r="A135" s="21" t="s">
        <v>108</v>
      </c>
      <c r="B135" s="2"/>
      <c r="C135" s="71" t="s">
        <v>133</v>
      </c>
      <c r="D135" s="13" t="s">
        <v>133</v>
      </c>
      <c r="E135" s="2"/>
      <c r="F135" s="12">
        <v>500</v>
      </c>
      <c r="G135" s="13" t="s">
        <v>133</v>
      </c>
      <c r="H135" s="2"/>
      <c r="I135" s="12">
        <v>1</v>
      </c>
      <c r="J135" s="13" t="s">
        <v>133</v>
      </c>
      <c r="K135" s="2"/>
      <c r="L135" s="71" t="s">
        <v>133</v>
      </c>
      <c r="M135" s="13" t="s">
        <v>133</v>
      </c>
      <c r="N135" s="2"/>
      <c r="O135" s="12">
        <v>291.354</v>
      </c>
      <c r="P135" s="13">
        <v>0.1911398563374638</v>
      </c>
      <c r="Q135" s="2"/>
      <c r="R135" s="12">
        <v>2.6</v>
      </c>
      <c r="S135" s="13">
        <v>-0.8266666666666667</v>
      </c>
      <c r="T135" s="2"/>
      <c r="U135" s="12">
        <v>6.08</v>
      </c>
      <c r="V135" s="13" t="s">
        <v>133</v>
      </c>
      <c r="W135" s="2"/>
      <c r="X135" s="125" t="s">
        <v>366</v>
      </c>
      <c r="Y135" s="13" t="s">
        <v>133</v>
      </c>
    </row>
    <row r="136" spans="1:25" ht="11.25" customHeight="1">
      <c r="A136" s="21" t="s">
        <v>109</v>
      </c>
      <c r="B136" s="2"/>
      <c r="C136" s="71" t="s">
        <v>133</v>
      </c>
      <c r="D136" s="13" t="s">
        <v>133</v>
      </c>
      <c r="E136" s="2"/>
      <c r="F136" s="12">
        <v>300</v>
      </c>
      <c r="G136" s="13">
        <v>0.013513513513513514</v>
      </c>
      <c r="H136" s="2"/>
      <c r="I136" s="12" t="s">
        <v>133</v>
      </c>
      <c r="J136" s="13" t="s">
        <v>133</v>
      </c>
      <c r="K136" s="2"/>
      <c r="L136" s="71">
        <v>5632</v>
      </c>
      <c r="M136" s="13">
        <v>0.06324334528978667</v>
      </c>
      <c r="N136" s="2"/>
      <c r="O136" s="12">
        <v>9107</v>
      </c>
      <c r="P136" s="13">
        <v>0.08844269152623402</v>
      </c>
      <c r="Q136" s="2"/>
      <c r="R136" s="12">
        <v>119</v>
      </c>
      <c r="S136" s="13">
        <v>-0.011627906976744233</v>
      </c>
      <c r="T136" s="2"/>
      <c r="U136" s="12">
        <v>28</v>
      </c>
      <c r="V136" s="13" t="s">
        <v>133</v>
      </c>
      <c r="W136" s="2"/>
      <c r="X136" s="12">
        <v>40</v>
      </c>
      <c r="Y136" s="13" t="s">
        <v>133</v>
      </c>
    </row>
    <row r="137" spans="1:25" ht="11.25" customHeight="1">
      <c r="A137" s="21" t="s">
        <v>110</v>
      </c>
      <c r="B137" s="2"/>
      <c r="C137" s="12">
        <v>2</v>
      </c>
      <c r="D137" s="13" t="s">
        <v>133</v>
      </c>
      <c r="E137" s="2"/>
      <c r="F137" s="12" t="s">
        <v>133</v>
      </c>
      <c r="G137" s="13">
        <v>-1</v>
      </c>
      <c r="H137" s="2"/>
      <c r="I137" s="12">
        <v>79</v>
      </c>
      <c r="J137" s="13">
        <v>-0.11235955056179775</v>
      </c>
      <c r="K137" s="2"/>
      <c r="L137" s="71">
        <v>4101</v>
      </c>
      <c r="M137" s="13">
        <v>0.03066097009298819</v>
      </c>
      <c r="N137" s="2"/>
      <c r="O137" s="12">
        <v>5690</v>
      </c>
      <c r="P137" s="13">
        <v>0.03642987249544627</v>
      </c>
      <c r="Q137" s="2"/>
      <c r="R137" s="12">
        <v>18.102</v>
      </c>
      <c r="S137" s="13">
        <v>0.19595665961945039</v>
      </c>
      <c r="T137" s="2"/>
      <c r="U137" s="12">
        <v>23.1</v>
      </c>
      <c r="V137" s="13" t="s">
        <v>133</v>
      </c>
      <c r="W137" s="2"/>
      <c r="X137" s="12">
        <v>5</v>
      </c>
      <c r="Y137" s="13" t="s">
        <v>133</v>
      </c>
    </row>
    <row r="138" spans="1:25" ht="11.25" customHeight="1">
      <c r="A138" s="21" t="s">
        <v>111</v>
      </c>
      <c r="B138" s="2"/>
      <c r="C138" s="12">
        <v>4.5</v>
      </c>
      <c r="D138" s="13">
        <v>-0.5</v>
      </c>
      <c r="E138" s="2"/>
      <c r="F138" s="12">
        <v>600</v>
      </c>
      <c r="G138" s="13">
        <v>-0.3333333333333333</v>
      </c>
      <c r="H138" s="2"/>
      <c r="I138" s="12" t="s">
        <v>133</v>
      </c>
      <c r="J138" s="13" t="s">
        <v>133</v>
      </c>
      <c r="K138" s="2"/>
      <c r="L138" s="71">
        <v>730</v>
      </c>
      <c r="M138" s="13">
        <v>0.5051546391752577</v>
      </c>
      <c r="N138" s="2"/>
      <c r="O138" s="12">
        <v>722</v>
      </c>
      <c r="P138" s="13">
        <v>0.21140939597315436</v>
      </c>
      <c r="Q138" s="2"/>
      <c r="R138" s="12">
        <v>1.4</v>
      </c>
      <c r="S138" s="13">
        <v>-0.8782608695652173</v>
      </c>
      <c r="T138" s="2"/>
      <c r="U138" s="71" t="s">
        <v>133</v>
      </c>
      <c r="V138" s="13" t="s">
        <v>133</v>
      </c>
      <c r="W138" s="2"/>
      <c r="X138" s="71" t="s">
        <v>133</v>
      </c>
      <c r="Y138" s="13" t="s">
        <v>133</v>
      </c>
    </row>
    <row r="139" spans="1:25" ht="11.25" customHeight="1">
      <c r="A139" s="21" t="s">
        <v>113</v>
      </c>
      <c r="B139" s="2"/>
      <c r="C139" s="71" t="s">
        <v>133</v>
      </c>
      <c r="D139" s="13" t="s">
        <v>133</v>
      </c>
      <c r="E139" s="2"/>
      <c r="F139" s="12">
        <v>50</v>
      </c>
      <c r="G139" s="13">
        <v>-0.05660377358490566</v>
      </c>
      <c r="H139" s="2"/>
      <c r="I139" s="12">
        <v>200</v>
      </c>
      <c r="J139" s="13">
        <v>0.14285714285714285</v>
      </c>
      <c r="K139" s="2"/>
      <c r="L139" s="71">
        <v>3500</v>
      </c>
      <c r="M139" s="13">
        <v>-0.0093405038211152</v>
      </c>
      <c r="N139" s="2"/>
      <c r="O139" s="12">
        <v>4549</v>
      </c>
      <c r="P139" s="13">
        <v>0.064093567251462</v>
      </c>
      <c r="Q139" s="2"/>
      <c r="R139" s="71" t="s">
        <v>133</v>
      </c>
      <c r="S139" s="13" t="s">
        <v>133</v>
      </c>
      <c r="T139" s="2"/>
      <c r="U139" s="71" t="s">
        <v>133</v>
      </c>
      <c r="V139" s="13" t="s">
        <v>133</v>
      </c>
      <c r="W139" s="2"/>
      <c r="X139" s="71" t="s">
        <v>133</v>
      </c>
      <c r="Y139" s="13" t="s">
        <v>133</v>
      </c>
    </row>
    <row r="140" spans="1:25" ht="11.25" customHeight="1">
      <c r="A140" s="21" t="s">
        <v>114</v>
      </c>
      <c r="B140" s="2"/>
      <c r="C140" s="122" t="s">
        <v>133</v>
      </c>
      <c r="D140" s="15" t="s">
        <v>133</v>
      </c>
      <c r="E140" s="5"/>
      <c r="F140" s="122" t="s">
        <v>133</v>
      </c>
      <c r="G140" s="15" t="s">
        <v>133</v>
      </c>
      <c r="H140" s="5"/>
      <c r="I140" s="122" t="s">
        <v>133</v>
      </c>
      <c r="J140" s="15" t="s">
        <v>133</v>
      </c>
      <c r="K140" s="5"/>
      <c r="L140" s="122" t="s">
        <v>133</v>
      </c>
      <c r="M140" s="15" t="s">
        <v>133</v>
      </c>
      <c r="N140" s="5"/>
      <c r="O140" s="14">
        <v>543</v>
      </c>
      <c r="P140" s="15">
        <v>0.1288981288981289</v>
      </c>
      <c r="Q140" s="5"/>
      <c r="R140" s="122" t="s">
        <v>133</v>
      </c>
      <c r="S140" s="15" t="s">
        <v>133</v>
      </c>
      <c r="T140" s="5"/>
      <c r="U140" s="122" t="s">
        <v>133</v>
      </c>
      <c r="V140" s="15" t="s">
        <v>133</v>
      </c>
      <c r="W140" s="5"/>
      <c r="X140" s="14">
        <v>15</v>
      </c>
      <c r="Y140" s="15" t="s">
        <v>133</v>
      </c>
    </row>
    <row r="141" spans="1:25" ht="11.25" customHeight="1">
      <c r="A141" s="25" t="s">
        <v>88</v>
      </c>
      <c r="B141" s="2"/>
      <c r="C141" s="12">
        <v>34.5</v>
      </c>
      <c r="D141" s="13">
        <v>-0.11538461538461539</v>
      </c>
      <c r="E141" s="2"/>
      <c r="F141" s="12">
        <v>4590</v>
      </c>
      <c r="G141" s="13">
        <v>-0.3307098090657339</v>
      </c>
      <c r="H141" s="2"/>
      <c r="I141" s="12">
        <v>488</v>
      </c>
      <c r="J141" s="13">
        <v>0.10909090909090909</v>
      </c>
      <c r="K141" s="2"/>
      <c r="L141" s="71">
        <v>21600</v>
      </c>
      <c r="M141" s="13">
        <v>0.04966019417475728</v>
      </c>
      <c r="N141" s="2"/>
      <c r="O141" s="12">
        <v>31900</v>
      </c>
      <c r="P141" s="13">
        <v>0.05780087494131004</v>
      </c>
      <c r="Q141" s="2"/>
      <c r="R141" s="12">
        <v>172.102</v>
      </c>
      <c r="S141" s="13">
        <v>-0.07489948182072285</v>
      </c>
      <c r="T141" s="2"/>
      <c r="U141" s="12">
        <v>126.68</v>
      </c>
      <c r="V141" s="13">
        <v>-0.053920836445108276</v>
      </c>
      <c r="W141" s="2"/>
      <c r="X141" s="12">
        <v>80</v>
      </c>
      <c r="Y141" s="13">
        <v>-0.052020381561796426</v>
      </c>
    </row>
    <row r="142" spans="1:25" ht="11.25" customHeight="1">
      <c r="A142" s="150" t="s">
        <v>365</v>
      </c>
      <c r="B142" s="8"/>
      <c r="C142" s="45">
        <v>0.024376095599514175</v>
      </c>
      <c r="D142" s="45">
        <v>-0.170448340259641</v>
      </c>
      <c r="E142" s="8"/>
      <c r="F142" s="45">
        <v>0.0017815712900096992</v>
      </c>
      <c r="G142" s="45">
        <v>-0.3327250801314336</v>
      </c>
      <c r="H142" s="8"/>
      <c r="I142" s="45">
        <v>0.0007579984838787702</v>
      </c>
      <c r="J142" s="45">
        <v>0.044595281592737075</v>
      </c>
      <c r="K142" s="8"/>
      <c r="L142" s="148">
        <v>0.029709841974115848</v>
      </c>
      <c r="M142" s="45">
        <v>-0.11663471872921506</v>
      </c>
      <c r="N142" s="8"/>
      <c r="O142" s="45">
        <v>0.032957014812473095</v>
      </c>
      <c r="P142" s="45">
        <v>-0.011784353544269264</v>
      </c>
      <c r="Q142" s="8"/>
      <c r="R142" s="45">
        <v>0.052732869906365776</v>
      </c>
      <c r="S142" s="45">
        <v>-0.1537405590013023</v>
      </c>
      <c r="T142" s="8"/>
      <c r="U142" s="45">
        <v>0.036362300320222474</v>
      </c>
      <c r="V142" s="45">
        <v>-0.03967816605754509</v>
      </c>
      <c r="W142" s="8"/>
      <c r="X142" s="45">
        <v>0.024763339856409772</v>
      </c>
      <c r="Y142" s="45">
        <v>-0.08306420207879103</v>
      </c>
    </row>
    <row r="143" spans="1:25" ht="11.25" customHeight="1">
      <c r="A143" s="181" t="s">
        <v>89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</row>
    <row r="144" spans="1:25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</row>
    <row r="145" spans="1:25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</row>
    <row r="146" spans="1:25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</row>
    <row r="147" spans="1:25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</row>
    <row r="148" spans="1:25" ht="11.25" customHeight="1">
      <c r="A148" s="175" t="s">
        <v>369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</row>
    <row r="149" spans="1:25" ht="11.25" customHeight="1">
      <c r="A149" s="175" t="s">
        <v>452</v>
      </c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</row>
    <row r="150" spans="1:25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</row>
    <row r="151" spans="1:25" ht="11.25" customHeight="1">
      <c r="A151" s="175" t="s">
        <v>345</v>
      </c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</row>
    <row r="152" spans="1:25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</row>
    <row r="153" spans="1:25" ht="11.25" customHeight="1">
      <c r="A153" s="2"/>
      <c r="B153" s="2"/>
      <c r="C153" s="153" t="s">
        <v>376</v>
      </c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</row>
    <row r="154" spans="1:25" ht="11.25" customHeight="1">
      <c r="A154" s="2"/>
      <c r="B154" s="2"/>
      <c r="C154" s="120"/>
      <c r="D154" s="120"/>
      <c r="E154" s="120"/>
      <c r="F154" s="135"/>
      <c r="G154" s="120"/>
      <c r="H154" s="120"/>
      <c r="I154" s="177" t="s">
        <v>377</v>
      </c>
      <c r="J154" s="177"/>
      <c r="K154" s="177"/>
      <c r="L154" s="177"/>
      <c r="M154" s="177"/>
      <c r="N154" s="177"/>
      <c r="O154" s="177"/>
      <c r="P154" s="177"/>
      <c r="Q154" s="120"/>
      <c r="R154" s="177" t="s">
        <v>378</v>
      </c>
      <c r="S154" s="177"/>
      <c r="T154" s="177"/>
      <c r="U154" s="177"/>
      <c r="V154" s="177"/>
      <c r="W154" s="177"/>
      <c r="X154" s="177"/>
      <c r="Y154" s="177"/>
    </row>
    <row r="155" spans="1:25" ht="11.25" customHeight="1">
      <c r="A155" s="2"/>
      <c r="B155" s="2"/>
      <c r="C155" s="185" t="s">
        <v>379</v>
      </c>
      <c r="D155" s="185"/>
      <c r="E155" s="2"/>
      <c r="F155" s="157" t="s">
        <v>380</v>
      </c>
      <c r="G155" s="157"/>
      <c r="H155" s="2"/>
      <c r="I155" s="154" t="s">
        <v>381</v>
      </c>
      <c r="J155" s="154"/>
      <c r="K155" s="137"/>
      <c r="L155" s="154" t="s">
        <v>382</v>
      </c>
      <c r="M155" s="154"/>
      <c r="N155" s="2"/>
      <c r="O155" s="132"/>
      <c r="P155" s="132"/>
      <c r="Q155" s="2"/>
      <c r="R155" s="119"/>
      <c r="S155" s="119"/>
      <c r="T155" s="2"/>
      <c r="U155" s="176" t="s">
        <v>383</v>
      </c>
      <c r="V155" s="176"/>
      <c r="W155" s="176"/>
      <c r="X155" s="176"/>
      <c r="Y155" s="176"/>
    </row>
    <row r="156" spans="1:25" ht="11.25" customHeight="1">
      <c r="A156" s="2"/>
      <c r="B156" s="2"/>
      <c r="C156" s="174" t="s">
        <v>384</v>
      </c>
      <c r="D156" s="174"/>
      <c r="E156" s="2"/>
      <c r="F156" s="179" t="s">
        <v>350</v>
      </c>
      <c r="G156" s="179"/>
      <c r="H156" s="2"/>
      <c r="I156" s="174" t="s">
        <v>350</v>
      </c>
      <c r="J156" s="174"/>
      <c r="K156" s="132"/>
      <c r="L156" s="174" t="s">
        <v>385</v>
      </c>
      <c r="M156" s="174"/>
      <c r="N156" s="2"/>
      <c r="O156" s="174" t="s">
        <v>386</v>
      </c>
      <c r="P156" s="174"/>
      <c r="Q156" s="2"/>
      <c r="R156" s="174" t="s">
        <v>357</v>
      </c>
      <c r="S156" s="174"/>
      <c r="T156" s="2"/>
      <c r="U156" s="176" t="s">
        <v>453</v>
      </c>
      <c r="V156" s="176"/>
      <c r="W156" s="2"/>
      <c r="X156" s="176" t="s">
        <v>354</v>
      </c>
      <c r="Y156" s="176"/>
    </row>
    <row r="157" spans="1:25" ht="11.25" customHeight="1">
      <c r="A157" s="2"/>
      <c r="B157" s="2"/>
      <c r="C157" s="3"/>
      <c r="D157" s="121" t="s">
        <v>358</v>
      </c>
      <c r="E157" s="2"/>
      <c r="F157" s="138" t="s">
        <v>355</v>
      </c>
      <c r="G157" s="121" t="s">
        <v>358</v>
      </c>
      <c r="H157" s="2"/>
      <c r="I157" s="71" t="s">
        <v>349</v>
      </c>
      <c r="J157" s="121" t="s">
        <v>358</v>
      </c>
      <c r="K157" s="71"/>
      <c r="L157" s="3"/>
      <c r="M157" s="121" t="s">
        <v>358</v>
      </c>
      <c r="N157" s="2"/>
      <c r="O157" s="3"/>
      <c r="P157" s="121" t="s">
        <v>358</v>
      </c>
      <c r="Q157" s="2"/>
      <c r="R157" s="71" t="s">
        <v>349</v>
      </c>
      <c r="S157" s="121" t="s">
        <v>358</v>
      </c>
      <c r="T157" s="2"/>
      <c r="U157" s="3"/>
      <c r="V157" s="121" t="s">
        <v>358</v>
      </c>
      <c r="W157" s="2"/>
      <c r="X157" s="3"/>
      <c r="Y157" s="121" t="s">
        <v>358</v>
      </c>
    </row>
    <row r="158" spans="1:25" ht="12" customHeight="1">
      <c r="A158" s="9" t="s">
        <v>361</v>
      </c>
      <c r="B158" s="5"/>
      <c r="C158" s="122" t="s">
        <v>355</v>
      </c>
      <c r="D158" s="10" t="s">
        <v>455</v>
      </c>
      <c r="E158" s="5"/>
      <c r="F158" s="14" t="s">
        <v>387</v>
      </c>
      <c r="G158" s="10" t="s">
        <v>455</v>
      </c>
      <c r="H158" s="5"/>
      <c r="I158" s="122" t="s">
        <v>364</v>
      </c>
      <c r="J158" s="10" t="s">
        <v>455</v>
      </c>
      <c r="K158" s="122"/>
      <c r="L158" s="122" t="s">
        <v>355</v>
      </c>
      <c r="M158" s="10" t="s">
        <v>455</v>
      </c>
      <c r="N158" s="5"/>
      <c r="O158" s="122" t="s">
        <v>355</v>
      </c>
      <c r="P158" s="10" t="s">
        <v>455</v>
      </c>
      <c r="Q158" s="5"/>
      <c r="R158" s="122" t="s">
        <v>364</v>
      </c>
      <c r="S158" s="10" t="s">
        <v>455</v>
      </c>
      <c r="T158" s="5"/>
      <c r="U158" s="122" t="s">
        <v>355</v>
      </c>
      <c r="V158" s="10" t="s">
        <v>455</v>
      </c>
      <c r="W158" s="5"/>
      <c r="X158" s="122" t="s">
        <v>355</v>
      </c>
      <c r="Y158" s="10" t="s">
        <v>455</v>
      </c>
    </row>
    <row r="159" spans="1:25" ht="11.25" customHeight="1">
      <c r="A159" s="16" t="s">
        <v>115</v>
      </c>
      <c r="B159" s="2"/>
      <c r="C159" s="71"/>
      <c r="D159" s="121"/>
      <c r="E159" s="2"/>
      <c r="F159" s="71"/>
      <c r="G159" s="121"/>
      <c r="H159" s="2"/>
      <c r="I159" s="71"/>
      <c r="J159" s="121"/>
      <c r="K159" s="2"/>
      <c r="L159" s="71"/>
      <c r="M159" s="121"/>
      <c r="N159" s="2"/>
      <c r="O159" s="71"/>
      <c r="P159" s="121"/>
      <c r="Q159" s="2"/>
      <c r="R159" s="71"/>
      <c r="S159" s="121"/>
      <c r="T159" s="2"/>
      <c r="U159" s="71"/>
      <c r="V159" s="121"/>
      <c r="W159" s="2"/>
      <c r="X159" s="71"/>
      <c r="Y159" s="121"/>
    </row>
    <row r="160" spans="1:25" ht="11.25" customHeight="1">
      <c r="A160" s="126" t="s">
        <v>367</v>
      </c>
      <c r="B160" s="2"/>
      <c r="C160" s="71"/>
      <c r="D160" s="121"/>
      <c r="E160" s="2"/>
      <c r="F160" s="71"/>
      <c r="G160" s="121"/>
      <c r="H160" s="2"/>
      <c r="I160" s="71"/>
      <c r="J160" s="121"/>
      <c r="K160" s="2"/>
      <c r="L160" s="71"/>
      <c r="M160" s="121"/>
      <c r="N160" s="2"/>
      <c r="O160" s="71"/>
      <c r="P160" s="121"/>
      <c r="Q160" s="2"/>
      <c r="R160" s="71"/>
      <c r="S160" s="121"/>
      <c r="T160" s="2"/>
      <c r="U160" s="71"/>
      <c r="V160" s="121"/>
      <c r="W160" s="2"/>
      <c r="X160" s="71"/>
      <c r="Y160" s="121"/>
    </row>
    <row r="161" spans="1:25" ht="11.25" customHeight="1">
      <c r="A161" s="127" t="s">
        <v>368</v>
      </c>
      <c r="B161" s="2"/>
      <c r="C161" s="71"/>
      <c r="D161" s="121"/>
      <c r="E161" s="2"/>
      <c r="F161" s="71"/>
      <c r="G161" s="121"/>
      <c r="H161" s="2"/>
      <c r="I161" s="71"/>
      <c r="J161" s="121"/>
      <c r="K161" s="2"/>
      <c r="L161" s="71"/>
      <c r="M161" s="121"/>
      <c r="N161" s="2"/>
      <c r="O161" s="71"/>
      <c r="P161" s="121"/>
      <c r="Q161" s="2"/>
      <c r="R161" s="71"/>
      <c r="S161" s="121"/>
      <c r="T161" s="2"/>
      <c r="U161" s="71"/>
      <c r="V161" s="121"/>
      <c r="W161" s="2"/>
      <c r="X161" s="71"/>
      <c r="Y161" s="121"/>
    </row>
    <row r="162" spans="1:25" ht="11.25" customHeight="1">
      <c r="A162" s="27" t="s">
        <v>116</v>
      </c>
      <c r="B162" s="2"/>
      <c r="C162" s="71" t="s">
        <v>133</v>
      </c>
      <c r="D162" s="13" t="s">
        <v>133</v>
      </c>
      <c r="E162" s="2"/>
      <c r="F162" s="71" t="s">
        <v>133</v>
      </c>
      <c r="G162" s="13" t="s">
        <v>133</v>
      </c>
      <c r="H162" s="2"/>
      <c r="I162" s="71" t="s">
        <v>133</v>
      </c>
      <c r="J162" s="13" t="s">
        <v>133</v>
      </c>
      <c r="K162" s="2"/>
      <c r="L162" s="71" t="s">
        <v>133</v>
      </c>
      <c r="M162" s="13" t="s">
        <v>133</v>
      </c>
      <c r="N162" s="2"/>
      <c r="O162" s="71" t="s">
        <v>133</v>
      </c>
      <c r="P162" s="13" t="s">
        <v>133</v>
      </c>
      <c r="Q162" s="2"/>
      <c r="R162" s="71" t="s">
        <v>133</v>
      </c>
      <c r="S162" s="13" t="s">
        <v>133</v>
      </c>
      <c r="T162" s="2"/>
      <c r="U162" s="71" t="s">
        <v>133</v>
      </c>
      <c r="V162" s="13" t="s">
        <v>133</v>
      </c>
      <c r="W162" s="2"/>
      <c r="X162" s="71" t="s">
        <v>133</v>
      </c>
      <c r="Y162" s="13" t="s">
        <v>133</v>
      </c>
    </row>
    <row r="163" spans="1:25" ht="11.25" customHeight="1">
      <c r="A163" s="27" t="s">
        <v>117</v>
      </c>
      <c r="B163" s="2"/>
      <c r="C163" s="71" t="s">
        <v>133</v>
      </c>
      <c r="D163" s="13" t="s">
        <v>133</v>
      </c>
      <c r="E163" s="2"/>
      <c r="F163" s="71" t="s">
        <v>133</v>
      </c>
      <c r="G163" s="13" t="s">
        <v>133</v>
      </c>
      <c r="H163" s="2"/>
      <c r="I163" s="12">
        <v>350</v>
      </c>
      <c r="J163" s="13" t="s">
        <v>133</v>
      </c>
      <c r="K163" s="2"/>
      <c r="L163" s="71">
        <v>90</v>
      </c>
      <c r="M163" s="13" t="s">
        <v>133</v>
      </c>
      <c r="N163" s="2"/>
      <c r="O163" s="12">
        <v>698</v>
      </c>
      <c r="P163" s="13">
        <v>0.005763688760806916</v>
      </c>
      <c r="Q163" s="2"/>
      <c r="R163" s="71" t="s">
        <v>133</v>
      </c>
      <c r="S163" s="13" t="s">
        <v>133</v>
      </c>
      <c r="T163" s="2"/>
      <c r="U163" s="71" t="s">
        <v>133</v>
      </c>
      <c r="V163" s="13" t="s">
        <v>133</v>
      </c>
      <c r="W163" s="2"/>
      <c r="X163" s="71" t="s">
        <v>133</v>
      </c>
      <c r="Y163" s="13" t="s">
        <v>133</v>
      </c>
    </row>
    <row r="164" spans="1:25" ht="11.25" customHeight="1">
      <c r="A164" s="27" t="s">
        <v>118</v>
      </c>
      <c r="B164" s="2"/>
      <c r="C164" s="71" t="s">
        <v>133</v>
      </c>
      <c r="D164" s="13" t="s">
        <v>133</v>
      </c>
      <c r="E164" s="2"/>
      <c r="F164" s="71" t="s">
        <v>133</v>
      </c>
      <c r="G164" s="13" t="s">
        <v>133</v>
      </c>
      <c r="H164" s="2"/>
      <c r="I164" s="71" t="s">
        <v>133</v>
      </c>
      <c r="J164" s="13" t="s">
        <v>133</v>
      </c>
      <c r="K164" s="2"/>
      <c r="L164" s="71">
        <v>100</v>
      </c>
      <c r="M164" s="13" t="s">
        <v>133</v>
      </c>
      <c r="N164" s="2"/>
      <c r="O164" s="12">
        <v>1100</v>
      </c>
      <c r="P164" s="13">
        <v>-0.08333333333333333</v>
      </c>
      <c r="Q164" s="2"/>
      <c r="R164" s="71" t="s">
        <v>133</v>
      </c>
      <c r="S164" s="13" t="s">
        <v>133</v>
      </c>
      <c r="T164" s="2"/>
      <c r="U164" s="71" t="s">
        <v>133</v>
      </c>
      <c r="V164" s="13" t="s">
        <v>133</v>
      </c>
      <c r="W164" s="2"/>
      <c r="X164" s="12">
        <v>8</v>
      </c>
      <c r="Y164" s="13" t="s">
        <v>133</v>
      </c>
    </row>
    <row r="165" spans="1:25" ht="11.25" customHeight="1">
      <c r="A165" s="128" t="s">
        <v>88</v>
      </c>
      <c r="B165" s="8"/>
      <c r="C165" s="80" t="s">
        <v>133</v>
      </c>
      <c r="D165" s="23" t="s">
        <v>133</v>
      </c>
      <c r="E165" s="24"/>
      <c r="F165" s="80" t="s">
        <v>133</v>
      </c>
      <c r="G165" s="23" t="s">
        <v>133</v>
      </c>
      <c r="H165" s="24"/>
      <c r="I165" s="28">
        <v>350</v>
      </c>
      <c r="J165" s="23" t="s">
        <v>133</v>
      </c>
      <c r="K165" s="24"/>
      <c r="L165" s="80">
        <v>190</v>
      </c>
      <c r="M165" s="23" t="s">
        <v>133</v>
      </c>
      <c r="N165" s="24"/>
      <c r="O165" s="28">
        <v>1800</v>
      </c>
      <c r="P165" s="23">
        <v>-0.050686378035902854</v>
      </c>
      <c r="Q165" s="24"/>
      <c r="R165" s="80" t="s">
        <v>133</v>
      </c>
      <c r="S165" s="23" t="s">
        <v>133</v>
      </c>
      <c r="T165" s="24"/>
      <c r="U165" s="80" t="s">
        <v>133</v>
      </c>
      <c r="V165" s="23" t="s">
        <v>133</v>
      </c>
      <c r="W165" s="24"/>
      <c r="X165" s="28">
        <v>8</v>
      </c>
      <c r="Y165" s="23" t="s">
        <v>133</v>
      </c>
    </row>
    <row r="166" spans="1:25" ht="11.25" customHeight="1">
      <c r="A166" s="26" t="s">
        <v>370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1.25" customHeight="1">
      <c r="A167" s="25" t="s">
        <v>119</v>
      </c>
      <c r="B167" s="2"/>
      <c r="C167" s="12">
        <v>65.084</v>
      </c>
      <c r="D167" s="13">
        <v>0.0023409104909751896</v>
      </c>
      <c r="E167" s="2"/>
      <c r="F167" s="12">
        <v>25</v>
      </c>
      <c r="G167" s="13">
        <v>-0.5</v>
      </c>
      <c r="H167" s="2"/>
      <c r="I167" s="12">
        <v>570</v>
      </c>
      <c r="J167" s="13">
        <v>-0.05</v>
      </c>
      <c r="K167" s="2"/>
      <c r="L167" s="71">
        <v>4600</v>
      </c>
      <c r="M167" s="13">
        <v>-0.014778325123152709</v>
      </c>
      <c r="N167" s="2"/>
      <c r="O167" s="71">
        <v>6261</v>
      </c>
      <c r="P167" s="13">
        <v>0.008537371134020618</v>
      </c>
      <c r="Q167" s="2"/>
      <c r="R167" s="71" t="s">
        <v>133</v>
      </c>
      <c r="S167" s="13" t="s">
        <v>133</v>
      </c>
      <c r="T167" s="2"/>
      <c r="U167" s="71" t="s">
        <v>133</v>
      </c>
      <c r="V167" s="13" t="s">
        <v>133</v>
      </c>
      <c r="W167" s="2"/>
      <c r="X167" s="71">
        <v>20</v>
      </c>
      <c r="Y167" s="13" t="s">
        <v>133</v>
      </c>
    </row>
    <row r="168" spans="1:25" ht="11.25" customHeight="1">
      <c r="A168" s="25" t="s">
        <v>120</v>
      </c>
      <c r="B168" s="2"/>
      <c r="C168" s="71" t="s">
        <v>133</v>
      </c>
      <c r="D168" s="13" t="s">
        <v>133</v>
      </c>
      <c r="E168" s="2"/>
      <c r="F168" s="71" t="s">
        <v>133</v>
      </c>
      <c r="G168" s="13" t="s">
        <v>133</v>
      </c>
      <c r="H168" s="2"/>
      <c r="I168" s="71" t="s">
        <v>133</v>
      </c>
      <c r="J168" s="13" t="s">
        <v>133</v>
      </c>
      <c r="K168" s="2"/>
      <c r="L168" s="71">
        <v>8000</v>
      </c>
      <c r="M168" s="13">
        <v>-0.006581398236681982</v>
      </c>
      <c r="N168" s="2"/>
      <c r="O168" s="71">
        <v>11500</v>
      </c>
      <c r="P168" s="141" t="s">
        <v>375</v>
      </c>
      <c r="Q168" s="2"/>
      <c r="R168" s="71" t="s">
        <v>133</v>
      </c>
      <c r="S168" s="13" t="s">
        <v>133</v>
      </c>
      <c r="T168" s="2"/>
      <c r="U168" s="71">
        <v>80</v>
      </c>
      <c r="V168" s="13">
        <v>0.14285714285714285</v>
      </c>
      <c r="W168" s="2"/>
      <c r="X168" s="71">
        <v>20</v>
      </c>
      <c r="Y168" s="13" t="s">
        <v>133</v>
      </c>
    </row>
    <row r="169" spans="1:25" ht="11.25" customHeight="1">
      <c r="A169" s="25" t="s">
        <v>121</v>
      </c>
      <c r="B169" s="2"/>
      <c r="C169" s="71" t="s">
        <v>133</v>
      </c>
      <c r="D169" s="13" t="s">
        <v>133</v>
      </c>
      <c r="E169" s="2"/>
      <c r="F169" s="71" t="s">
        <v>133</v>
      </c>
      <c r="G169" s="13" t="s">
        <v>133</v>
      </c>
      <c r="H169" s="2"/>
      <c r="I169" s="71" t="s">
        <v>133</v>
      </c>
      <c r="J169" s="13" t="s">
        <v>133</v>
      </c>
      <c r="K169" s="2"/>
      <c r="L169" s="71" t="s">
        <v>133</v>
      </c>
      <c r="M169" s="13" t="s">
        <v>133</v>
      </c>
      <c r="N169" s="2"/>
      <c r="O169" s="71" t="s">
        <v>133</v>
      </c>
      <c r="P169" s="13">
        <v>-1</v>
      </c>
      <c r="Q169" s="2"/>
      <c r="R169" s="71" t="s">
        <v>133</v>
      </c>
      <c r="S169" s="13" t="s">
        <v>133</v>
      </c>
      <c r="T169" s="2"/>
      <c r="U169" s="71" t="s">
        <v>133</v>
      </c>
      <c r="V169" s="13" t="s">
        <v>133</v>
      </c>
      <c r="W169" s="2"/>
      <c r="X169" s="71" t="s">
        <v>133</v>
      </c>
      <c r="Y169" s="13" t="s">
        <v>133</v>
      </c>
    </row>
    <row r="170" spans="1:25" ht="11.25" customHeight="1">
      <c r="A170" s="25" t="s">
        <v>122</v>
      </c>
      <c r="B170" s="2"/>
      <c r="C170" s="71" t="s">
        <v>133</v>
      </c>
      <c r="D170" s="13" t="s">
        <v>133</v>
      </c>
      <c r="E170" s="2"/>
      <c r="F170" s="12">
        <v>5600</v>
      </c>
      <c r="G170" s="13">
        <v>0.20017145306472353</v>
      </c>
      <c r="H170" s="2"/>
      <c r="I170" s="71" t="s">
        <v>133</v>
      </c>
      <c r="J170" s="13" t="s">
        <v>133</v>
      </c>
      <c r="K170" s="2"/>
      <c r="L170" s="71">
        <v>2800</v>
      </c>
      <c r="M170" s="13">
        <v>-0.009900990099009901</v>
      </c>
      <c r="N170" s="2"/>
      <c r="O170" s="71">
        <v>4766</v>
      </c>
      <c r="P170" s="13">
        <v>0.1903096903096903</v>
      </c>
      <c r="Q170" s="2"/>
      <c r="R170" s="71" t="s">
        <v>133</v>
      </c>
      <c r="S170" s="13" t="s">
        <v>133</v>
      </c>
      <c r="T170" s="2"/>
      <c r="U170" s="71" t="s">
        <v>133</v>
      </c>
      <c r="V170" s="13" t="s">
        <v>133</v>
      </c>
      <c r="W170" s="2"/>
      <c r="X170" s="71" t="s">
        <v>133</v>
      </c>
      <c r="Y170" s="13" t="s">
        <v>133</v>
      </c>
    </row>
    <row r="171" spans="1:25" ht="11.25" customHeight="1">
      <c r="A171" s="25" t="s">
        <v>134</v>
      </c>
      <c r="B171" s="2"/>
      <c r="C171" s="71" t="s">
        <v>133</v>
      </c>
      <c r="D171" s="13" t="s">
        <v>133</v>
      </c>
      <c r="E171" s="2"/>
      <c r="F171" s="12">
        <v>1470</v>
      </c>
      <c r="G171" s="13">
        <v>-0.14733178654292342</v>
      </c>
      <c r="H171" s="2"/>
      <c r="I171" s="71" t="s">
        <v>133</v>
      </c>
      <c r="J171" s="13" t="s">
        <v>133</v>
      </c>
      <c r="K171" s="2"/>
      <c r="L171" s="71">
        <v>12756</v>
      </c>
      <c r="M171" s="13">
        <v>-0.03539019963702359</v>
      </c>
      <c r="N171" s="2"/>
      <c r="O171" s="71">
        <v>19803</v>
      </c>
      <c r="P171" s="13">
        <v>-0.03512960436562074</v>
      </c>
      <c r="Q171" s="2"/>
      <c r="R171" s="71" t="s">
        <v>133</v>
      </c>
      <c r="S171" s="13" t="s">
        <v>133</v>
      </c>
      <c r="T171" s="2"/>
      <c r="U171" s="71">
        <v>1.535</v>
      </c>
      <c r="V171" s="13">
        <v>-0.9816332635357464</v>
      </c>
      <c r="W171" s="2"/>
      <c r="X171" s="71">
        <v>96.155</v>
      </c>
      <c r="Y171" s="13">
        <v>-0.13872790949723673</v>
      </c>
    </row>
    <row r="172" spans="1:25" ht="11.25" customHeight="1">
      <c r="A172" s="25" t="s">
        <v>123</v>
      </c>
      <c r="B172" s="2"/>
      <c r="C172" s="12">
        <v>355</v>
      </c>
      <c r="D172" s="13">
        <v>0.3401283503208759</v>
      </c>
      <c r="E172" s="2"/>
      <c r="F172" s="71" t="s">
        <v>133</v>
      </c>
      <c r="G172" s="13" t="s">
        <v>133</v>
      </c>
      <c r="H172" s="2"/>
      <c r="I172" s="71" t="s">
        <v>133</v>
      </c>
      <c r="J172" s="13" t="s">
        <v>133</v>
      </c>
      <c r="K172" s="2"/>
      <c r="L172" s="71">
        <v>29461</v>
      </c>
      <c r="M172" s="13">
        <v>0.0011554015020219526</v>
      </c>
      <c r="N172" s="2"/>
      <c r="O172" s="71">
        <v>44809</v>
      </c>
      <c r="P172" s="13">
        <v>-0.004576252360324337</v>
      </c>
      <c r="Q172" s="2"/>
      <c r="R172" s="71" t="s">
        <v>133</v>
      </c>
      <c r="S172" s="13" t="s">
        <v>133</v>
      </c>
      <c r="T172" s="2"/>
      <c r="U172" s="71">
        <v>133.417</v>
      </c>
      <c r="V172" s="13">
        <v>-0.05434351166680844</v>
      </c>
      <c r="W172" s="2"/>
      <c r="X172" s="71">
        <v>221.229</v>
      </c>
      <c r="Y172" s="13">
        <v>-0.07319229157938825</v>
      </c>
    </row>
    <row r="173" spans="1:25" ht="11.25" customHeight="1">
      <c r="A173" s="25" t="s">
        <v>124</v>
      </c>
      <c r="B173" s="2"/>
      <c r="C173" s="71" t="s">
        <v>133</v>
      </c>
      <c r="D173" s="13" t="s">
        <v>133</v>
      </c>
      <c r="E173" s="2"/>
      <c r="F173" s="71" t="s">
        <v>133</v>
      </c>
      <c r="G173" s="13" t="s">
        <v>133</v>
      </c>
      <c r="H173" s="2"/>
      <c r="I173" s="12">
        <v>22</v>
      </c>
      <c r="J173" s="13">
        <v>-0.02955447728275261</v>
      </c>
      <c r="K173" s="2"/>
      <c r="L173" s="71" t="s">
        <v>133</v>
      </c>
      <c r="M173" s="13" t="s">
        <v>133</v>
      </c>
      <c r="N173" s="2"/>
      <c r="O173" s="71">
        <v>1800</v>
      </c>
      <c r="P173" s="13">
        <v>-0.01907356948228883</v>
      </c>
      <c r="Q173" s="2"/>
      <c r="R173" s="71">
        <v>29</v>
      </c>
      <c r="S173" s="13" t="s">
        <v>133</v>
      </c>
      <c r="T173" s="2"/>
      <c r="U173" s="71" t="s">
        <v>133</v>
      </c>
      <c r="V173" s="13" t="s">
        <v>133</v>
      </c>
      <c r="W173" s="2"/>
      <c r="X173" s="71" t="s">
        <v>133</v>
      </c>
      <c r="Y173" s="13" t="s">
        <v>133</v>
      </c>
    </row>
    <row r="174" spans="1:25" ht="11.25" customHeight="1">
      <c r="A174" s="25" t="s">
        <v>125</v>
      </c>
      <c r="B174" s="2"/>
      <c r="C174" s="71" t="s">
        <v>133</v>
      </c>
      <c r="D174" s="13" t="s">
        <v>133</v>
      </c>
      <c r="E174" s="2"/>
      <c r="F174" s="71" t="s">
        <v>133</v>
      </c>
      <c r="G174" s="13" t="s">
        <v>133</v>
      </c>
      <c r="H174" s="2"/>
      <c r="I174" s="71" t="s">
        <v>133</v>
      </c>
      <c r="J174" s="13" t="s">
        <v>133</v>
      </c>
      <c r="K174" s="2"/>
      <c r="L174" s="71" t="s">
        <v>133</v>
      </c>
      <c r="M174" s="13" t="s">
        <v>133</v>
      </c>
      <c r="N174" s="2"/>
      <c r="O174" s="71" t="s">
        <v>133</v>
      </c>
      <c r="P174" s="13" t="s">
        <v>133</v>
      </c>
      <c r="Q174" s="2"/>
      <c r="R174" s="71">
        <v>50.339</v>
      </c>
      <c r="S174" s="13">
        <v>0.549559810379856</v>
      </c>
      <c r="T174" s="2"/>
      <c r="U174" s="71" t="s">
        <v>133</v>
      </c>
      <c r="V174" s="13" t="s">
        <v>133</v>
      </c>
      <c r="W174" s="2"/>
      <c r="X174" s="71">
        <v>6.6</v>
      </c>
      <c r="Y174" s="13">
        <v>-0.45</v>
      </c>
    </row>
    <row r="175" spans="1:25" ht="11.25" customHeight="1">
      <c r="A175" s="25" t="s">
        <v>126</v>
      </c>
      <c r="B175" s="2"/>
      <c r="C175" s="71" t="s">
        <v>133</v>
      </c>
      <c r="D175" s="13" t="s">
        <v>133</v>
      </c>
      <c r="E175" s="2"/>
      <c r="F175" s="12">
        <v>500</v>
      </c>
      <c r="G175" s="13">
        <v>-0.16666666666666666</v>
      </c>
      <c r="H175" s="2"/>
      <c r="I175" s="71" t="s">
        <v>133</v>
      </c>
      <c r="J175" s="13" t="s">
        <v>133</v>
      </c>
      <c r="K175" s="2"/>
      <c r="L175" s="71">
        <v>9800</v>
      </c>
      <c r="M175" s="13">
        <v>0.00657354149548069</v>
      </c>
      <c r="N175" s="2"/>
      <c r="O175" s="71">
        <v>26000</v>
      </c>
      <c r="P175" s="13">
        <v>0.002699575780948708</v>
      </c>
      <c r="Q175" s="2"/>
      <c r="R175" s="71">
        <v>0.5</v>
      </c>
      <c r="S175" s="13" t="s">
        <v>133</v>
      </c>
      <c r="T175" s="2"/>
      <c r="U175" s="71">
        <v>16</v>
      </c>
      <c r="V175" s="13">
        <v>-0.6097560975609756</v>
      </c>
      <c r="W175" s="2"/>
      <c r="X175" s="71">
        <v>198</v>
      </c>
      <c r="Y175" s="13">
        <v>0.3026315789473684</v>
      </c>
    </row>
    <row r="176" spans="1:25" ht="11.25" customHeight="1">
      <c r="A176" s="25" t="s">
        <v>127</v>
      </c>
      <c r="B176" s="2"/>
      <c r="C176" s="71" t="s">
        <v>133</v>
      </c>
      <c r="D176" s="13" t="s">
        <v>133</v>
      </c>
      <c r="E176" s="2"/>
      <c r="F176" s="71" t="s">
        <v>133</v>
      </c>
      <c r="G176" s="13" t="s">
        <v>133</v>
      </c>
      <c r="H176" s="2"/>
      <c r="I176" s="71" t="s">
        <v>133</v>
      </c>
      <c r="J176" s="13" t="s">
        <v>133</v>
      </c>
      <c r="K176" s="2"/>
      <c r="L176" s="71" t="s">
        <v>133</v>
      </c>
      <c r="M176" s="13" t="s">
        <v>133</v>
      </c>
      <c r="N176" s="2"/>
      <c r="O176" s="71">
        <v>2700</v>
      </c>
      <c r="P176" s="13">
        <v>-0.013157894736842105</v>
      </c>
      <c r="Q176" s="2"/>
      <c r="R176" s="71" t="s">
        <v>133</v>
      </c>
      <c r="S176" s="13" t="s">
        <v>133</v>
      </c>
      <c r="T176" s="2"/>
      <c r="U176" s="71" t="s">
        <v>133</v>
      </c>
      <c r="V176" s="13" t="s">
        <v>133</v>
      </c>
      <c r="W176" s="2"/>
      <c r="X176" s="71" t="s">
        <v>133</v>
      </c>
      <c r="Y176" s="13" t="s">
        <v>133</v>
      </c>
    </row>
    <row r="177" spans="1:25" ht="11.25" customHeight="1">
      <c r="A177" s="25" t="s">
        <v>202</v>
      </c>
      <c r="B177" s="2"/>
      <c r="C177" s="71" t="s">
        <v>133</v>
      </c>
      <c r="D177" s="13" t="s">
        <v>133</v>
      </c>
      <c r="E177" s="2"/>
      <c r="F177" s="71" t="s">
        <v>133</v>
      </c>
      <c r="G177" s="13" t="s">
        <v>133</v>
      </c>
      <c r="H177" s="2"/>
      <c r="I177" s="71" t="s">
        <v>133</v>
      </c>
      <c r="J177" s="13" t="s">
        <v>133</v>
      </c>
      <c r="K177" s="2"/>
      <c r="L177" s="71" t="s">
        <v>133</v>
      </c>
      <c r="M177" s="13" t="s">
        <v>133</v>
      </c>
      <c r="N177" s="2"/>
      <c r="O177" s="71" t="s">
        <v>133</v>
      </c>
      <c r="P177" s="13" t="s">
        <v>133</v>
      </c>
      <c r="Q177" s="2"/>
      <c r="R177" s="71" t="s">
        <v>133</v>
      </c>
      <c r="S177" s="13" t="s">
        <v>133</v>
      </c>
      <c r="T177" s="2"/>
      <c r="U177" s="71" t="s">
        <v>133</v>
      </c>
      <c r="V177" s="13" t="s">
        <v>133</v>
      </c>
      <c r="W177" s="2"/>
      <c r="X177" s="71" t="s">
        <v>133</v>
      </c>
      <c r="Y177" s="13" t="s">
        <v>133</v>
      </c>
    </row>
    <row r="178" spans="1:25" ht="11.25" customHeight="1">
      <c r="A178" s="25" t="s">
        <v>128</v>
      </c>
      <c r="B178" s="2"/>
      <c r="C178" s="71" t="s">
        <v>133</v>
      </c>
      <c r="D178" s="13" t="s">
        <v>133</v>
      </c>
      <c r="E178" s="2"/>
      <c r="F178" s="71" t="s">
        <v>133</v>
      </c>
      <c r="G178" s="13" t="s">
        <v>133</v>
      </c>
      <c r="H178" s="2"/>
      <c r="I178" s="71" t="s">
        <v>133</v>
      </c>
      <c r="J178" s="13" t="s">
        <v>133</v>
      </c>
      <c r="K178" s="2"/>
      <c r="L178" s="71">
        <v>5000</v>
      </c>
      <c r="M178" s="13" t="s">
        <v>133</v>
      </c>
      <c r="N178" s="2"/>
      <c r="O178" s="71">
        <v>6000</v>
      </c>
      <c r="P178" s="13">
        <v>-0.0234375</v>
      </c>
      <c r="Q178" s="2"/>
      <c r="R178" s="71" t="s">
        <v>133</v>
      </c>
      <c r="S178" s="13" t="s">
        <v>133</v>
      </c>
      <c r="T178" s="2"/>
      <c r="U178" s="71" t="s">
        <v>133</v>
      </c>
      <c r="V178" s="13" t="s">
        <v>133</v>
      </c>
      <c r="W178" s="2"/>
      <c r="X178" s="71">
        <v>22</v>
      </c>
      <c r="Y178" s="13" t="s">
        <v>133</v>
      </c>
    </row>
    <row r="179" spans="1:25" ht="11.25" customHeight="1">
      <c r="A179" s="25" t="s">
        <v>129</v>
      </c>
      <c r="B179" s="2"/>
      <c r="C179" s="71" t="s">
        <v>133</v>
      </c>
      <c r="D179" s="13" t="s">
        <v>133</v>
      </c>
      <c r="E179" s="2"/>
      <c r="F179" s="71" t="s">
        <v>133</v>
      </c>
      <c r="G179" s="13" t="s">
        <v>133</v>
      </c>
      <c r="H179" s="2"/>
      <c r="I179" s="12">
        <v>10</v>
      </c>
      <c r="J179" s="13" t="s">
        <v>133</v>
      </c>
      <c r="K179" s="2"/>
      <c r="L179" s="71">
        <v>100</v>
      </c>
      <c r="M179" s="13" t="s">
        <v>133</v>
      </c>
      <c r="N179" s="2"/>
      <c r="O179" s="71">
        <v>722</v>
      </c>
      <c r="P179" s="13">
        <v>-0.19239373601789708</v>
      </c>
      <c r="Q179" s="2"/>
      <c r="R179" s="71" t="s">
        <v>133</v>
      </c>
      <c r="S179" s="13" t="s">
        <v>133</v>
      </c>
      <c r="T179" s="2"/>
      <c r="U179" s="71" t="s">
        <v>133</v>
      </c>
      <c r="V179" s="13" t="s">
        <v>133</v>
      </c>
      <c r="W179" s="2"/>
      <c r="X179" s="71">
        <v>4</v>
      </c>
      <c r="Y179" s="13" t="s">
        <v>133</v>
      </c>
    </row>
    <row r="180" spans="1:25" ht="11.25" customHeight="1">
      <c r="A180" s="25" t="s">
        <v>130</v>
      </c>
      <c r="B180" s="2"/>
      <c r="C180" s="12">
        <v>20</v>
      </c>
      <c r="D180" s="13">
        <v>-0.45504087193460496</v>
      </c>
      <c r="E180" s="2"/>
      <c r="F180" s="12">
        <v>5362</v>
      </c>
      <c r="G180" s="13">
        <v>0.039550213260953856</v>
      </c>
      <c r="H180" s="2"/>
      <c r="I180" s="71" t="s">
        <v>133</v>
      </c>
      <c r="J180" s="13" t="s">
        <v>133</v>
      </c>
      <c r="K180" s="2"/>
      <c r="L180" s="71">
        <v>4000</v>
      </c>
      <c r="M180" s="13">
        <v>0.005530417295123178</v>
      </c>
      <c r="N180" s="2"/>
      <c r="O180" s="71">
        <v>16129</v>
      </c>
      <c r="P180" s="13">
        <v>-0.01399926641398704</v>
      </c>
      <c r="Q180" s="2"/>
      <c r="R180" s="71">
        <v>1.765</v>
      </c>
      <c r="S180" s="13">
        <v>-0.7139847674607034</v>
      </c>
      <c r="T180" s="2"/>
      <c r="U180" s="71" t="s">
        <v>133</v>
      </c>
      <c r="V180" s="13" t="s">
        <v>133</v>
      </c>
      <c r="W180" s="2"/>
      <c r="X180" s="71">
        <v>99.1</v>
      </c>
      <c r="Y180" s="13">
        <v>-0.14568965517241383</v>
      </c>
    </row>
    <row r="181" spans="1:25" ht="11.25" customHeight="1">
      <c r="A181" s="25" t="s">
        <v>131</v>
      </c>
      <c r="B181" s="2"/>
      <c r="C181" s="12">
        <v>25</v>
      </c>
      <c r="D181" s="13" t="s">
        <v>133</v>
      </c>
      <c r="E181" s="2"/>
      <c r="F181" s="12">
        <v>4300</v>
      </c>
      <c r="G181" s="13">
        <v>-0.044444444444444446</v>
      </c>
      <c r="H181" s="2"/>
      <c r="I181" s="12">
        <v>14000</v>
      </c>
      <c r="J181" s="13">
        <v>0.07692307692307693</v>
      </c>
      <c r="K181" s="2"/>
      <c r="L181" s="71">
        <v>3700</v>
      </c>
      <c r="M181" s="13">
        <v>-0.0008101539292465569</v>
      </c>
      <c r="N181" s="2"/>
      <c r="O181" s="71">
        <v>5707</v>
      </c>
      <c r="P181" s="13">
        <v>-0.008168230795968023</v>
      </c>
      <c r="Q181" s="2"/>
      <c r="R181" s="71">
        <v>50.4</v>
      </c>
      <c r="S181" s="13">
        <v>0.1720930232558139</v>
      </c>
      <c r="T181" s="2"/>
      <c r="U181" s="71">
        <v>24.2</v>
      </c>
      <c r="V181" s="13">
        <v>-0.19333333333333336</v>
      </c>
      <c r="W181" s="2"/>
      <c r="X181" s="71">
        <v>52</v>
      </c>
      <c r="Y181" s="13">
        <v>0.3098236775818639</v>
      </c>
    </row>
    <row r="182" spans="1:25" ht="11.25" customHeight="1">
      <c r="A182" s="25" t="s">
        <v>132</v>
      </c>
      <c r="B182" s="2"/>
      <c r="C182" s="142" t="s">
        <v>133</v>
      </c>
      <c r="D182" s="45" t="s">
        <v>133</v>
      </c>
      <c r="E182" s="8"/>
      <c r="F182" s="142" t="s">
        <v>133</v>
      </c>
      <c r="G182" s="45" t="s">
        <v>133</v>
      </c>
      <c r="H182" s="8"/>
      <c r="I182" s="143" t="s">
        <v>366</v>
      </c>
      <c r="J182" s="45" t="s">
        <v>133</v>
      </c>
      <c r="K182" s="8"/>
      <c r="L182" s="71">
        <v>10200</v>
      </c>
      <c r="M182" s="13">
        <v>0.18894976104441077</v>
      </c>
      <c r="N182" s="8"/>
      <c r="O182" s="71">
        <v>12949</v>
      </c>
      <c r="P182" s="13">
        <v>0.1050520566649599</v>
      </c>
      <c r="Q182" s="8"/>
      <c r="R182" s="71">
        <v>0.7</v>
      </c>
      <c r="S182" s="45" t="s">
        <v>133</v>
      </c>
      <c r="T182" s="8"/>
      <c r="U182" s="71">
        <v>181.668</v>
      </c>
      <c r="V182" s="13">
        <v>-0.12541462263923853</v>
      </c>
      <c r="W182" s="8"/>
      <c r="X182" s="71">
        <v>167</v>
      </c>
      <c r="Y182" s="141" t="s">
        <v>375</v>
      </c>
    </row>
    <row r="183" spans="1:25" ht="11.25" customHeight="1">
      <c r="A183" s="27" t="s">
        <v>88</v>
      </c>
      <c r="B183" s="2"/>
      <c r="C183" s="28">
        <v>465.084</v>
      </c>
      <c r="D183" s="23">
        <v>0.18785693123422867</v>
      </c>
      <c r="E183" s="24"/>
      <c r="F183" s="28">
        <v>17300</v>
      </c>
      <c r="G183" s="23">
        <v>0.0334770631213319</v>
      </c>
      <c r="H183" s="24"/>
      <c r="I183" s="28">
        <v>14600</v>
      </c>
      <c r="J183" s="23">
        <v>0.07110345955707868</v>
      </c>
      <c r="K183" s="24"/>
      <c r="L183" s="80">
        <v>90400</v>
      </c>
      <c r="M183" s="23">
        <v>0.012542414638789657</v>
      </c>
      <c r="N183" s="24"/>
      <c r="O183" s="80">
        <v>159000</v>
      </c>
      <c r="P183" s="23">
        <v>0.0008741753507707208</v>
      </c>
      <c r="Q183" s="24"/>
      <c r="R183" s="80">
        <v>132.70399999999998</v>
      </c>
      <c r="S183" s="23">
        <v>0.18319855202974372</v>
      </c>
      <c r="T183" s="24"/>
      <c r="U183" s="80">
        <v>436.82</v>
      </c>
      <c r="V183" s="23">
        <v>-0.23816400350205266</v>
      </c>
      <c r="W183" s="24"/>
      <c r="X183" s="80">
        <v>908.6580000000001</v>
      </c>
      <c r="Y183" s="23">
        <v>0.0062992125984253095</v>
      </c>
    </row>
    <row r="184" spans="1:25" ht="11.25" customHeight="1">
      <c r="A184" s="21" t="s">
        <v>372</v>
      </c>
      <c r="B184" s="2"/>
      <c r="C184" s="12">
        <v>465.084</v>
      </c>
      <c r="D184" s="13">
        <v>0.18785693123422867</v>
      </c>
      <c r="E184" s="2"/>
      <c r="F184" s="12">
        <v>17300</v>
      </c>
      <c r="G184" s="13">
        <v>0.0334770631213319</v>
      </c>
      <c r="H184" s="2"/>
      <c r="I184" s="12">
        <v>15000</v>
      </c>
      <c r="J184" s="13">
        <v>0.06932366994286498</v>
      </c>
      <c r="K184" s="2"/>
      <c r="L184" s="71">
        <v>90600</v>
      </c>
      <c r="M184" s="13">
        <v>0.012628943750908055</v>
      </c>
      <c r="N184" s="2"/>
      <c r="O184" s="71">
        <v>161000</v>
      </c>
      <c r="P184" s="141" t="s">
        <v>375</v>
      </c>
      <c r="Q184" s="2"/>
      <c r="R184" s="71">
        <v>132.70399999999998</v>
      </c>
      <c r="S184" s="13">
        <v>0.18319855202974372</v>
      </c>
      <c r="T184" s="2"/>
      <c r="U184" s="71">
        <v>436.82</v>
      </c>
      <c r="V184" s="13">
        <v>-0.23816400350205266</v>
      </c>
      <c r="W184" s="2"/>
      <c r="X184" s="71">
        <v>916.6580000000001</v>
      </c>
      <c r="Y184" s="13">
        <v>0.006243893871367995</v>
      </c>
    </row>
    <row r="185" spans="1:25" ht="11.25" customHeight="1">
      <c r="A185" s="129" t="s">
        <v>365</v>
      </c>
      <c r="B185" s="2"/>
      <c r="C185" s="13">
        <v>0.3286067259653464</v>
      </c>
      <c r="D185" s="13">
        <v>0.1139176482532844</v>
      </c>
      <c r="E185" s="8"/>
      <c r="F185" s="13">
        <v>0.006695247332686712</v>
      </c>
      <c r="G185" s="13">
        <v>0.030365204542521125</v>
      </c>
      <c r="H185" s="8"/>
      <c r="I185" s="13">
        <v>0.02322457649785937</v>
      </c>
      <c r="J185" s="13">
        <v>0.007140578794689059</v>
      </c>
      <c r="K185" s="8"/>
      <c r="L185" s="121">
        <v>0.13203014243182754</v>
      </c>
      <c r="M185" s="13">
        <v>-0.09620718997331495</v>
      </c>
      <c r="N185" s="8"/>
      <c r="O185" s="121">
        <v>0.16622098983930203</v>
      </c>
      <c r="P185" s="13">
        <v>-0.06553325333912301</v>
      </c>
      <c r="Q185" s="8"/>
      <c r="R185" s="121">
        <v>0.04066113565242916</v>
      </c>
      <c r="S185" s="13">
        <v>0.0823612413511986</v>
      </c>
      <c r="T185" s="8"/>
      <c r="U185" s="121">
        <v>0.1253850649343194</v>
      </c>
      <c r="V185" s="13">
        <v>-0.2266950066088857</v>
      </c>
      <c r="W185" s="8"/>
      <c r="X185" s="121">
        <v>0.2837439198262109</v>
      </c>
      <c r="Y185" s="13">
        <v>-0.026707927275513372</v>
      </c>
    </row>
    <row r="186" spans="1:25" ht="11.25" customHeight="1">
      <c r="A186" s="126" t="s">
        <v>373</v>
      </c>
      <c r="B186" s="2"/>
      <c r="C186" s="12">
        <v>664.5840000000001</v>
      </c>
      <c r="D186" s="13">
        <v>0.05400518926874471</v>
      </c>
      <c r="E186" s="2"/>
      <c r="F186" s="12">
        <v>346000</v>
      </c>
      <c r="G186" s="13">
        <v>0.0504780242474307</v>
      </c>
      <c r="H186" s="2"/>
      <c r="I186" s="12">
        <v>113000</v>
      </c>
      <c r="J186" s="13">
        <v>0.0777531354063251</v>
      </c>
      <c r="K186" s="2"/>
      <c r="L186" s="71">
        <v>197000</v>
      </c>
      <c r="M186" s="13">
        <v>0.034148050222317046</v>
      </c>
      <c r="N186" s="2"/>
      <c r="O186" s="71">
        <v>301000</v>
      </c>
      <c r="P186" s="13">
        <v>0.026549407582336607</v>
      </c>
      <c r="Q186" s="2"/>
      <c r="R186" s="71">
        <v>360.106</v>
      </c>
      <c r="S186" s="13">
        <v>0.02159759200891916</v>
      </c>
      <c r="T186" s="2"/>
      <c r="U186" s="71">
        <v>764.7</v>
      </c>
      <c r="V186" s="13">
        <v>-0.1772358913224046</v>
      </c>
      <c r="W186" s="2"/>
      <c r="X186" s="71">
        <v>1010</v>
      </c>
      <c r="Y186" s="13">
        <v>0.0012885165184245112</v>
      </c>
    </row>
    <row r="187" spans="1:25" ht="11.25" customHeight="1">
      <c r="A187" s="127" t="s">
        <v>374</v>
      </c>
      <c r="B187" s="2"/>
      <c r="C187" s="71"/>
      <c r="D187" s="121"/>
      <c r="E187" s="2"/>
      <c r="F187" s="71"/>
      <c r="G187" s="121"/>
      <c r="H187" s="2"/>
      <c r="I187" s="71"/>
      <c r="J187" s="121"/>
      <c r="K187" s="2"/>
      <c r="L187" s="71"/>
      <c r="M187" s="121"/>
      <c r="N187" s="2"/>
      <c r="O187" s="71"/>
      <c r="P187" s="121"/>
      <c r="Q187" s="2"/>
      <c r="R187" s="71"/>
      <c r="S187" s="121"/>
      <c r="T187" s="2"/>
      <c r="U187" s="71"/>
      <c r="V187" s="121"/>
      <c r="W187" s="2"/>
      <c r="X187" s="71"/>
      <c r="Y187" s="121"/>
    </row>
    <row r="188" spans="1:25" ht="11.25" customHeight="1">
      <c r="A188" s="129" t="s">
        <v>365</v>
      </c>
      <c r="B188" s="2"/>
      <c r="C188" s="13">
        <v>0.4695641483451458</v>
      </c>
      <c r="D188" s="13">
        <v>-0.011602364893313113</v>
      </c>
      <c r="E188" s="2"/>
      <c r="F188" s="13">
        <v>0.13419709020368575</v>
      </c>
      <c r="G188" s="13">
        <v>0.04731497480177246</v>
      </c>
      <c r="H188" s="2"/>
      <c r="I188" s="13">
        <v>0.17480852305921477</v>
      </c>
      <c r="J188" s="13">
        <v>0.015079855708153997</v>
      </c>
      <c r="K188" s="2"/>
      <c r="L188" s="121">
        <v>0.3529426650312011</v>
      </c>
      <c r="M188" s="13">
        <v>-0.06857517969377845</v>
      </c>
      <c r="N188" s="2"/>
      <c r="O188" s="121">
        <v>0.3109900395389153</v>
      </c>
      <c r="P188" s="13">
        <v>-0.040980008180640716</v>
      </c>
      <c r="Q188" s="2"/>
      <c r="R188" s="121">
        <v>0.11033818811229244</v>
      </c>
      <c r="S188" s="13">
        <v>-0.06546738419235947</v>
      </c>
      <c r="T188" s="2"/>
      <c r="U188" s="121">
        <v>0.21949992938801804</v>
      </c>
      <c r="V188" s="13">
        <v>-0.16484965721216324</v>
      </c>
      <c r="W188" s="2"/>
      <c r="X188" s="121">
        <v>0.31222176066108215</v>
      </c>
      <c r="Y188" s="141" t="s">
        <v>375</v>
      </c>
    </row>
    <row r="189" spans="1:25" ht="11.25" customHeight="1">
      <c r="A189" s="16" t="s">
        <v>456</v>
      </c>
      <c r="B189" s="2"/>
      <c r="C189" s="12">
        <v>53.3</v>
      </c>
      <c r="D189" s="13">
        <v>-0.2377329347997083</v>
      </c>
      <c r="E189" s="2"/>
      <c r="F189" s="12">
        <v>277000</v>
      </c>
      <c r="G189" s="13">
        <v>-0.07081543624161074</v>
      </c>
      <c r="H189" s="2"/>
      <c r="I189" s="12">
        <v>29300</v>
      </c>
      <c r="J189" s="13">
        <v>-0.09886458044862918</v>
      </c>
      <c r="K189" s="2"/>
      <c r="L189" s="71">
        <v>40800</v>
      </c>
      <c r="M189" s="13">
        <v>0.0038896179044820966</v>
      </c>
      <c r="N189" s="2"/>
      <c r="O189" s="71">
        <v>93700</v>
      </c>
      <c r="P189" s="13">
        <v>0.022812449020631443</v>
      </c>
      <c r="Q189" s="2"/>
      <c r="R189" s="71">
        <v>460.202</v>
      </c>
      <c r="S189" s="13">
        <v>0.021334297996622197</v>
      </c>
      <c r="T189" s="2"/>
      <c r="U189" s="71">
        <v>245.051</v>
      </c>
      <c r="V189" s="13">
        <v>-0.06529732616241381</v>
      </c>
      <c r="W189" s="2"/>
      <c r="X189" s="71">
        <v>1150</v>
      </c>
      <c r="Y189" s="13">
        <v>0.02750995776795499</v>
      </c>
    </row>
    <row r="190" spans="1:25" ht="11.25" customHeight="1">
      <c r="A190" s="133" t="s">
        <v>365</v>
      </c>
      <c r="B190" s="2"/>
      <c r="C190" s="13">
        <v>0.0376593013175103</v>
      </c>
      <c r="D190" s="13">
        <v>-0.2851809723191228</v>
      </c>
      <c r="E190" s="2"/>
      <c r="F190" s="13">
        <v>0.10742851600387973</v>
      </c>
      <c r="G190" s="13">
        <v>-0.07361326413659766</v>
      </c>
      <c r="H190" s="2"/>
      <c r="I190" s="13">
        <v>0.04548922868621652</v>
      </c>
      <c r="J190" s="13">
        <v>-0.15126722289065683</v>
      </c>
      <c r="K190" s="2"/>
      <c r="L190" s="121">
        <v>0.06426768793206737</v>
      </c>
      <c r="M190" s="13">
        <v>-0.16907032338093034</v>
      </c>
      <c r="N190" s="2"/>
      <c r="O190" s="121">
        <v>0.09672864504379292</v>
      </c>
      <c r="P190" s="13">
        <v>-0.044471138702761585</v>
      </c>
      <c r="Q190" s="2"/>
      <c r="R190" s="121">
        <v>0.14100807774836635</v>
      </c>
      <c r="S190" s="13">
        <v>-0.06570823914734658</v>
      </c>
      <c r="T190" s="2"/>
      <c r="U190" s="121">
        <v>0.07033958048445561</v>
      </c>
      <c r="V190" s="13">
        <v>-0.051225922196787385</v>
      </c>
      <c r="W190" s="2"/>
      <c r="X190" s="121">
        <v>0.3550199313931669</v>
      </c>
      <c r="Y190" s="13">
        <v>-0.00613827062004002</v>
      </c>
    </row>
    <row r="191" spans="1:25" ht="11.25" customHeight="1">
      <c r="A191" s="21" t="s">
        <v>457</v>
      </c>
      <c r="B191" s="5"/>
      <c r="C191" s="14">
        <v>1420</v>
      </c>
      <c r="D191" s="15">
        <v>0.06637769236970724</v>
      </c>
      <c r="E191" s="5"/>
      <c r="F191" s="14">
        <v>2580000</v>
      </c>
      <c r="G191" s="15">
        <v>0.003020151073708264</v>
      </c>
      <c r="H191" s="5"/>
      <c r="I191" s="14">
        <v>644000</v>
      </c>
      <c r="J191" s="15">
        <v>0.06174221598994101</v>
      </c>
      <c r="K191" s="5"/>
      <c r="L191" s="122">
        <v>728000</v>
      </c>
      <c r="M191" s="15">
        <v>0.11502033030964409</v>
      </c>
      <c r="N191" s="5"/>
      <c r="O191" s="122">
        <v>968000</v>
      </c>
      <c r="P191" s="15">
        <v>0.07041502402350043</v>
      </c>
      <c r="Q191" s="5"/>
      <c r="R191" s="122">
        <v>3260</v>
      </c>
      <c r="S191" s="15">
        <v>0.09316419216255545</v>
      </c>
      <c r="T191" s="5"/>
      <c r="U191" s="122">
        <v>3480</v>
      </c>
      <c r="V191" s="15">
        <v>-0.01483114293995804</v>
      </c>
      <c r="W191" s="5"/>
      <c r="X191" s="122">
        <v>3230</v>
      </c>
      <c r="Y191" s="15">
        <v>0.03385604596022342</v>
      </c>
    </row>
    <row r="192" spans="1:25" ht="11.25" customHeight="1">
      <c r="A192" s="181" t="s">
        <v>89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</row>
    <row r="193" spans="1:25" ht="11.25" customHeight="1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</row>
    <row r="194" spans="1:25" ht="11.25" customHeight="1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</row>
    <row r="195" spans="1:25" ht="11.25" customHeight="1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</row>
    <row r="196" spans="1:25" ht="11.25" customHeight="1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</row>
    <row r="197" spans="1:25" ht="11.25" customHeight="1">
      <c r="A197" s="175" t="s">
        <v>369</v>
      </c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</row>
    <row r="198" spans="1:25" ht="11.25" customHeight="1">
      <c r="A198" s="175" t="s">
        <v>452</v>
      </c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</row>
    <row r="199" spans="1:25" ht="11.25" customHeight="1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</row>
    <row r="200" spans="1:25" ht="11.25" customHeight="1">
      <c r="A200" s="175" t="s">
        <v>345</v>
      </c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</row>
    <row r="201" spans="1:25" ht="11.2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</row>
    <row r="202" spans="1:25" ht="11.25" customHeight="1">
      <c r="A202" s="2"/>
      <c r="B202" s="2"/>
      <c r="C202" s="153" t="s">
        <v>376</v>
      </c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</row>
    <row r="203" spans="1:25" ht="11.25" customHeight="1">
      <c r="A203" s="2"/>
      <c r="B203" s="2"/>
      <c r="C203" s="120"/>
      <c r="D203" s="120"/>
      <c r="E203" s="120"/>
      <c r="F203" s="173" t="s">
        <v>388</v>
      </c>
      <c r="G203" s="173"/>
      <c r="H203" s="120"/>
      <c r="I203" s="120"/>
      <c r="J203" s="120"/>
      <c r="K203" s="120"/>
      <c r="L203" s="120"/>
      <c r="M203" s="120"/>
      <c r="N203" s="120"/>
      <c r="O203" s="156"/>
      <c r="P203" s="156"/>
      <c r="Q203" s="156"/>
      <c r="R203" s="156"/>
      <c r="S203" s="156"/>
      <c r="T203" s="120"/>
      <c r="U203" s="173" t="s">
        <v>389</v>
      </c>
      <c r="V203" s="173"/>
      <c r="W203" s="120"/>
      <c r="X203" s="173" t="s">
        <v>390</v>
      </c>
      <c r="Y203" s="173"/>
    </row>
    <row r="204" spans="1:25" ht="11.25" customHeight="1">
      <c r="A204" s="2"/>
      <c r="B204" s="2"/>
      <c r="C204" s="173"/>
      <c r="D204" s="173"/>
      <c r="E204" s="2"/>
      <c r="F204" s="173" t="s">
        <v>391</v>
      </c>
      <c r="G204" s="173"/>
      <c r="H204" s="2"/>
      <c r="I204" s="154"/>
      <c r="J204" s="154"/>
      <c r="K204" s="154"/>
      <c r="L204" s="154"/>
      <c r="M204" s="154"/>
      <c r="N204" s="2"/>
      <c r="O204" s="173" t="s">
        <v>392</v>
      </c>
      <c r="P204" s="173"/>
      <c r="Q204" s="173"/>
      <c r="R204" s="173"/>
      <c r="S204" s="173"/>
      <c r="T204" s="2"/>
      <c r="U204" s="173" t="s">
        <v>391</v>
      </c>
      <c r="V204" s="173"/>
      <c r="W204" s="2"/>
      <c r="X204" s="173" t="s">
        <v>391</v>
      </c>
      <c r="Y204" s="173"/>
    </row>
    <row r="205" spans="1:25" ht="11.25" customHeight="1">
      <c r="A205" s="2"/>
      <c r="B205" s="2"/>
      <c r="C205" s="173" t="s">
        <v>393</v>
      </c>
      <c r="D205" s="173"/>
      <c r="E205" s="2"/>
      <c r="F205" s="174" t="s">
        <v>394</v>
      </c>
      <c r="G205" s="174"/>
      <c r="H205" s="2"/>
      <c r="I205" s="153" t="s">
        <v>395</v>
      </c>
      <c r="J205" s="153"/>
      <c r="K205" s="153"/>
      <c r="L205" s="153"/>
      <c r="M205" s="153"/>
      <c r="N205" s="2"/>
      <c r="O205" s="174" t="s">
        <v>396</v>
      </c>
      <c r="P205" s="174"/>
      <c r="Q205" s="174"/>
      <c r="R205" s="174"/>
      <c r="S205" s="174"/>
      <c r="T205" s="2"/>
      <c r="U205" s="174" t="s">
        <v>394</v>
      </c>
      <c r="V205" s="174"/>
      <c r="W205" s="2"/>
      <c r="X205" s="174" t="s">
        <v>394</v>
      </c>
      <c r="Y205" s="174"/>
    </row>
    <row r="206" spans="1:25" ht="11.25" customHeight="1">
      <c r="A206" s="2"/>
      <c r="B206" s="2"/>
      <c r="C206" s="174" t="s">
        <v>350</v>
      </c>
      <c r="D206" s="174"/>
      <c r="E206" s="2"/>
      <c r="F206" s="138" t="s">
        <v>355</v>
      </c>
      <c r="G206" s="132"/>
      <c r="H206" s="2"/>
      <c r="I206" s="174" t="s">
        <v>357</v>
      </c>
      <c r="J206" s="174"/>
      <c r="K206" s="2"/>
      <c r="L206" s="176" t="s">
        <v>383</v>
      </c>
      <c r="M206" s="176"/>
      <c r="N206" s="2"/>
      <c r="O206" s="176" t="s">
        <v>397</v>
      </c>
      <c r="P206" s="176"/>
      <c r="Q206" s="2"/>
      <c r="R206" s="176" t="s">
        <v>398</v>
      </c>
      <c r="S206" s="176"/>
      <c r="T206" s="8"/>
      <c r="U206" s="138" t="s">
        <v>355</v>
      </c>
      <c r="V206" s="132"/>
      <c r="W206" s="8"/>
      <c r="X206" s="138" t="s">
        <v>355</v>
      </c>
      <c r="Y206" s="132"/>
    </row>
    <row r="207" spans="1:25" ht="11.25" customHeight="1">
      <c r="A207" s="2"/>
      <c r="B207" s="2"/>
      <c r="C207" s="71" t="s">
        <v>349</v>
      </c>
      <c r="D207" s="121" t="s">
        <v>358</v>
      </c>
      <c r="E207" s="2"/>
      <c r="F207" s="17" t="s">
        <v>359</v>
      </c>
      <c r="G207" s="121" t="s">
        <v>358</v>
      </c>
      <c r="H207" s="2"/>
      <c r="I207" s="71" t="s">
        <v>349</v>
      </c>
      <c r="J207" s="121" t="s">
        <v>358</v>
      </c>
      <c r="K207" s="2"/>
      <c r="L207" s="3"/>
      <c r="M207" s="121" t="s">
        <v>358</v>
      </c>
      <c r="N207" s="2"/>
      <c r="O207" s="142" t="s">
        <v>355</v>
      </c>
      <c r="P207" s="121" t="s">
        <v>358</v>
      </c>
      <c r="Q207" s="2"/>
      <c r="R207" s="142" t="s">
        <v>355</v>
      </c>
      <c r="S207" s="121" t="s">
        <v>358</v>
      </c>
      <c r="T207" s="2"/>
      <c r="U207" s="17" t="s">
        <v>359</v>
      </c>
      <c r="V207" s="121" t="s">
        <v>358</v>
      </c>
      <c r="W207" s="2"/>
      <c r="X207" s="17" t="s">
        <v>359</v>
      </c>
      <c r="Y207" s="121" t="s">
        <v>358</v>
      </c>
    </row>
    <row r="208" spans="1:25" ht="12" customHeight="1">
      <c r="A208" s="9" t="s">
        <v>361</v>
      </c>
      <c r="B208" s="5"/>
      <c r="C208" s="122" t="s">
        <v>364</v>
      </c>
      <c r="D208" s="10" t="s">
        <v>455</v>
      </c>
      <c r="E208" s="5"/>
      <c r="F208" s="14" t="s">
        <v>362</v>
      </c>
      <c r="G208" s="10" t="s">
        <v>455</v>
      </c>
      <c r="H208" s="5"/>
      <c r="I208" s="122" t="s">
        <v>364</v>
      </c>
      <c r="J208" s="10" t="s">
        <v>455</v>
      </c>
      <c r="K208" s="5"/>
      <c r="L208" s="122" t="s">
        <v>355</v>
      </c>
      <c r="M208" s="10" t="s">
        <v>455</v>
      </c>
      <c r="N208" s="5"/>
      <c r="O208" s="14" t="s">
        <v>387</v>
      </c>
      <c r="P208" s="10" t="s">
        <v>455</v>
      </c>
      <c r="Q208" s="5"/>
      <c r="R208" s="14" t="s">
        <v>387</v>
      </c>
      <c r="S208" s="10" t="s">
        <v>455</v>
      </c>
      <c r="T208" s="5"/>
      <c r="U208" s="14" t="s">
        <v>362</v>
      </c>
      <c r="V208" s="10" t="s">
        <v>455</v>
      </c>
      <c r="W208" s="5"/>
      <c r="X208" s="14" t="s">
        <v>362</v>
      </c>
      <c r="Y208" s="10" t="s">
        <v>455</v>
      </c>
    </row>
    <row r="209" spans="1:25" ht="11.25" customHeight="1">
      <c r="A209" s="11" t="s">
        <v>90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1.25" customHeight="1">
      <c r="A210" s="21" t="s">
        <v>91</v>
      </c>
      <c r="B210" s="2"/>
      <c r="C210" s="71" t="s">
        <v>133</v>
      </c>
      <c r="D210" s="13" t="s">
        <v>133</v>
      </c>
      <c r="E210" s="2"/>
      <c r="F210" s="71" t="s">
        <v>133</v>
      </c>
      <c r="G210" s="13" t="s">
        <v>133</v>
      </c>
      <c r="H210" s="2"/>
      <c r="I210" s="71" t="s">
        <v>133</v>
      </c>
      <c r="J210" s="13" t="s">
        <v>133</v>
      </c>
      <c r="K210" s="2"/>
      <c r="L210" s="71" t="s">
        <v>133</v>
      </c>
      <c r="M210" s="13" t="s">
        <v>133</v>
      </c>
      <c r="N210" s="2"/>
      <c r="O210" s="71" t="s">
        <v>133</v>
      </c>
      <c r="P210" s="13" t="s">
        <v>133</v>
      </c>
      <c r="Q210" s="2"/>
      <c r="R210" s="71" t="s">
        <v>133</v>
      </c>
      <c r="S210" s="13" t="s">
        <v>133</v>
      </c>
      <c r="T210" s="2"/>
      <c r="U210" s="12">
        <v>4</v>
      </c>
      <c r="V210" s="13">
        <v>-0.2727272727272727</v>
      </c>
      <c r="W210" s="2"/>
      <c r="X210" s="71" t="s">
        <v>133</v>
      </c>
      <c r="Y210" s="13" t="s">
        <v>133</v>
      </c>
    </row>
    <row r="211" spans="1:25" ht="11.25" customHeight="1">
      <c r="A211" s="21" t="s">
        <v>92</v>
      </c>
      <c r="B211" s="2"/>
      <c r="C211" s="71" t="s">
        <v>133</v>
      </c>
      <c r="D211" s="13" t="s">
        <v>133</v>
      </c>
      <c r="E211" s="2"/>
      <c r="F211" s="71" t="s">
        <v>133</v>
      </c>
      <c r="G211" s="13" t="s">
        <v>133</v>
      </c>
      <c r="H211" s="2"/>
      <c r="I211" s="71" t="s">
        <v>133</v>
      </c>
      <c r="J211" s="13" t="s">
        <v>133</v>
      </c>
      <c r="K211" s="2"/>
      <c r="L211" s="71" t="s">
        <v>133</v>
      </c>
      <c r="M211" s="13" t="s">
        <v>133</v>
      </c>
      <c r="N211" s="2"/>
      <c r="O211" s="71" t="s">
        <v>133</v>
      </c>
      <c r="P211" s="13" t="s">
        <v>133</v>
      </c>
      <c r="Q211" s="2"/>
      <c r="R211" s="71" t="s">
        <v>133</v>
      </c>
      <c r="S211" s="13" t="s">
        <v>133</v>
      </c>
      <c r="T211" s="2"/>
      <c r="U211" s="71" t="s">
        <v>133</v>
      </c>
      <c r="V211" s="13" t="s">
        <v>133</v>
      </c>
      <c r="W211" s="2"/>
      <c r="X211" s="71" t="s">
        <v>133</v>
      </c>
      <c r="Y211" s="13" t="s">
        <v>133</v>
      </c>
    </row>
    <row r="212" spans="1:25" ht="11.25" customHeight="1">
      <c r="A212" s="21" t="s">
        <v>93</v>
      </c>
      <c r="B212" s="2"/>
      <c r="C212" s="71" t="s">
        <v>133</v>
      </c>
      <c r="D212" s="13" t="s">
        <v>133</v>
      </c>
      <c r="E212" s="2"/>
      <c r="F212" s="71" t="s">
        <v>133</v>
      </c>
      <c r="G212" s="13" t="s">
        <v>133</v>
      </c>
      <c r="H212" s="2"/>
      <c r="I212" s="71" t="s">
        <v>133</v>
      </c>
      <c r="J212" s="13" t="s">
        <v>133</v>
      </c>
      <c r="K212" s="2"/>
      <c r="L212" s="71" t="s">
        <v>133</v>
      </c>
      <c r="M212" s="13" t="s">
        <v>133</v>
      </c>
      <c r="N212" s="2"/>
      <c r="O212" s="71" t="s">
        <v>133</v>
      </c>
      <c r="P212" s="13" t="s">
        <v>133</v>
      </c>
      <c r="Q212" s="2"/>
      <c r="R212" s="71" t="s">
        <v>133</v>
      </c>
      <c r="S212" s="13" t="s">
        <v>133</v>
      </c>
      <c r="T212" s="2"/>
      <c r="U212" s="71" t="s">
        <v>133</v>
      </c>
      <c r="V212" s="13" t="s">
        <v>133</v>
      </c>
      <c r="W212" s="2"/>
      <c r="X212" s="71" t="s">
        <v>133</v>
      </c>
      <c r="Y212" s="13" t="s">
        <v>133</v>
      </c>
    </row>
    <row r="213" spans="1:25" ht="11.25" customHeight="1">
      <c r="A213" s="21" t="s">
        <v>204</v>
      </c>
      <c r="B213" s="2"/>
      <c r="C213" s="71" t="s">
        <v>133</v>
      </c>
      <c r="D213" s="13" t="s">
        <v>133</v>
      </c>
      <c r="E213" s="2"/>
      <c r="F213" s="71" t="s">
        <v>133</v>
      </c>
      <c r="G213" s="13" t="s">
        <v>133</v>
      </c>
      <c r="H213" s="2"/>
      <c r="I213" s="71" t="s">
        <v>133</v>
      </c>
      <c r="J213" s="13" t="s">
        <v>133</v>
      </c>
      <c r="K213" s="2"/>
      <c r="L213" s="71" t="s">
        <v>133</v>
      </c>
      <c r="M213" s="13" t="s">
        <v>133</v>
      </c>
      <c r="N213" s="2"/>
      <c r="O213" s="71" t="s">
        <v>133</v>
      </c>
      <c r="P213" s="13" t="s">
        <v>133</v>
      </c>
      <c r="Q213" s="2"/>
      <c r="R213" s="71" t="s">
        <v>133</v>
      </c>
      <c r="S213" s="13" t="s">
        <v>133</v>
      </c>
      <c r="T213" s="2"/>
      <c r="U213" s="71" t="s">
        <v>133</v>
      </c>
      <c r="V213" s="13" t="s">
        <v>133</v>
      </c>
      <c r="W213" s="2"/>
      <c r="X213" s="71" t="s">
        <v>133</v>
      </c>
      <c r="Y213" s="13" t="s">
        <v>133</v>
      </c>
    </row>
    <row r="214" spans="1:25" ht="11.25" customHeight="1">
      <c r="A214" s="21" t="s">
        <v>94</v>
      </c>
      <c r="B214" s="2"/>
      <c r="C214" s="12" t="s">
        <v>133</v>
      </c>
      <c r="D214" s="13">
        <v>-1</v>
      </c>
      <c r="E214" s="2"/>
      <c r="F214" s="71" t="s">
        <v>133</v>
      </c>
      <c r="G214" s="13" t="s">
        <v>133</v>
      </c>
      <c r="H214" s="2"/>
      <c r="I214" s="71" t="s">
        <v>133</v>
      </c>
      <c r="J214" s="13" t="s">
        <v>133</v>
      </c>
      <c r="K214" s="2"/>
      <c r="L214" s="71" t="s">
        <v>133</v>
      </c>
      <c r="M214" s="13" t="s">
        <v>133</v>
      </c>
      <c r="N214" s="2"/>
      <c r="O214" s="71" t="s">
        <v>133</v>
      </c>
      <c r="P214" s="13" t="s">
        <v>133</v>
      </c>
      <c r="Q214" s="2"/>
      <c r="R214" s="71" t="s">
        <v>133</v>
      </c>
      <c r="S214" s="13" t="s">
        <v>133</v>
      </c>
      <c r="T214" s="2"/>
      <c r="U214" s="12">
        <v>33</v>
      </c>
      <c r="V214" s="13" t="s">
        <v>133</v>
      </c>
      <c r="W214" s="2"/>
      <c r="X214" s="71" t="s">
        <v>133</v>
      </c>
      <c r="Y214" s="13" t="s">
        <v>133</v>
      </c>
    </row>
    <row r="215" spans="1:25" ht="11.25" customHeight="1">
      <c r="A215" s="21" t="s">
        <v>95</v>
      </c>
      <c r="B215" s="2"/>
      <c r="C215" s="12">
        <v>1336.6</v>
      </c>
      <c r="D215" s="13">
        <v>0.32210967792988826</v>
      </c>
      <c r="E215" s="2"/>
      <c r="F215" s="71" t="s">
        <v>133</v>
      </c>
      <c r="G215" s="13" t="s">
        <v>133</v>
      </c>
      <c r="H215" s="2"/>
      <c r="I215" s="71" t="s">
        <v>133</v>
      </c>
      <c r="J215" s="13" t="s">
        <v>133</v>
      </c>
      <c r="K215" s="2"/>
      <c r="L215" s="71" t="s">
        <v>133</v>
      </c>
      <c r="M215" s="13" t="s">
        <v>133</v>
      </c>
      <c r="N215" s="2"/>
      <c r="O215" s="71" t="s">
        <v>133</v>
      </c>
      <c r="P215" s="13" t="s">
        <v>133</v>
      </c>
      <c r="Q215" s="2"/>
      <c r="R215" s="71" t="s">
        <v>133</v>
      </c>
      <c r="S215" s="13" t="s">
        <v>133</v>
      </c>
      <c r="T215" s="2"/>
      <c r="U215" s="12">
        <v>804.567</v>
      </c>
      <c r="V215" s="13">
        <v>-0.09862536410486221</v>
      </c>
      <c r="W215" s="2"/>
      <c r="X215" s="71" t="s">
        <v>133</v>
      </c>
      <c r="Y215" s="13" t="s">
        <v>133</v>
      </c>
    </row>
    <row r="216" spans="1:25" ht="11.25" customHeight="1">
      <c r="A216" s="21" t="s">
        <v>96</v>
      </c>
      <c r="B216" s="2"/>
      <c r="C216" s="71" t="s">
        <v>133</v>
      </c>
      <c r="D216" s="13" t="s">
        <v>133</v>
      </c>
      <c r="E216" s="2"/>
      <c r="F216" s="12">
        <v>370</v>
      </c>
      <c r="G216" s="13">
        <v>-0.12941176470588237</v>
      </c>
      <c r="H216" s="2"/>
      <c r="I216" s="71" t="s">
        <v>133</v>
      </c>
      <c r="J216" s="13" t="s">
        <v>133</v>
      </c>
      <c r="K216" s="2"/>
      <c r="L216" s="71" t="s">
        <v>133</v>
      </c>
      <c r="M216" s="13" t="s">
        <v>133</v>
      </c>
      <c r="N216" s="2"/>
      <c r="O216" s="71" t="s">
        <v>133</v>
      </c>
      <c r="P216" s="13" t="s">
        <v>133</v>
      </c>
      <c r="Q216" s="2"/>
      <c r="R216" s="71" t="s">
        <v>133</v>
      </c>
      <c r="S216" s="13" t="s">
        <v>133</v>
      </c>
      <c r="T216" s="2"/>
      <c r="U216" s="71" t="s">
        <v>133</v>
      </c>
      <c r="V216" s="13" t="s">
        <v>133</v>
      </c>
      <c r="W216" s="2"/>
      <c r="X216" s="12">
        <v>350</v>
      </c>
      <c r="Y216" s="13" t="s">
        <v>133</v>
      </c>
    </row>
    <row r="217" spans="1:25" ht="11.25" customHeight="1">
      <c r="A217" s="21" t="s">
        <v>97</v>
      </c>
      <c r="B217" s="2"/>
      <c r="C217" s="71" t="s">
        <v>133</v>
      </c>
      <c r="D217" s="13" t="s">
        <v>133</v>
      </c>
      <c r="E217" s="2"/>
      <c r="F217" s="71" t="s">
        <v>133</v>
      </c>
      <c r="G217" s="13" t="s">
        <v>133</v>
      </c>
      <c r="H217" s="2"/>
      <c r="I217" s="71" t="s">
        <v>133</v>
      </c>
      <c r="J217" s="13" t="s">
        <v>133</v>
      </c>
      <c r="K217" s="2"/>
      <c r="L217" s="71" t="s">
        <v>133</v>
      </c>
      <c r="M217" s="13" t="s">
        <v>133</v>
      </c>
      <c r="N217" s="2"/>
      <c r="O217" s="71" t="s">
        <v>133</v>
      </c>
      <c r="P217" s="13" t="s">
        <v>133</v>
      </c>
      <c r="Q217" s="2"/>
      <c r="R217" s="71" t="s">
        <v>133</v>
      </c>
      <c r="S217" s="13" t="s">
        <v>133</v>
      </c>
      <c r="T217" s="2"/>
      <c r="U217" s="71" t="s">
        <v>133</v>
      </c>
      <c r="V217" s="13" t="s">
        <v>133</v>
      </c>
      <c r="W217" s="2"/>
      <c r="X217" s="71" t="s">
        <v>133</v>
      </c>
      <c r="Y217" s="13" t="s">
        <v>133</v>
      </c>
    </row>
    <row r="218" spans="1:25" ht="11.25" customHeight="1">
      <c r="A218" s="21" t="s">
        <v>196</v>
      </c>
      <c r="B218" s="2"/>
      <c r="C218" s="71" t="s">
        <v>133</v>
      </c>
      <c r="D218" s="13" t="s">
        <v>133</v>
      </c>
      <c r="E218" s="2"/>
      <c r="F218" s="71" t="s">
        <v>133</v>
      </c>
      <c r="G218" s="13" t="s">
        <v>133</v>
      </c>
      <c r="H218" s="2"/>
      <c r="I218" s="71" t="s">
        <v>133</v>
      </c>
      <c r="J218" s="13" t="s">
        <v>133</v>
      </c>
      <c r="K218" s="2"/>
      <c r="L218" s="71" t="s">
        <v>133</v>
      </c>
      <c r="M218" s="13" t="s">
        <v>133</v>
      </c>
      <c r="N218" s="2"/>
      <c r="O218" s="71" t="s">
        <v>133</v>
      </c>
      <c r="P218" s="13" t="s">
        <v>133</v>
      </c>
      <c r="Q218" s="2"/>
      <c r="R218" s="71" t="s">
        <v>133</v>
      </c>
      <c r="S218" s="13" t="s">
        <v>133</v>
      </c>
      <c r="T218" s="2"/>
      <c r="U218" s="71" t="s">
        <v>133</v>
      </c>
      <c r="V218" s="13" t="s">
        <v>133</v>
      </c>
      <c r="W218" s="2"/>
      <c r="X218" s="71" t="s">
        <v>133</v>
      </c>
      <c r="Y218" s="13" t="s">
        <v>133</v>
      </c>
    </row>
    <row r="219" spans="1:25" ht="11.25" customHeight="1">
      <c r="A219" s="21" t="s">
        <v>98</v>
      </c>
      <c r="B219" s="2"/>
      <c r="C219" s="71" t="s">
        <v>133</v>
      </c>
      <c r="D219" s="13" t="s">
        <v>133</v>
      </c>
      <c r="E219" s="2"/>
      <c r="F219" s="71" t="s">
        <v>133</v>
      </c>
      <c r="G219" s="13" t="s">
        <v>133</v>
      </c>
      <c r="H219" s="2"/>
      <c r="I219" s="71" t="s">
        <v>133</v>
      </c>
      <c r="J219" s="13" t="s">
        <v>133</v>
      </c>
      <c r="K219" s="2"/>
      <c r="L219" s="71" t="s">
        <v>133</v>
      </c>
      <c r="M219" s="13" t="s">
        <v>133</v>
      </c>
      <c r="N219" s="2"/>
      <c r="O219" s="71" t="s">
        <v>133</v>
      </c>
      <c r="P219" s="13" t="s">
        <v>133</v>
      </c>
      <c r="Q219" s="2"/>
      <c r="R219" s="71" t="s">
        <v>133</v>
      </c>
      <c r="S219" s="13" t="s">
        <v>133</v>
      </c>
      <c r="T219" s="2"/>
      <c r="U219" s="71" t="s">
        <v>133</v>
      </c>
      <c r="V219" s="13" t="s">
        <v>133</v>
      </c>
      <c r="W219" s="2"/>
      <c r="X219" s="71" t="s">
        <v>133</v>
      </c>
      <c r="Y219" s="13" t="s">
        <v>133</v>
      </c>
    </row>
    <row r="220" spans="1:25" ht="11.25" customHeight="1">
      <c r="A220" s="21" t="s">
        <v>99</v>
      </c>
      <c r="B220" s="2"/>
      <c r="C220" s="12">
        <v>23</v>
      </c>
      <c r="D220" s="13" t="s">
        <v>133</v>
      </c>
      <c r="E220" s="2"/>
      <c r="F220" s="12">
        <v>50</v>
      </c>
      <c r="G220" s="13" t="s">
        <v>133</v>
      </c>
      <c r="H220" s="2"/>
      <c r="I220" s="12">
        <v>315</v>
      </c>
      <c r="J220" s="13">
        <v>0.016129032258064516</v>
      </c>
      <c r="K220" s="2"/>
      <c r="L220" s="12">
        <v>239</v>
      </c>
      <c r="M220" s="13">
        <v>0.091324200913242</v>
      </c>
      <c r="N220" s="2"/>
      <c r="O220" s="12">
        <v>75000</v>
      </c>
      <c r="P220" s="13">
        <v>0.0273972602739726</v>
      </c>
      <c r="Q220" s="2"/>
      <c r="R220" s="12">
        <v>36000</v>
      </c>
      <c r="S220" s="13">
        <v>0.02857142857142857</v>
      </c>
      <c r="T220" s="2"/>
      <c r="U220" s="12">
        <v>700</v>
      </c>
      <c r="V220" s="13">
        <v>0.75</v>
      </c>
      <c r="W220" s="2"/>
      <c r="X220" s="12">
        <v>2000</v>
      </c>
      <c r="Y220" s="13">
        <v>0.5384615384615384</v>
      </c>
    </row>
    <row r="221" spans="1:25" ht="11.25" customHeight="1">
      <c r="A221" s="21" t="s">
        <v>100</v>
      </c>
      <c r="B221" s="2"/>
      <c r="C221" s="71" t="s">
        <v>133</v>
      </c>
      <c r="D221" s="13" t="s">
        <v>133</v>
      </c>
      <c r="E221" s="2"/>
      <c r="F221" s="12">
        <v>30</v>
      </c>
      <c r="G221" s="13">
        <v>0.5</v>
      </c>
      <c r="H221" s="2"/>
      <c r="I221" s="71" t="s">
        <v>133</v>
      </c>
      <c r="J221" s="13" t="s">
        <v>133</v>
      </c>
      <c r="K221" s="2"/>
      <c r="L221" s="71" t="s">
        <v>133</v>
      </c>
      <c r="M221" s="13" t="s">
        <v>133</v>
      </c>
      <c r="N221" s="2"/>
      <c r="O221" s="71" t="s">
        <v>133</v>
      </c>
      <c r="P221" s="13" t="s">
        <v>133</v>
      </c>
      <c r="Q221" s="2"/>
      <c r="R221" s="71" t="s">
        <v>133</v>
      </c>
      <c r="S221" s="13" t="s">
        <v>133</v>
      </c>
      <c r="T221" s="2"/>
      <c r="U221" s="12">
        <v>6</v>
      </c>
      <c r="V221" s="13" t="s">
        <v>133</v>
      </c>
      <c r="W221" s="2"/>
      <c r="X221" s="71" t="s">
        <v>133</v>
      </c>
      <c r="Y221" s="13" t="s">
        <v>133</v>
      </c>
    </row>
    <row r="222" spans="1:25" ht="11.25" customHeight="1">
      <c r="A222" s="21" t="s">
        <v>193</v>
      </c>
      <c r="B222" s="2"/>
      <c r="C222" s="71" t="s">
        <v>133</v>
      </c>
      <c r="D222" s="13" t="s">
        <v>133</v>
      </c>
      <c r="E222" s="2"/>
      <c r="F222" s="71" t="s">
        <v>133</v>
      </c>
      <c r="G222" s="13" t="s">
        <v>133</v>
      </c>
      <c r="H222" s="2"/>
      <c r="I222" s="71" t="s">
        <v>133</v>
      </c>
      <c r="J222" s="13" t="s">
        <v>133</v>
      </c>
      <c r="K222" s="2"/>
      <c r="L222" s="71" t="s">
        <v>133</v>
      </c>
      <c r="M222" s="13" t="s">
        <v>133</v>
      </c>
      <c r="N222" s="2"/>
      <c r="O222" s="71" t="s">
        <v>133</v>
      </c>
      <c r="P222" s="13" t="s">
        <v>133</v>
      </c>
      <c r="Q222" s="2"/>
      <c r="R222" s="71" t="s">
        <v>133</v>
      </c>
      <c r="S222" s="13" t="s">
        <v>133</v>
      </c>
      <c r="T222" s="2"/>
      <c r="U222" s="71" t="s">
        <v>133</v>
      </c>
      <c r="V222" s="13" t="s">
        <v>133</v>
      </c>
      <c r="W222" s="2"/>
      <c r="X222" s="71" t="s">
        <v>133</v>
      </c>
      <c r="Y222" s="13" t="s">
        <v>133</v>
      </c>
    </row>
    <row r="223" spans="1:25" ht="11.25" customHeight="1">
      <c r="A223" s="21" t="s">
        <v>101</v>
      </c>
      <c r="B223" s="2"/>
      <c r="C223" s="12">
        <v>860</v>
      </c>
      <c r="D223" s="13">
        <v>0.023809523809523808</v>
      </c>
      <c r="E223" s="2"/>
      <c r="F223" s="71" t="s">
        <v>133</v>
      </c>
      <c r="G223" s="13" t="s">
        <v>133</v>
      </c>
      <c r="H223" s="2"/>
      <c r="I223" s="71" t="s">
        <v>133</v>
      </c>
      <c r="J223" s="13">
        <v>-1</v>
      </c>
      <c r="K223" s="2"/>
      <c r="L223" s="71" t="s">
        <v>133</v>
      </c>
      <c r="M223" s="13" t="s">
        <v>133</v>
      </c>
      <c r="N223" s="2"/>
      <c r="O223" s="71" t="s">
        <v>133</v>
      </c>
      <c r="P223" s="13" t="s">
        <v>133</v>
      </c>
      <c r="Q223" s="2"/>
      <c r="R223" s="71" t="s">
        <v>133</v>
      </c>
      <c r="S223" s="13" t="s">
        <v>133</v>
      </c>
      <c r="T223" s="2"/>
      <c r="U223" s="71" t="s">
        <v>133</v>
      </c>
      <c r="V223" s="13" t="s">
        <v>133</v>
      </c>
      <c r="W223" s="2"/>
      <c r="X223" s="71" t="s">
        <v>133</v>
      </c>
      <c r="Y223" s="13" t="s">
        <v>133</v>
      </c>
    </row>
    <row r="224" spans="1:25" ht="11.25" customHeight="1">
      <c r="A224" s="21" t="s">
        <v>102</v>
      </c>
      <c r="B224" s="2"/>
      <c r="C224" s="122" t="s">
        <v>133</v>
      </c>
      <c r="D224" s="15" t="s">
        <v>133</v>
      </c>
      <c r="E224" s="5"/>
      <c r="F224" s="122" t="s">
        <v>133</v>
      </c>
      <c r="G224" s="15" t="s">
        <v>133</v>
      </c>
      <c r="H224" s="5"/>
      <c r="I224" s="122" t="s">
        <v>133</v>
      </c>
      <c r="J224" s="15" t="s">
        <v>133</v>
      </c>
      <c r="K224" s="5"/>
      <c r="L224" s="122" t="s">
        <v>133</v>
      </c>
      <c r="M224" s="15" t="s">
        <v>133</v>
      </c>
      <c r="N224" s="5"/>
      <c r="O224" s="122" t="s">
        <v>133</v>
      </c>
      <c r="P224" s="15" t="s">
        <v>133</v>
      </c>
      <c r="Q224" s="5"/>
      <c r="R224" s="122" t="s">
        <v>133</v>
      </c>
      <c r="S224" s="15" t="s">
        <v>133</v>
      </c>
      <c r="T224" s="5"/>
      <c r="U224" s="14">
        <v>80</v>
      </c>
      <c r="V224" s="15" t="s">
        <v>133</v>
      </c>
      <c r="W224" s="5"/>
      <c r="X224" s="122" t="s">
        <v>133</v>
      </c>
      <c r="Y224" s="15" t="s">
        <v>133</v>
      </c>
    </row>
    <row r="225" spans="1:25" ht="11.25" customHeight="1">
      <c r="A225" s="25" t="s">
        <v>88</v>
      </c>
      <c r="B225" s="2"/>
      <c r="C225" s="12">
        <v>2219.6</v>
      </c>
      <c r="D225" s="13">
        <v>0.16578079371415358</v>
      </c>
      <c r="E225" s="2"/>
      <c r="F225" s="12">
        <v>450</v>
      </c>
      <c r="G225" s="13">
        <v>-0.09090909090909091</v>
      </c>
      <c r="H225" s="2"/>
      <c r="I225" s="12">
        <v>315</v>
      </c>
      <c r="J225" s="13">
        <v>0.009615384615384616</v>
      </c>
      <c r="K225" s="2"/>
      <c r="L225" s="12">
        <v>239</v>
      </c>
      <c r="M225" s="13">
        <v>0.091324200913242</v>
      </c>
      <c r="N225" s="2"/>
      <c r="O225" s="12">
        <v>75000</v>
      </c>
      <c r="P225" s="13">
        <v>0.0273972602739726</v>
      </c>
      <c r="Q225" s="2"/>
      <c r="R225" s="12">
        <v>36000</v>
      </c>
      <c r="S225" s="13">
        <v>0.02857142857142857</v>
      </c>
      <c r="T225" s="2"/>
      <c r="U225" s="12">
        <v>1630</v>
      </c>
      <c r="V225" s="13">
        <v>0.1485195116787807</v>
      </c>
      <c r="W225" s="2"/>
      <c r="X225" s="12">
        <v>2350</v>
      </c>
      <c r="Y225" s="13">
        <v>0.46875</v>
      </c>
    </row>
    <row r="226" spans="1:25" ht="11.25" customHeight="1">
      <c r="A226" s="123" t="s">
        <v>365</v>
      </c>
      <c r="B226" s="2"/>
      <c r="C226" s="20">
        <v>0.24376341901367848</v>
      </c>
      <c r="D226" s="20">
        <v>0.054287157639493655</v>
      </c>
      <c r="E226" s="139"/>
      <c r="F226" s="20">
        <v>0.38574591687946985</v>
      </c>
      <c r="G226" s="20">
        <v>0.06927131661159872</v>
      </c>
      <c r="H226" s="139"/>
      <c r="I226" s="20">
        <v>0.22908241221598327</v>
      </c>
      <c r="J226" s="20">
        <v>-0.010794242988358049</v>
      </c>
      <c r="K226" s="139"/>
      <c r="L226" s="20">
        <v>0.27687930379336234</v>
      </c>
      <c r="M226" s="20">
        <v>-0.018960997941546872</v>
      </c>
      <c r="N226" s="139"/>
      <c r="O226" s="20">
        <v>0.4152920499812288</v>
      </c>
      <c r="P226" s="20">
        <v>-0.005990513864860764</v>
      </c>
      <c r="Q226" s="139"/>
      <c r="R226" s="20">
        <v>0.14231504677223544</v>
      </c>
      <c r="S226" s="20">
        <v>-0.02990867044821832</v>
      </c>
      <c r="T226" s="139"/>
      <c r="U226" s="20">
        <v>0.07898810670074995</v>
      </c>
      <c r="V226" s="20">
        <v>0.15373386380195378</v>
      </c>
      <c r="W226" s="139"/>
      <c r="X226" s="20">
        <v>0.009034257134179862</v>
      </c>
      <c r="Y226" s="20">
        <v>0.34858308729398996</v>
      </c>
    </row>
    <row r="227" spans="1:25" ht="11.25" customHeight="1">
      <c r="A227" s="11" t="s">
        <v>136</v>
      </c>
      <c r="B227" s="2"/>
      <c r="C227" s="71"/>
      <c r="D227" s="121"/>
      <c r="E227" s="2"/>
      <c r="F227" s="71"/>
      <c r="G227" s="121"/>
      <c r="H227" s="2"/>
      <c r="I227" s="71"/>
      <c r="J227" s="121"/>
      <c r="K227" s="2"/>
      <c r="L227" s="71"/>
      <c r="M227" s="121"/>
      <c r="N227" s="2"/>
      <c r="O227" s="71"/>
      <c r="P227" s="121"/>
      <c r="Q227" s="2"/>
      <c r="R227" s="71"/>
      <c r="S227" s="121"/>
      <c r="T227" s="2"/>
      <c r="U227" s="71"/>
      <c r="V227" s="121"/>
      <c r="W227" s="2"/>
      <c r="X227" s="71"/>
      <c r="Y227" s="121"/>
    </row>
    <row r="228" spans="1:25" ht="11.25" customHeight="1">
      <c r="A228" s="21" t="s">
        <v>103</v>
      </c>
      <c r="B228" s="2"/>
      <c r="C228" s="71" t="s">
        <v>133</v>
      </c>
      <c r="D228" s="13" t="s">
        <v>133</v>
      </c>
      <c r="E228" s="2"/>
      <c r="F228" s="71" t="s">
        <v>133</v>
      </c>
      <c r="G228" s="13" t="s">
        <v>133</v>
      </c>
      <c r="H228" s="2"/>
      <c r="I228" s="71" t="s">
        <v>133</v>
      </c>
      <c r="J228" s="13" t="s">
        <v>133</v>
      </c>
      <c r="K228" s="2"/>
      <c r="L228" s="71" t="s">
        <v>133</v>
      </c>
      <c r="M228" s="13" t="s">
        <v>133</v>
      </c>
      <c r="N228" s="2"/>
      <c r="O228" s="71" t="s">
        <v>133</v>
      </c>
      <c r="P228" s="13" t="s">
        <v>133</v>
      </c>
      <c r="Q228" s="2"/>
      <c r="R228" s="71" t="s">
        <v>133</v>
      </c>
      <c r="S228" s="13" t="s">
        <v>133</v>
      </c>
      <c r="T228" s="2"/>
      <c r="U228" s="71" t="s">
        <v>133</v>
      </c>
      <c r="V228" s="13" t="s">
        <v>133</v>
      </c>
      <c r="W228" s="2"/>
      <c r="X228" s="71" t="s">
        <v>133</v>
      </c>
      <c r="Y228" s="13" t="s">
        <v>133</v>
      </c>
    </row>
    <row r="229" spans="1:25" ht="11.25" customHeight="1">
      <c r="A229" s="21" t="s">
        <v>112</v>
      </c>
      <c r="B229" s="2"/>
      <c r="C229" s="12">
        <v>0.5</v>
      </c>
      <c r="D229" s="13" t="s">
        <v>133</v>
      </c>
      <c r="E229" s="2"/>
      <c r="F229" s="71" t="s">
        <v>133</v>
      </c>
      <c r="G229" s="13" t="s">
        <v>133</v>
      </c>
      <c r="H229" s="2"/>
      <c r="I229" s="71" t="s">
        <v>133</v>
      </c>
      <c r="J229" s="13" t="s">
        <v>133</v>
      </c>
      <c r="K229" s="2"/>
      <c r="L229" s="71" t="s">
        <v>133</v>
      </c>
      <c r="M229" s="13" t="s">
        <v>133</v>
      </c>
      <c r="N229" s="2"/>
      <c r="O229" s="71" t="s">
        <v>133</v>
      </c>
      <c r="P229" s="13" t="s">
        <v>133</v>
      </c>
      <c r="Q229" s="2"/>
      <c r="R229" s="71" t="s">
        <v>133</v>
      </c>
      <c r="S229" s="13" t="s">
        <v>133</v>
      </c>
      <c r="T229" s="2"/>
      <c r="U229" s="71" t="s">
        <v>133</v>
      </c>
      <c r="V229" s="13" t="s">
        <v>133</v>
      </c>
      <c r="W229" s="2"/>
      <c r="X229" s="71" t="s">
        <v>133</v>
      </c>
      <c r="Y229" s="13" t="s">
        <v>133</v>
      </c>
    </row>
    <row r="230" spans="1:25" ht="11.25" customHeight="1">
      <c r="A230" s="21" t="s">
        <v>104</v>
      </c>
      <c r="B230" s="2"/>
      <c r="C230" s="125" t="s">
        <v>366</v>
      </c>
      <c r="D230" s="13">
        <v>0.6666666666666666</v>
      </c>
      <c r="E230" s="2"/>
      <c r="F230" s="71" t="s">
        <v>133</v>
      </c>
      <c r="G230" s="13" t="s">
        <v>133</v>
      </c>
      <c r="H230" s="2"/>
      <c r="I230" s="71" t="s">
        <v>133</v>
      </c>
      <c r="J230" s="13" t="s">
        <v>133</v>
      </c>
      <c r="K230" s="2"/>
      <c r="L230" s="71" t="s">
        <v>133</v>
      </c>
      <c r="M230" s="13" t="s">
        <v>133</v>
      </c>
      <c r="N230" s="2"/>
      <c r="O230" s="71" t="s">
        <v>133</v>
      </c>
      <c r="P230" s="13" t="s">
        <v>133</v>
      </c>
      <c r="Q230" s="2"/>
      <c r="R230" s="71" t="s">
        <v>133</v>
      </c>
      <c r="S230" s="13" t="s">
        <v>133</v>
      </c>
      <c r="T230" s="2"/>
      <c r="U230" s="12">
        <v>50</v>
      </c>
      <c r="V230" s="13">
        <v>-0.16666666666666666</v>
      </c>
      <c r="W230" s="2"/>
      <c r="X230" s="71" t="s">
        <v>133</v>
      </c>
      <c r="Y230" s="13" t="s">
        <v>133</v>
      </c>
    </row>
    <row r="231" spans="1:25" ht="11.25" customHeight="1">
      <c r="A231" s="21" t="s">
        <v>105</v>
      </c>
      <c r="B231" s="2"/>
      <c r="C231" s="71" t="s">
        <v>133</v>
      </c>
      <c r="D231" s="13" t="s">
        <v>133</v>
      </c>
      <c r="E231" s="2"/>
      <c r="F231" s="71" t="s">
        <v>133</v>
      </c>
      <c r="G231" s="13" t="s">
        <v>133</v>
      </c>
      <c r="H231" s="2"/>
      <c r="I231" s="71" t="s">
        <v>133</v>
      </c>
      <c r="J231" s="13" t="s">
        <v>133</v>
      </c>
      <c r="K231" s="2"/>
      <c r="L231" s="71" t="s">
        <v>133</v>
      </c>
      <c r="M231" s="13" t="s">
        <v>133</v>
      </c>
      <c r="N231" s="2"/>
      <c r="O231" s="71" t="s">
        <v>133</v>
      </c>
      <c r="P231" s="13" t="s">
        <v>133</v>
      </c>
      <c r="Q231" s="2"/>
      <c r="R231" s="71" t="s">
        <v>133</v>
      </c>
      <c r="S231" s="13" t="s">
        <v>133</v>
      </c>
      <c r="T231" s="2"/>
      <c r="U231" s="71" t="s">
        <v>133</v>
      </c>
      <c r="V231" s="13" t="s">
        <v>133</v>
      </c>
      <c r="W231" s="2"/>
      <c r="X231" s="71" t="s">
        <v>133</v>
      </c>
      <c r="Y231" s="13" t="s">
        <v>133</v>
      </c>
    </row>
    <row r="232" spans="1:25" ht="11.25" customHeight="1">
      <c r="A232" s="21" t="s">
        <v>106</v>
      </c>
      <c r="B232" s="2"/>
      <c r="C232" s="71" t="s">
        <v>133</v>
      </c>
      <c r="D232" s="13" t="s">
        <v>133</v>
      </c>
      <c r="E232" s="2"/>
      <c r="F232" s="71" t="s">
        <v>133</v>
      </c>
      <c r="G232" s="13" t="s">
        <v>133</v>
      </c>
      <c r="H232" s="2"/>
      <c r="I232" s="71" t="s">
        <v>133</v>
      </c>
      <c r="J232" s="13" t="s">
        <v>133</v>
      </c>
      <c r="K232" s="2"/>
      <c r="L232" s="71" t="s">
        <v>133</v>
      </c>
      <c r="M232" s="13" t="s">
        <v>133</v>
      </c>
      <c r="N232" s="2"/>
      <c r="O232" s="71" t="s">
        <v>133</v>
      </c>
      <c r="P232" s="13" t="s">
        <v>133</v>
      </c>
      <c r="Q232" s="2"/>
      <c r="R232" s="71" t="s">
        <v>133</v>
      </c>
      <c r="S232" s="13" t="s">
        <v>133</v>
      </c>
      <c r="T232" s="2"/>
      <c r="U232" s="12">
        <v>25</v>
      </c>
      <c r="V232" s="13" t="s">
        <v>133</v>
      </c>
      <c r="W232" s="2"/>
      <c r="X232" s="71" t="s">
        <v>133</v>
      </c>
      <c r="Y232" s="13" t="s">
        <v>133</v>
      </c>
    </row>
    <row r="233" spans="1:25" ht="11.25" customHeight="1">
      <c r="A233" s="21" t="s">
        <v>107</v>
      </c>
      <c r="B233" s="2"/>
      <c r="C233" s="12">
        <v>11</v>
      </c>
      <c r="D233" s="13" t="s">
        <v>133</v>
      </c>
      <c r="E233" s="2"/>
      <c r="F233" s="71" t="s">
        <v>133</v>
      </c>
      <c r="G233" s="13" t="s">
        <v>133</v>
      </c>
      <c r="H233" s="2"/>
      <c r="I233" s="71" t="s">
        <v>133</v>
      </c>
      <c r="J233" s="13" t="s">
        <v>133</v>
      </c>
      <c r="K233" s="2"/>
      <c r="L233" s="71" t="s">
        <v>133</v>
      </c>
      <c r="M233" s="13" t="s">
        <v>133</v>
      </c>
      <c r="N233" s="2"/>
      <c r="O233" s="71" t="s">
        <v>133</v>
      </c>
      <c r="P233" s="13" t="s">
        <v>133</v>
      </c>
      <c r="Q233" s="2"/>
      <c r="R233" s="71" t="s">
        <v>133</v>
      </c>
      <c r="S233" s="13" t="s">
        <v>133</v>
      </c>
      <c r="T233" s="2"/>
      <c r="U233" s="71" t="s">
        <v>133</v>
      </c>
      <c r="V233" s="13" t="s">
        <v>133</v>
      </c>
      <c r="W233" s="2"/>
      <c r="X233" s="71" t="s">
        <v>133</v>
      </c>
      <c r="Y233" s="13" t="s">
        <v>133</v>
      </c>
    </row>
    <row r="234" spans="1:25" ht="11.25" customHeight="1">
      <c r="A234" s="21" t="s">
        <v>108</v>
      </c>
      <c r="B234" s="2"/>
      <c r="C234" s="71" t="s">
        <v>133</v>
      </c>
      <c r="D234" s="13" t="s">
        <v>133</v>
      </c>
      <c r="E234" s="2"/>
      <c r="F234" s="12" t="s">
        <v>133</v>
      </c>
      <c r="G234" s="13" t="s">
        <v>133</v>
      </c>
      <c r="H234" s="2"/>
      <c r="I234" s="12">
        <v>5.629</v>
      </c>
      <c r="J234" s="13">
        <v>0.09322198485142737</v>
      </c>
      <c r="K234" s="2"/>
      <c r="L234" s="71" t="s">
        <v>133</v>
      </c>
      <c r="M234" s="13" t="s">
        <v>133</v>
      </c>
      <c r="N234" s="2"/>
      <c r="O234" s="71" t="s">
        <v>133</v>
      </c>
      <c r="P234" s="13" t="s">
        <v>133</v>
      </c>
      <c r="Q234" s="2"/>
      <c r="R234" s="71" t="s">
        <v>133</v>
      </c>
      <c r="S234" s="13" t="s">
        <v>133</v>
      </c>
      <c r="T234" s="2"/>
      <c r="U234" s="12">
        <v>10</v>
      </c>
      <c r="V234" s="13">
        <v>-0.16666666666666666</v>
      </c>
      <c r="W234" s="2"/>
      <c r="X234" s="71" t="s">
        <v>133</v>
      </c>
      <c r="Y234" s="13" t="s">
        <v>133</v>
      </c>
    </row>
    <row r="235" spans="1:25" ht="11.25" customHeight="1">
      <c r="A235" s="21" t="s">
        <v>109</v>
      </c>
      <c r="B235" s="2"/>
      <c r="C235" s="71" t="s">
        <v>133</v>
      </c>
      <c r="D235" s="13" t="s">
        <v>133</v>
      </c>
      <c r="E235" s="2"/>
      <c r="F235" s="71" t="s">
        <v>133</v>
      </c>
      <c r="G235" s="13" t="s">
        <v>133</v>
      </c>
      <c r="H235" s="2"/>
      <c r="I235" s="71" t="s">
        <v>133</v>
      </c>
      <c r="J235" s="13" t="s">
        <v>133</v>
      </c>
      <c r="K235" s="2"/>
      <c r="L235" s="71" t="s">
        <v>133</v>
      </c>
      <c r="M235" s="13" t="s">
        <v>133</v>
      </c>
      <c r="N235" s="2"/>
      <c r="O235" s="12">
        <v>10</v>
      </c>
      <c r="P235" s="13" t="s">
        <v>133</v>
      </c>
      <c r="Q235" s="2"/>
      <c r="R235" s="12">
        <v>20</v>
      </c>
      <c r="S235" s="13" t="s">
        <v>133</v>
      </c>
      <c r="T235" s="2"/>
      <c r="U235" s="12">
        <v>1237</v>
      </c>
      <c r="V235" s="13">
        <v>0.012274959083469721</v>
      </c>
      <c r="W235" s="2"/>
      <c r="X235" s="71" t="s">
        <v>133</v>
      </c>
      <c r="Y235" s="13" t="s">
        <v>133</v>
      </c>
    </row>
    <row r="236" spans="1:25" ht="11.25" customHeight="1">
      <c r="A236" s="21" t="s">
        <v>110</v>
      </c>
      <c r="B236" s="2"/>
      <c r="C236" s="12">
        <v>15</v>
      </c>
      <c r="D236" s="13">
        <v>0.25</v>
      </c>
      <c r="E236" s="2"/>
      <c r="F236" s="71" t="s">
        <v>133</v>
      </c>
      <c r="G236" s="13" t="s">
        <v>133</v>
      </c>
      <c r="H236" s="2"/>
      <c r="I236" s="71" t="s">
        <v>133</v>
      </c>
      <c r="J236" s="13" t="s">
        <v>133</v>
      </c>
      <c r="K236" s="2"/>
      <c r="L236" s="71" t="s">
        <v>133</v>
      </c>
      <c r="M236" s="13" t="s">
        <v>133</v>
      </c>
      <c r="N236" s="2"/>
      <c r="O236" s="71" t="s">
        <v>133</v>
      </c>
      <c r="P236" s="13" t="s">
        <v>133</v>
      </c>
      <c r="Q236" s="2"/>
      <c r="R236" s="71" t="s">
        <v>133</v>
      </c>
      <c r="S236" s="13" t="s">
        <v>133</v>
      </c>
      <c r="T236" s="2"/>
      <c r="U236" s="12">
        <v>18</v>
      </c>
      <c r="V236" s="13">
        <v>0.2</v>
      </c>
      <c r="W236" s="2"/>
      <c r="X236" s="71" t="s">
        <v>133</v>
      </c>
      <c r="Y236" s="13" t="s">
        <v>133</v>
      </c>
    </row>
    <row r="237" spans="1:25" ht="11.25" customHeight="1">
      <c r="A237" s="21" t="s">
        <v>111</v>
      </c>
      <c r="B237" s="2"/>
      <c r="C237" s="71" t="s">
        <v>133</v>
      </c>
      <c r="D237" s="13" t="s">
        <v>133</v>
      </c>
      <c r="E237" s="2"/>
      <c r="F237" s="71" t="s">
        <v>133</v>
      </c>
      <c r="G237" s="13" t="s">
        <v>133</v>
      </c>
      <c r="H237" s="2"/>
      <c r="I237" s="71" t="s">
        <v>133</v>
      </c>
      <c r="J237" s="13" t="s">
        <v>133</v>
      </c>
      <c r="K237" s="2"/>
      <c r="L237" s="71" t="s">
        <v>133</v>
      </c>
      <c r="M237" s="13" t="s">
        <v>133</v>
      </c>
      <c r="N237" s="2"/>
      <c r="O237" s="12">
        <v>8</v>
      </c>
      <c r="P237" s="13" t="s">
        <v>133</v>
      </c>
      <c r="Q237" s="2"/>
      <c r="R237" s="12">
        <v>1</v>
      </c>
      <c r="S237" s="13" t="s">
        <v>133</v>
      </c>
      <c r="T237" s="2"/>
      <c r="U237" s="12">
        <v>1</v>
      </c>
      <c r="V237" s="13">
        <v>-0.8537584088914888</v>
      </c>
      <c r="W237" s="2"/>
      <c r="X237" s="71" t="s">
        <v>133</v>
      </c>
      <c r="Y237" s="13" t="s">
        <v>133</v>
      </c>
    </row>
    <row r="238" spans="1:25" ht="11.25" customHeight="1">
      <c r="A238" s="21" t="s">
        <v>113</v>
      </c>
      <c r="B238" s="2"/>
      <c r="C238" s="71" t="s">
        <v>133</v>
      </c>
      <c r="D238" s="13" t="s">
        <v>133</v>
      </c>
      <c r="E238" s="2"/>
      <c r="F238" s="71" t="s">
        <v>133</v>
      </c>
      <c r="G238" s="13" t="s">
        <v>133</v>
      </c>
      <c r="H238" s="2"/>
      <c r="I238" s="71" t="s">
        <v>133</v>
      </c>
      <c r="J238" s="13" t="s">
        <v>133</v>
      </c>
      <c r="K238" s="2"/>
      <c r="L238" s="71" t="s">
        <v>133</v>
      </c>
      <c r="M238" s="13" t="s">
        <v>133</v>
      </c>
      <c r="N238" s="2"/>
      <c r="O238" s="71" t="s">
        <v>133</v>
      </c>
      <c r="P238" s="13" t="s">
        <v>133</v>
      </c>
      <c r="Q238" s="2"/>
      <c r="R238" s="71" t="s">
        <v>133</v>
      </c>
      <c r="S238" s="13" t="s">
        <v>133</v>
      </c>
      <c r="T238" s="2"/>
      <c r="U238" s="71" t="s">
        <v>133</v>
      </c>
      <c r="V238" s="13" t="s">
        <v>133</v>
      </c>
      <c r="W238" s="2"/>
      <c r="X238" s="71" t="s">
        <v>133</v>
      </c>
      <c r="Y238" s="13" t="s">
        <v>133</v>
      </c>
    </row>
    <row r="239" spans="1:25" ht="11.25" customHeight="1">
      <c r="A239" s="21" t="s">
        <v>114</v>
      </c>
      <c r="B239" s="2"/>
      <c r="C239" s="122" t="s">
        <v>133</v>
      </c>
      <c r="D239" s="15" t="s">
        <v>133</v>
      </c>
      <c r="E239" s="5"/>
      <c r="F239" s="122" t="s">
        <v>133</v>
      </c>
      <c r="G239" s="15" t="s">
        <v>133</v>
      </c>
      <c r="H239" s="5"/>
      <c r="I239" s="122" t="s">
        <v>133</v>
      </c>
      <c r="J239" s="15" t="s">
        <v>133</v>
      </c>
      <c r="K239" s="5"/>
      <c r="L239" s="122" t="s">
        <v>133</v>
      </c>
      <c r="M239" s="15" t="s">
        <v>133</v>
      </c>
      <c r="N239" s="5"/>
      <c r="O239" s="122" t="s">
        <v>133</v>
      </c>
      <c r="P239" s="15" t="s">
        <v>133</v>
      </c>
      <c r="Q239" s="5"/>
      <c r="R239" s="122" t="s">
        <v>133</v>
      </c>
      <c r="S239" s="15" t="s">
        <v>133</v>
      </c>
      <c r="T239" s="5"/>
      <c r="U239" s="122" t="s">
        <v>133</v>
      </c>
      <c r="V239" s="15" t="s">
        <v>133</v>
      </c>
      <c r="W239" s="5"/>
      <c r="X239" s="122" t="s">
        <v>133</v>
      </c>
      <c r="Y239" s="15" t="s">
        <v>133</v>
      </c>
    </row>
    <row r="240" spans="1:25" ht="11.25" customHeight="1">
      <c r="A240" s="25" t="s">
        <v>88</v>
      </c>
      <c r="B240" s="2"/>
      <c r="C240" s="12">
        <v>26.5</v>
      </c>
      <c r="D240" s="13">
        <v>0.10878661087866115</v>
      </c>
      <c r="E240" s="2"/>
      <c r="F240" s="71" t="s">
        <v>133</v>
      </c>
      <c r="G240" s="13" t="s">
        <v>133</v>
      </c>
      <c r="H240" s="2"/>
      <c r="I240" s="12">
        <v>5.629</v>
      </c>
      <c r="J240" s="13">
        <v>0.09322198485142737</v>
      </c>
      <c r="K240" s="2"/>
      <c r="L240" s="71" t="s">
        <v>133</v>
      </c>
      <c r="M240" s="13" t="s">
        <v>133</v>
      </c>
      <c r="N240" s="2"/>
      <c r="O240" s="12">
        <v>18</v>
      </c>
      <c r="P240" s="13" t="s">
        <v>133</v>
      </c>
      <c r="Q240" s="2"/>
      <c r="R240" s="12">
        <v>21</v>
      </c>
      <c r="S240" s="13" t="s">
        <v>133</v>
      </c>
      <c r="T240" s="2"/>
      <c r="U240" s="12">
        <v>1340</v>
      </c>
      <c r="V240" s="13">
        <v>0.00012081996482799157</v>
      </c>
      <c r="W240" s="2"/>
      <c r="X240" s="71" t="s">
        <v>133</v>
      </c>
      <c r="Y240" s="13" t="s">
        <v>133</v>
      </c>
    </row>
    <row r="241" spans="1:25" ht="11.25" customHeight="1">
      <c r="A241" s="123" t="s">
        <v>365</v>
      </c>
      <c r="B241" s="5"/>
      <c r="C241" s="15">
        <v>0.002910312941008506</v>
      </c>
      <c r="D241" s="15">
        <v>0.002743818319091059</v>
      </c>
      <c r="E241" s="5"/>
      <c r="F241" s="10" t="s">
        <v>133</v>
      </c>
      <c r="G241" s="15" t="s">
        <v>133</v>
      </c>
      <c r="H241" s="5"/>
      <c r="I241" s="15">
        <v>0.0040936663440119675</v>
      </c>
      <c r="J241" s="15">
        <v>0.07112222890570966</v>
      </c>
      <c r="K241" s="5"/>
      <c r="L241" s="10" t="s">
        <v>133</v>
      </c>
      <c r="M241" s="15" t="s">
        <v>133</v>
      </c>
      <c r="N241" s="5"/>
      <c r="O241" s="151" t="s">
        <v>375</v>
      </c>
      <c r="P241" s="15" t="s">
        <v>133</v>
      </c>
      <c r="Q241" s="5"/>
      <c r="R241" s="151" t="s">
        <v>375</v>
      </c>
      <c r="S241" s="15" t="s">
        <v>133</v>
      </c>
      <c r="T241" s="5"/>
      <c r="U241" s="15">
        <v>0.06508060871577372</v>
      </c>
      <c r="V241" s="15">
        <v>0.0046614325255938775</v>
      </c>
      <c r="W241" s="5"/>
      <c r="X241" s="15" t="s">
        <v>133</v>
      </c>
      <c r="Y241" s="15" t="s">
        <v>133</v>
      </c>
    </row>
    <row r="242" spans="1:25" ht="11.25" customHeight="1">
      <c r="A242" s="178" t="s">
        <v>89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</row>
    <row r="243" spans="1:25" ht="11.25" customHeight="1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</row>
    <row r="244" spans="1:25" ht="11.25" customHeight="1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</row>
    <row r="245" spans="1:25" ht="11.25" customHeight="1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</row>
    <row r="246" spans="1:25" ht="11.25" customHeight="1">
      <c r="A246" s="175" t="s">
        <v>369</v>
      </c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</row>
    <row r="247" spans="1:25" ht="11.25" customHeight="1">
      <c r="A247" s="175" t="s">
        <v>452</v>
      </c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</row>
    <row r="248" spans="1:25" ht="11.25" customHeight="1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</row>
    <row r="249" spans="1:25" ht="11.25" customHeight="1">
      <c r="A249" s="175" t="s">
        <v>345</v>
      </c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</row>
    <row r="250" spans="1:25" ht="11.2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</row>
    <row r="251" spans="1:25" ht="11.25" customHeight="1">
      <c r="A251" s="2"/>
      <c r="B251" s="2"/>
      <c r="C251" s="153" t="s">
        <v>376</v>
      </c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</row>
    <row r="252" spans="1:25" ht="11.25" customHeight="1">
      <c r="A252" s="2"/>
      <c r="B252" s="2"/>
      <c r="C252" s="120"/>
      <c r="D252" s="120"/>
      <c r="E252" s="120"/>
      <c r="F252" s="173" t="s">
        <v>388</v>
      </c>
      <c r="G252" s="173"/>
      <c r="H252" s="120"/>
      <c r="I252" s="120"/>
      <c r="J252" s="120"/>
      <c r="K252" s="120"/>
      <c r="L252" s="120"/>
      <c r="M252" s="120"/>
      <c r="N252" s="120"/>
      <c r="O252" s="156"/>
      <c r="P252" s="156"/>
      <c r="Q252" s="156"/>
      <c r="R252" s="156"/>
      <c r="S252" s="156"/>
      <c r="T252" s="120"/>
      <c r="U252" s="173" t="s">
        <v>389</v>
      </c>
      <c r="V252" s="173"/>
      <c r="W252" s="120"/>
      <c r="X252" s="173" t="s">
        <v>390</v>
      </c>
      <c r="Y252" s="173"/>
    </row>
    <row r="253" spans="1:25" ht="11.25" customHeight="1">
      <c r="A253" s="2"/>
      <c r="B253" s="2"/>
      <c r="C253" s="173"/>
      <c r="D253" s="173"/>
      <c r="E253" s="2"/>
      <c r="F253" s="173" t="s">
        <v>391</v>
      </c>
      <c r="G253" s="173"/>
      <c r="H253" s="2"/>
      <c r="I253" s="154"/>
      <c r="J253" s="154"/>
      <c r="K253" s="154"/>
      <c r="L253" s="154"/>
      <c r="M253" s="154"/>
      <c r="N253" s="2"/>
      <c r="O253" s="173" t="s">
        <v>392</v>
      </c>
      <c r="P253" s="173"/>
      <c r="Q253" s="173"/>
      <c r="R253" s="173"/>
      <c r="S253" s="173"/>
      <c r="T253" s="2"/>
      <c r="U253" s="173" t="s">
        <v>391</v>
      </c>
      <c r="V253" s="173"/>
      <c r="W253" s="2"/>
      <c r="X253" s="173" t="s">
        <v>391</v>
      </c>
      <c r="Y253" s="173"/>
    </row>
    <row r="254" spans="1:25" ht="11.25" customHeight="1">
      <c r="A254" s="2"/>
      <c r="B254" s="2"/>
      <c r="C254" s="173" t="s">
        <v>393</v>
      </c>
      <c r="D254" s="173"/>
      <c r="E254" s="2"/>
      <c r="F254" s="174" t="s">
        <v>394</v>
      </c>
      <c r="G254" s="174"/>
      <c r="H254" s="2"/>
      <c r="I254" s="153" t="s">
        <v>395</v>
      </c>
      <c r="J254" s="153"/>
      <c r="K254" s="153"/>
      <c r="L254" s="153"/>
      <c r="M254" s="153"/>
      <c r="N254" s="2"/>
      <c r="O254" s="174" t="s">
        <v>396</v>
      </c>
      <c r="P254" s="174"/>
      <c r="Q254" s="174"/>
      <c r="R254" s="174"/>
      <c r="S254" s="174"/>
      <c r="T254" s="2"/>
      <c r="U254" s="174" t="s">
        <v>394</v>
      </c>
      <c r="V254" s="174"/>
      <c r="W254" s="2"/>
      <c r="X254" s="174" t="s">
        <v>394</v>
      </c>
      <c r="Y254" s="174"/>
    </row>
    <row r="255" spans="1:25" ht="11.25" customHeight="1">
      <c r="A255" s="2"/>
      <c r="B255" s="2"/>
      <c r="C255" s="174" t="s">
        <v>350</v>
      </c>
      <c r="D255" s="174"/>
      <c r="E255" s="2"/>
      <c r="F255" s="138" t="s">
        <v>355</v>
      </c>
      <c r="G255" s="132"/>
      <c r="H255" s="2"/>
      <c r="I255" s="174" t="s">
        <v>357</v>
      </c>
      <c r="J255" s="174"/>
      <c r="K255" s="2"/>
      <c r="L255" s="176" t="s">
        <v>383</v>
      </c>
      <c r="M255" s="176"/>
      <c r="N255" s="2"/>
      <c r="O255" s="176" t="s">
        <v>397</v>
      </c>
      <c r="P255" s="176"/>
      <c r="Q255" s="2"/>
      <c r="R255" s="176" t="s">
        <v>398</v>
      </c>
      <c r="S255" s="176"/>
      <c r="T255" s="8"/>
      <c r="U255" s="138" t="s">
        <v>355</v>
      </c>
      <c r="V255" s="132"/>
      <c r="W255" s="8"/>
      <c r="X255" s="138" t="s">
        <v>355</v>
      </c>
      <c r="Y255" s="132"/>
    </row>
    <row r="256" spans="1:25" ht="11.25" customHeight="1">
      <c r="A256" s="2"/>
      <c r="B256" s="2"/>
      <c r="C256" s="71" t="s">
        <v>349</v>
      </c>
      <c r="D256" s="121" t="s">
        <v>358</v>
      </c>
      <c r="E256" s="2"/>
      <c r="F256" s="17" t="s">
        <v>359</v>
      </c>
      <c r="G256" s="121" t="s">
        <v>358</v>
      </c>
      <c r="H256" s="2"/>
      <c r="I256" s="71" t="s">
        <v>349</v>
      </c>
      <c r="J256" s="121" t="s">
        <v>358</v>
      </c>
      <c r="K256" s="2"/>
      <c r="L256" s="3"/>
      <c r="M256" s="121" t="s">
        <v>358</v>
      </c>
      <c r="N256" s="2"/>
      <c r="O256" s="142" t="s">
        <v>355</v>
      </c>
      <c r="P256" s="121" t="s">
        <v>358</v>
      </c>
      <c r="Q256" s="2"/>
      <c r="R256" s="142" t="s">
        <v>355</v>
      </c>
      <c r="S256" s="121" t="s">
        <v>358</v>
      </c>
      <c r="T256" s="2"/>
      <c r="U256" s="17" t="s">
        <v>359</v>
      </c>
      <c r="V256" s="121" t="s">
        <v>358</v>
      </c>
      <c r="W256" s="2"/>
      <c r="X256" s="17" t="s">
        <v>359</v>
      </c>
      <c r="Y256" s="121" t="s">
        <v>358</v>
      </c>
    </row>
    <row r="257" spans="1:25" ht="12" customHeight="1">
      <c r="A257" s="9" t="s">
        <v>361</v>
      </c>
      <c r="B257" s="5"/>
      <c r="C257" s="122" t="s">
        <v>364</v>
      </c>
      <c r="D257" s="10" t="s">
        <v>455</v>
      </c>
      <c r="E257" s="5"/>
      <c r="F257" s="14" t="s">
        <v>362</v>
      </c>
      <c r="G257" s="10" t="s">
        <v>455</v>
      </c>
      <c r="H257" s="5"/>
      <c r="I257" s="122" t="s">
        <v>364</v>
      </c>
      <c r="J257" s="10" t="s">
        <v>455</v>
      </c>
      <c r="K257" s="5"/>
      <c r="L257" s="122" t="s">
        <v>355</v>
      </c>
      <c r="M257" s="10" t="s">
        <v>455</v>
      </c>
      <c r="N257" s="5"/>
      <c r="O257" s="14" t="s">
        <v>387</v>
      </c>
      <c r="P257" s="10" t="s">
        <v>455</v>
      </c>
      <c r="Q257" s="5"/>
      <c r="R257" s="14" t="s">
        <v>387</v>
      </c>
      <c r="S257" s="10" t="s">
        <v>455</v>
      </c>
      <c r="T257" s="5"/>
      <c r="U257" s="14" t="s">
        <v>362</v>
      </c>
      <c r="V257" s="10" t="s">
        <v>455</v>
      </c>
      <c r="W257" s="5"/>
      <c r="X257" s="14" t="s">
        <v>362</v>
      </c>
      <c r="Y257" s="10" t="s">
        <v>455</v>
      </c>
    </row>
    <row r="258" spans="1:25" ht="11.25" customHeight="1">
      <c r="A258" s="16" t="s">
        <v>115</v>
      </c>
      <c r="B258" s="2"/>
      <c r="C258" s="71"/>
      <c r="D258" s="121"/>
      <c r="E258" s="2"/>
      <c r="F258" s="71"/>
      <c r="G258" s="121"/>
      <c r="H258" s="2"/>
      <c r="I258" s="71"/>
      <c r="J258" s="121"/>
      <c r="K258" s="2"/>
      <c r="L258" s="71"/>
      <c r="M258" s="121"/>
      <c r="N258" s="2"/>
      <c r="O258" s="71"/>
      <c r="P258" s="121"/>
      <c r="Q258" s="2"/>
      <c r="R258" s="71"/>
      <c r="S258" s="121"/>
      <c r="T258" s="2"/>
      <c r="U258" s="71"/>
      <c r="V258" s="121"/>
      <c r="W258" s="2"/>
      <c r="X258" s="71"/>
      <c r="Y258" s="121"/>
    </row>
    <row r="259" spans="1:25" ht="11.25" customHeight="1">
      <c r="A259" s="126" t="s">
        <v>367</v>
      </c>
      <c r="B259" s="2"/>
      <c r="C259" s="71"/>
      <c r="D259" s="121"/>
      <c r="E259" s="2"/>
      <c r="F259" s="71"/>
      <c r="G259" s="121"/>
      <c r="H259" s="2"/>
      <c r="I259" s="71"/>
      <c r="J259" s="121"/>
      <c r="K259" s="2"/>
      <c r="L259" s="71"/>
      <c r="M259" s="121"/>
      <c r="N259" s="2"/>
      <c r="O259" s="71"/>
      <c r="P259" s="121"/>
      <c r="Q259" s="2"/>
      <c r="R259" s="71"/>
      <c r="S259" s="121"/>
      <c r="T259" s="2"/>
      <c r="U259" s="71"/>
      <c r="V259" s="121"/>
      <c r="W259" s="2"/>
      <c r="X259" s="71"/>
      <c r="Y259" s="121"/>
    </row>
    <row r="260" spans="1:25" ht="11.25" customHeight="1">
      <c r="A260" s="127" t="s">
        <v>368</v>
      </c>
      <c r="B260" s="2"/>
      <c r="C260" s="71"/>
      <c r="D260" s="121"/>
      <c r="E260" s="2"/>
      <c r="F260" s="71"/>
      <c r="G260" s="121"/>
      <c r="H260" s="2"/>
      <c r="I260" s="71"/>
      <c r="J260" s="121"/>
      <c r="K260" s="2"/>
      <c r="L260" s="71"/>
      <c r="M260" s="121"/>
      <c r="N260" s="2"/>
      <c r="O260" s="71"/>
      <c r="P260" s="121"/>
      <c r="Q260" s="2"/>
      <c r="R260" s="71"/>
      <c r="S260" s="121"/>
      <c r="T260" s="2"/>
      <c r="U260" s="71"/>
      <c r="V260" s="121"/>
      <c r="W260" s="2"/>
      <c r="X260" s="71"/>
      <c r="Y260" s="121"/>
    </row>
    <row r="261" spans="1:25" ht="11.25" customHeight="1">
      <c r="A261" s="27" t="s">
        <v>116</v>
      </c>
      <c r="B261" s="2"/>
      <c r="C261" s="71" t="s">
        <v>133</v>
      </c>
      <c r="D261" s="13" t="s">
        <v>133</v>
      </c>
      <c r="E261" s="2"/>
      <c r="F261" s="71" t="s">
        <v>133</v>
      </c>
      <c r="G261" s="13" t="s">
        <v>133</v>
      </c>
      <c r="H261" s="2"/>
      <c r="I261" s="71" t="s">
        <v>133</v>
      </c>
      <c r="J261" s="13" t="s">
        <v>133</v>
      </c>
      <c r="K261" s="2"/>
      <c r="L261" s="71" t="s">
        <v>133</v>
      </c>
      <c r="M261" s="13" t="s">
        <v>133</v>
      </c>
      <c r="N261" s="2"/>
      <c r="O261" s="71" t="s">
        <v>133</v>
      </c>
      <c r="P261" s="13" t="s">
        <v>133</v>
      </c>
      <c r="Q261" s="2"/>
      <c r="R261" s="71" t="s">
        <v>133</v>
      </c>
      <c r="S261" s="13" t="s">
        <v>133</v>
      </c>
      <c r="T261" s="2"/>
      <c r="U261" s="71" t="s">
        <v>133</v>
      </c>
      <c r="V261" s="13" t="s">
        <v>133</v>
      </c>
      <c r="W261" s="2"/>
      <c r="X261" s="71" t="s">
        <v>133</v>
      </c>
      <c r="Y261" s="13" t="s">
        <v>133</v>
      </c>
    </row>
    <row r="262" spans="1:25" ht="11.25" customHeight="1">
      <c r="A262" s="27" t="s">
        <v>117</v>
      </c>
      <c r="B262" s="2"/>
      <c r="C262" s="71" t="s">
        <v>133</v>
      </c>
      <c r="D262" s="13" t="s">
        <v>133</v>
      </c>
      <c r="E262" s="2"/>
      <c r="F262" s="71" t="s">
        <v>133</v>
      </c>
      <c r="G262" s="13" t="s">
        <v>133</v>
      </c>
      <c r="H262" s="2"/>
      <c r="I262" s="12" t="s">
        <v>133</v>
      </c>
      <c r="J262" s="13" t="s">
        <v>133</v>
      </c>
      <c r="K262" s="2"/>
      <c r="L262" s="12">
        <v>77.2</v>
      </c>
      <c r="M262" s="13">
        <v>0.12700729927007304</v>
      </c>
      <c r="N262" s="2"/>
      <c r="O262" s="71" t="s">
        <v>133</v>
      </c>
      <c r="P262" s="13" t="s">
        <v>133</v>
      </c>
      <c r="Q262" s="2"/>
      <c r="R262" s="12">
        <v>1000</v>
      </c>
      <c r="S262" s="13" t="s">
        <v>133</v>
      </c>
      <c r="T262" s="2"/>
      <c r="U262" s="71" t="s">
        <v>133</v>
      </c>
      <c r="V262" s="13" t="s">
        <v>133</v>
      </c>
      <c r="W262" s="2"/>
      <c r="X262" s="71" t="s">
        <v>133</v>
      </c>
      <c r="Y262" s="13" t="s">
        <v>133</v>
      </c>
    </row>
    <row r="263" spans="1:25" ht="11.25" customHeight="1">
      <c r="A263" s="27" t="s">
        <v>118</v>
      </c>
      <c r="B263" s="2"/>
      <c r="C263" s="71" t="s">
        <v>133</v>
      </c>
      <c r="D263" s="13" t="s">
        <v>133</v>
      </c>
      <c r="E263" s="2"/>
      <c r="F263" s="71" t="s">
        <v>133</v>
      </c>
      <c r="G263" s="13" t="s">
        <v>133</v>
      </c>
      <c r="H263" s="2"/>
      <c r="I263" s="71" t="s">
        <v>133</v>
      </c>
      <c r="J263" s="13" t="s">
        <v>133</v>
      </c>
      <c r="K263" s="2"/>
      <c r="L263" s="71" t="s">
        <v>133</v>
      </c>
      <c r="M263" s="13" t="s">
        <v>133</v>
      </c>
      <c r="N263" s="2"/>
      <c r="O263" s="71" t="s">
        <v>133</v>
      </c>
      <c r="P263" s="13" t="s">
        <v>133</v>
      </c>
      <c r="Q263" s="2"/>
      <c r="R263" s="71" t="s">
        <v>133</v>
      </c>
      <c r="S263" s="13" t="s">
        <v>133</v>
      </c>
      <c r="T263" s="2"/>
      <c r="U263" s="71" t="s">
        <v>133</v>
      </c>
      <c r="V263" s="13" t="s">
        <v>133</v>
      </c>
      <c r="W263" s="2"/>
      <c r="X263" s="71" t="s">
        <v>133</v>
      </c>
      <c r="Y263" s="13" t="s">
        <v>133</v>
      </c>
    </row>
    <row r="264" spans="1:25" ht="11.25" customHeight="1">
      <c r="A264" s="128" t="s">
        <v>88</v>
      </c>
      <c r="B264" s="8"/>
      <c r="C264" s="80" t="s">
        <v>133</v>
      </c>
      <c r="D264" s="23" t="s">
        <v>133</v>
      </c>
      <c r="E264" s="24"/>
      <c r="F264" s="80" t="s">
        <v>133</v>
      </c>
      <c r="G264" s="23" t="s">
        <v>133</v>
      </c>
      <c r="H264" s="24"/>
      <c r="I264" s="28" t="s">
        <v>133</v>
      </c>
      <c r="J264" s="23" t="s">
        <v>133</v>
      </c>
      <c r="K264" s="24"/>
      <c r="L264" s="28">
        <v>77.2</v>
      </c>
      <c r="M264" s="23">
        <v>0.12700729927007304</v>
      </c>
      <c r="N264" s="24"/>
      <c r="O264" s="80" t="s">
        <v>133</v>
      </c>
      <c r="P264" s="23" t="s">
        <v>133</v>
      </c>
      <c r="Q264" s="24"/>
      <c r="R264" s="28">
        <v>1000</v>
      </c>
      <c r="S264" s="23" t="s">
        <v>133</v>
      </c>
      <c r="T264" s="24"/>
      <c r="U264" s="80" t="s">
        <v>133</v>
      </c>
      <c r="V264" s="23" t="s">
        <v>133</v>
      </c>
      <c r="W264" s="24"/>
      <c r="X264" s="80" t="s">
        <v>133</v>
      </c>
      <c r="Y264" s="23" t="s">
        <v>133</v>
      </c>
    </row>
    <row r="265" spans="1:25" ht="11.25" customHeight="1">
      <c r="A265" s="26" t="s">
        <v>370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1.25" customHeight="1">
      <c r="A266" s="25" t="s">
        <v>119</v>
      </c>
      <c r="B266" s="2"/>
      <c r="C266" s="71" t="s">
        <v>133</v>
      </c>
      <c r="D266" s="13" t="s">
        <v>133</v>
      </c>
      <c r="E266" s="2"/>
      <c r="F266" s="71" t="s">
        <v>133</v>
      </c>
      <c r="G266" s="13" t="s">
        <v>133</v>
      </c>
      <c r="H266" s="2"/>
      <c r="I266" s="71" t="s">
        <v>133</v>
      </c>
      <c r="J266" s="13" t="s">
        <v>133</v>
      </c>
      <c r="K266" s="2"/>
      <c r="L266" s="71" t="s">
        <v>133</v>
      </c>
      <c r="M266" s="13" t="s">
        <v>133</v>
      </c>
      <c r="N266" s="2"/>
      <c r="O266" s="71" t="s">
        <v>133</v>
      </c>
      <c r="P266" s="13" t="s">
        <v>133</v>
      </c>
      <c r="Q266" s="2"/>
      <c r="R266" s="71" t="s">
        <v>133</v>
      </c>
      <c r="S266" s="13" t="s">
        <v>133</v>
      </c>
      <c r="T266" s="2"/>
      <c r="U266" s="71" t="s">
        <v>133</v>
      </c>
      <c r="V266" s="13" t="s">
        <v>133</v>
      </c>
      <c r="W266" s="2"/>
      <c r="X266" s="71" t="s">
        <v>133</v>
      </c>
      <c r="Y266" s="13" t="s">
        <v>133</v>
      </c>
    </row>
    <row r="267" spans="1:25" ht="11.25" customHeight="1">
      <c r="A267" s="25" t="s">
        <v>120</v>
      </c>
      <c r="B267" s="2"/>
      <c r="C267" s="71" t="s">
        <v>133</v>
      </c>
      <c r="D267" s="13" t="s">
        <v>133</v>
      </c>
      <c r="E267" s="2"/>
      <c r="F267" s="71" t="s">
        <v>133</v>
      </c>
      <c r="G267" s="13" t="s">
        <v>133</v>
      </c>
      <c r="H267" s="2"/>
      <c r="I267" s="71" t="s">
        <v>133</v>
      </c>
      <c r="J267" s="13" t="s">
        <v>133</v>
      </c>
      <c r="K267" s="2"/>
      <c r="L267" s="71" t="s">
        <v>133</v>
      </c>
      <c r="M267" s="13" t="s">
        <v>133</v>
      </c>
      <c r="N267" s="2"/>
      <c r="O267" s="71" t="s">
        <v>133</v>
      </c>
      <c r="P267" s="13" t="s">
        <v>133</v>
      </c>
      <c r="Q267" s="2"/>
      <c r="R267" s="71" t="s">
        <v>133</v>
      </c>
      <c r="S267" s="13" t="s">
        <v>133</v>
      </c>
      <c r="T267" s="2"/>
      <c r="U267" s="71" t="s">
        <v>133</v>
      </c>
      <c r="V267" s="13" t="s">
        <v>133</v>
      </c>
      <c r="W267" s="2"/>
      <c r="X267" s="71" t="s">
        <v>133</v>
      </c>
      <c r="Y267" s="13" t="s">
        <v>133</v>
      </c>
    </row>
    <row r="268" spans="1:25" ht="11.25" customHeight="1">
      <c r="A268" s="25" t="s">
        <v>121</v>
      </c>
      <c r="B268" s="2"/>
      <c r="C268" s="71" t="s">
        <v>133</v>
      </c>
      <c r="D268" s="13" t="s">
        <v>133</v>
      </c>
      <c r="E268" s="2"/>
      <c r="F268" s="71" t="s">
        <v>133</v>
      </c>
      <c r="G268" s="13" t="s">
        <v>133</v>
      </c>
      <c r="H268" s="2"/>
      <c r="I268" s="71" t="s">
        <v>133</v>
      </c>
      <c r="J268" s="13" t="s">
        <v>133</v>
      </c>
      <c r="K268" s="2"/>
      <c r="L268" s="71" t="s">
        <v>133</v>
      </c>
      <c r="M268" s="13" t="s">
        <v>133</v>
      </c>
      <c r="N268" s="2"/>
      <c r="O268" s="71" t="s">
        <v>133</v>
      </c>
      <c r="P268" s="13" t="s">
        <v>133</v>
      </c>
      <c r="Q268" s="2"/>
      <c r="R268" s="71" t="s">
        <v>133</v>
      </c>
      <c r="S268" s="13" t="s">
        <v>133</v>
      </c>
      <c r="T268" s="2"/>
      <c r="U268" s="71" t="s">
        <v>133</v>
      </c>
      <c r="V268" s="13" t="s">
        <v>133</v>
      </c>
      <c r="W268" s="2"/>
      <c r="X268" s="71" t="s">
        <v>133</v>
      </c>
      <c r="Y268" s="13" t="s">
        <v>133</v>
      </c>
    </row>
    <row r="269" spans="1:25" ht="11.25" customHeight="1">
      <c r="A269" s="25" t="s">
        <v>122</v>
      </c>
      <c r="B269" s="2"/>
      <c r="C269" s="71" t="s">
        <v>133</v>
      </c>
      <c r="D269" s="13" t="s">
        <v>133</v>
      </c>
      <c r="E269" s="2"/>
      <c r="F269" s="12">
        <v>65</v>
      </c>
      <c r="G269" s="13">
        <v>0.27450980392156865</v>
      </c>
      <c r="H269" s="2"/>
      <c r="I269" s="12">
        <v>2.7</v>
      </c>
      <c r="J269" s="13">
        <v>0.08000000000000007</v>
      </c>
      <c r="K269" s="2"/>
      <c r="L269" s="12">
        <v>52.3</v>
      </c>
      <c r="M269" s="13">
        <v>0.0640678724746189</v>
      </c>
      <c r="N269" s="2"/>
      <c r="O269" s="71" t="s">
        <v>133</v>
      </c>
      <c r="P269" s="13" t="s">
        <v>133</v>
      </c>
      <c r="Q269" s="2"/>
      <c r="R269" s="12">
        <v>505</v>
      </c>
      <c r="S269" s="13">
        <v>-0.005905511811023622</v>
      </c>
      <c r="T269" s="2"/>
      <c r="U269" s="12">
        <v>34</v>
      </c>
      <c r="V269" s="13">
        <v>0.15630526458985172</v>
      </c>
      <c r="W269" s="2"/>
      <c r="X269" s="71" t="s">
        <v>133</v>
      </c>
      <c r="Y269" s="13" t="s">
        <v>133</v>
      </c>
    </row>
    <row r="270" spans="1:25" ht="11.25" customHeight="1">
      <c r="A270" s="25" t="s">
        <v>134</v>
      </c>
      <c r="B270" s="2"/>
      <c r="C270" s="71" t="s">
        <v>133</v>
      </c>
      <c r="D270" s="13" t="s">
        <v>133</v>
      </c>
      <c r="E270" s="2"/>
      <c r="F270" s="71" t="s">
        <v>133</v>
      </c>
      <c r="G270" s="13" t="s">
        <v>133</v>
      </c>
      <c r="H270" s="2"/>
      <c r="I270" s="71" t="s">
        <v>133</v>
      </c>
      <c r="J270" s="13" t="s">
        <v>133</v>
      </c>
      <c r="K270" s="2"/>
      <c r="L270" s="12">
        <v>11.138</v>
      </c>
      <c r="M270" s="13" t="s">
        <v>133</v>
      </c>
      <c r="N270" s="2"/>
      <c r="O270" s="71" t="s">
        <v>133</v>
      </c>
      <c r="P270" s="13" t="s">
        <v>133</v>
      </c>
      <c r="Q270" s="2"/>
      <c r="R270" s="71" t="s">
        <v>133</v>
      </c>
      <c r="S270" s="13" t="s">
        <v>133</v>
      </c>
      <c r="T270" s="2"/>
      <c r="U270" s="12">
        <v>0.5</v>
      </c>
      <c r="V270" s="13" t="s">
        <v>133</v>
      </c>
      <c r="W270" s="2"/>
      <c r="X270" s="71" t="s">
        <v>133</v>
      </c>
      <c r="Y270" s="13" t="s">
        <v>133</v>
      </c>
    </row>
    <row r="271" spans="1:25" ht="11.25" customHeight="1">
      <c r="A271" s="25" t="s">
        <v>123</v>
      </c>
      <c r="B271" s="2"/>
      <c r="C271" s="71" t="s">
        <v>133</v>
      </c>
      <c r="D271" s="13" t="s">
        <v>133</v>
      </c>
      <c r="E271" s="2"/>
      <c r="F271" s="71" t="s">
        <v>133</v>
      </c>
      <c r="G271" s="13" t="s">
        <v>133</v>
      </c>
      <c r="H271" s="2"/>
      <c r="I271" s="71" t="s">
        <v>133</v>
      </c>
      <c r="J271" s="13" t="s">
        <v>133</v>
      </c>
      <c r="K271" s="2"/>
      <c r="L271" s="71" t="s">
        <v>133</v>
      </c>
      <c r="M271" s="13" t="s">
        <v>133</v>
      </c>
      <c r="N271" s="2"/>
      <c r="O271" s="71" t="s">
        <v>133</v>
      </c>
      <c r="P271" s="13" t="s">
        <v>133</v>
      </c>
      <c r="Q271" s="2"/>
      <c r="R271" s="12">
        <v>50000</v>
      </c>
      <c r="S271" s="13" t="s">
        <v>133</v>
      </c>
      <c r="T271" s="2"/>
      <c r="U271" s="71" t="s">
        <v>133</v>
      </c>
      <c r="V271" s="13" t="s">
        <v>133</v>
      </c>
      <c r="W271" s="2"/>
      <c r="X271" s="71" t="s">
        <v>133</v>
      </c>
      <c r="Y271" s="13" t="s">
        <v>133</v>
      </c>
    </row>
    <row r="272" spans="1:25" ht="11.25" customHeight="1">
      <c r="A272" s="25" t="s">
        <v>124</v>
      </c>
      <c r="B272" s="2"/>
      <c r="C272" s="125" t="s">
        <v>366</v>
      </c>
      <c r="D272" s="13" t="s">
        <v>133</v>
      </c>
      <c r="E272" s="2"/>
      <c r="F272" s="71" t="s">
        <v>133</v>
      </c>
      <c r="G272" s="13" t="s">
        <v>133</v>
      </c>
      <c r="H272" s="2"/>
      <c r="I272" s="12">
        <v>21.41</v>
      </c>
      <c r="J272" s="13">
        <v>-0.05558006175562424</v>
      </c>
      <c r="K272" s="2"/>
      <c r="L272" s="71" t="s">
        <v>133</v>
      </c>
      <c r="M272" s="13" t="s">
        <v>133</v>
      </c>
      <c r="N272" s="2"/>
      <c r="O272" s="71" t="s">
        <v>133</v>
      </c>
      <c r="P272" s="13" t="s">
        <v>133</v>
      </c>
      <c r="Q272" s="2"/>
      <c r="R272" s="71" t="s">
        <v>133</v>
      </c>
      <c r="S272" s="13" t="s">
        <v>133</v>
      </c>
      <c r="T272" s="2"/>
      <c r="U272" s="12">
        <v>79.2</v>
      </c>
      <c r="V272" s="13">
        <v>0.05882352941176478</v>
      </c>
      <c r="W272" s="2"/>
      <c r="X272" s="71" t="s">
        <v>133</v>
      </c>
      <c r="Y272" s="13" t="s">
        <v>133</v>
      </c>
    </row>
    <row r="273" spans="1:25" ht="11.25" customHeight="1">
      <c r="A273" s="25" t="s">
        <v>125</v>
      </c>
      <c r="B273" s="2"/>
      <c r="C273" s="71" t="s">
        <v>133</v>
      </c>
      <c r="D273" s="13" t="s">
        <v>133</v>
      </c>
      <c r="E273" s="2"/>
      <c r="F273" s="71" t="s">
        <v>133</v>
      </c>
      <c r="G273" s="13" t="s">
        <v>133</v>
      </c>
      <c r="H273" s="2"/>
      <c r="I273" s="71" t="s">
        <v>133</v>
      </c>
      <c r="J273" s="13" t="s">
        <v>133</v>
      </c>
      <c r="K273" s="2"/>
      <c r="L273" s="71" t="s">
        <v>133</v>
      </c>
      <c r="M273" s="13" t="s">
        <v>133</v>
      </c>
      <c r="N273" s="2"/>
      <c r="O273" s="71" t="s">
        <v>133</v>
      </c>
      <c r="P273" s="13" t="s">
        <v>133</v>
      </c>
      <c r="Q273" s="2"/>
      <c r="R273" s="71" t="s">
        <v>133</v>
      </c>
      <c r="S273" s="13" t="s">
        <v>133</v>
      </c>
      <c r="T273" s="2"/>
      <c r="U273" s="12">
        <v>20.4</v>
      </c>
      <c r="V273" s="13">
        <v>1.04</v>
      </c>
      <c r="W273" s="2"/>
      <c r="X273" s="71" t="s">
        <v>133</v>
      </c>
      <c r="Y273" s="13" t="s">
        <v>133</v>
      </c>
    </row>
    <row r="274" spans="1:25" ht="11.25" customHeight="1">
      <c r="A274" s="25" t="s">
        <v>126</v>
      </c>
      <c r="B274" s="2"/>
      <c r="C274" s="12">
        <v>0.5</v>
      </c>
      <c r="D274" s="13" t="s">
        <v>133</v>
      </c>
      <c r="E274" s="2"/>
      <c r="F274" s="71" t="s">
        <v>133</v>
      </c>
      <c r="G274" s="13" t="s">
        <v>133</v>
      </c>
      <c r="H274" s="2"/>
      <c r="I274" s="71" t="s">
        <v>133</v>
      </c>
      <c r="J274" s="13" t="s">
        <v>133</v>
      </c>
      <c r="K274" s="2"/>
      <c r="L274" s="71" t="s">
        <v>133</v>
      </c>
      <c r="M274" s="13" t="s">
        <v>133</v>
      </c>
      <c r="N274" s="2"/>
      <c r="O274" s="71" t="s">
        <v>133</v>
      </c>
      <c r="P274" s="13" t="s">
        <v>133</v>
      </c>
      <c r="Q274" s="2"/>
      <c r="R274" s="71" t="s">
        <v>133</v>
      </c>
      <c r="S274" s="13" t="s">
        <v>133</v>
      </c>
      <c r="T274" s="2"/>
      <c r="U274" s="12">
        <v>3</v>
      </c>
      <c r="V274" s="13">
        <v>-0.14285714285714285</v>
      </c>
      <c r="W274" s="2"/>
      <c r="X274" s="71" t="s">
        <v>133</v>
      </c>
      <c r="Y274" s="13" t="s">
        <v>133</v>
      </c>
    </row>
    <row r="275" spans="1:25" ht="11.25" customHeight="1">
      <c r="A275" s="25" t="s">
        <v>127</v>
      </c>
      <c r="B275" s="2"/>
      <c r="C275" s="71" t="s">
        <v>133</v>
      </c>
      <c r="D275" s="13" t="s">
        <v>133</v>
      </c>
      <c r="E275" s="2"/>
      <c r="F275" s="71" t="s">
        <v>133</v>
      </c>
      <c r="G275" s="13" t="s">
        <v>133</v>
      </c>
      <c r="H275" s="2"/>
      <c r="I275" s="71" t="s">
        <v>133</v>
      </c>
      <c r="J275" s="13" t="s">
        <v>133</v>
      </c>
      <c r="K275" s="2"/>
      <c r="L275" s="71" t="s">
        <v>133</v>
      </c>
      <c r="M275" s="13" t="s">
        <v>133</v>
      </c>
      <c r="N275" s="2"/>
      <c r="O275" s="71" t="s">
        <v>133</v>
      </c>
      <c r="P275" s="13" t="s">
        <v>133</v>
      </c>
      <c r="Q275" s="2"/>
      <c r="R275" s="71" t="s">
        <v>133</v>
      </c>
      <c r="S275" s="13" t="s">
        <v>133</v>
      </c>
      <c r="T275" s="2"/>
      <c r="U275" s="71" t="s">
        <v>133</v>
      </c>
      <c r="V275" s="13" t="s">
        <v>133</v>
      </c>
      <c r="W275" s="2"/>
      <c r="X275" s="71" t="s">
        <v>133</v>
      </c>
      <c r="Y275" s="13" t="s">
        <v>133</v>
      </c>
    </row>
    <row r="276" spans="1:25" ht="11.25" customHeight="1">
      <c r="A276" s="25" t="s">
        <v>202</v>
      </c>
      <c r="B276" s="2"/>
      <c r="C276" s="71" t="s">
        <v>133</v>
      </c>
      <c r="D276" s="13" t="s">
        <v>133</v>
      </c>
      <c r="E276" s="2"/>
      <c r="F276" s="71" t="s">
        <v>133</v>
      </c>
      <c r="G276" s="13" t="s">
        <v>133</v>
      </c>
      <c r="H276" s="2"/>
      <c r="I276" s="71" t="s">
        <v>133</v>
      </c>
      <c r="J276" s="13" t="s">
        <v>133</v>
      </c>
      <c r="K276" s="2"/>
      <c r="L276" s="71" t="s">
        <v>133</v>
      </c>
      <c r="M276" s="13" t="s">
        <v>133</v>
      </c>
      <c r="N276" s="2"/>
      <c r="O276" s="71" t="s">
        <v>133</v>
      </c>
      <c r="P276" s="13" t="s">
        <v>133</v>
      </c>
      <c r="Q276" s="2"/>
      <c r="R276" s="71" t="s">
        <v>133</v>
      </c>
      <c r="S276" s="13" t="s">
        <v>133</v>
      </c>
      <c r="T276" s="2"/>
      <c r="U276" s="71" t="s">
        <v>133</v>
      </c>
      <c r="V276" s="13" t="s">
        <v>133</v>
      </c>
      <c r="W276" s="2"/>
      <c r="X276" s="71" t="s">
        <v>133</v>
      </c>
      <c r="Y276" s="13" t="s">
        <v>133</v>
      </c>
    </row>
    <row r="277" spans="1:25" ht="11.25" customHeight="1">
      <c r="A277" s="25" t="s">
        <v>128</v>
      </c>
      <c r="B277" s="2"/>
      <c r="C277" s="71" t="s">
        <v>133</v>
      </c>
      <c r="D277" s="13" t="s">
        <v>133</v>
      </c>
      <c r="E277" s="2"/>
      <c r="F277" s="71" t="s">
        <v>133</v>
      </c>
      <c r="G277" s="13" t="s">
        <v>133</v>
      </c>
      <c r="H277" s="2"/>
      <c r="I277" s="71" t="s">
        <v>133</v>
      </c>
      <c r="J277" s="13" t="s">
        <v>133</v>
      </c>
      <c r="K277" s="2"/>
      <c r="L277" s="71" t="s">
        <v>133</v>
      </c>
      <c r="M277" s="13" t="s">
        <v>133</v>
      </c>
      <c r="N277" s="2"/>
      <c r="O277" s="71" t="s">
        <v>133</v>
      </c>
      <c r="P277" s="13" t="s">
        <v>133</v>
      </c>
      <c r="Q277" s="2"/>
      <c r="R277" s="71" t="s">
        <v>133</v>
      </c>
      <c r="S277" s="13" t="s">
        <v>133</v>
      </c>
      <c r="T277" s="2"/>
      <c r="U277" s="71" t="s">
        <v>133</v>
      </c>
      <c r="V277" s="13" t="s">
        <v>133</v>
      </c>
      <c r="W277" s="2"/>
      <c r="X277" s="71" t="s">
        <v>133</v>
      </c>
      <c r="Y277" s="13" t="s">
        <v>133</v>
      </c>
    </row>
    <row r="278" spans="1:25" ht="11.25" customHeight="1">
      <c r="A278" s="25" t="s">
        <v>129</v>
      </c>
      <c r="B278" s="2"/>
      <c r="C278" s="71" t="s">
        <v>133</v>
      </c>
      <c r="D278" s="13" t="s">
        <v>133</v>
      </c>
      <c r="E278" s="2"/>
      <c r="F278" s="71" t="s">
        <v>133</v>
      </c>
      <c r="G278" s="13" t="s">
        <v>133</v>
      </c>
      <c r="H278" s="2"/>
      <c r="I278" s="71" t="s">
        <v>133</v>
      </c>
      <c r="J278" s="13" t="s">
        <v>133</v>
      </c>
      <c r="K278" s="2"/>
      <c r="L278" s="71" t="s">
        <v>133</v>
      </c>
      <c r="M278" s="13" t="s">
        <v>133</v>
      </c>
      <c r="N278" s="2"/>
      <c r="O278" s="71" t="s">
        <v>133</v>
      </c>
      <c r="P278" s="13" t="s">
        <v>133</v>
      </c>
      <c r="Q278" s="2"/>
      <c r="R278" s="71" t="s">
        <v>133</v>
      </c>
      <c r="S278" s="13" t="s">
        <v>133</v>
      </c>
      <c r="T278" s="2"/>
      <c r="U278" s="12">
        <v>21.1</v>
      </c>
      <c r="V278" s="13">
        <v>0.08205128205128212</v>
      </c>
      <c r="W278" s="2"/>
      <c r="X278" s="12">
        <v>354</v>
      </c>
      <c r="Y278" s="13">
        <v>-0.3832752613240418</v>
      </c>
    </row>
    <row r="279" spans="1:25" ht="11.25" customHeight="1">
      <c r="A279" s="25" t="s">
        <v>130</v>
      </c>
      <c r="B279" s="2"/>
      <c r="C279" s="71" t="s">
        <v>133</v>
      </c>
      <c r="D279" s="13" t="s">
        <v>133</v>
      </c>
      <c r="E279" s="2"/>
      <c r="F279" s="71" t="s">
        <v>133</v>
      </c>
      <c r="G279" s="13" t="s">
        <v>133</v>
      </c>
      <c r="H279" s="2"/>
      <c r="I279" s="71" t="s">
        <v>133</v>
      </c>
      <c r="J279" s="13" t="s">
        <v>133</v>
      </c>
      <c r="K279" s="2"/>
      <c r="L279" s="71" t="s">
        <v>133</v>
      </c>
      <c r="M279" s="13" t="s">
        <v>133</v>
      </c>
      <c r="N279" s="2"/>
      <c r="O279" s="71" t="s">
        <v>133</v>
      </c>
      <c r="P279" s="13" t="s">
        <v>133</v>
      </c>
      <c r="Q279" s="2"/>
      <c r="R279" s="71" t="s">
        <v>133</v>
      </c>
      <c r="S279" s="13" t="s">
        <v>133</v>
      </c>
      <c r="T279" s="2"/>
      <c r="U279" s="12">
        <v>50</v>
      </c>
      <c r="V279" s="13">
        <v>-0.16666666666666666</v>
      </c>
      <c r="W279" s="2"/>
      <c r="X279" s="12">
        <v>500</v>
      </c>
      <c r="Y279" s="13">
        <v>-0.2937853107344633</v>
      </c>
    </row>
    <row r="280" spans="1:25" ht="11.25" customHeight="1">
      <c r="A280" s="25" t="s">
        <v>131</v>
      </c>
      <c r="B280" s="2"/>
      <c r="C280" s="71" t="s">
        <v>133</v>
      </c>
      <c r="D280" s="13" t="s">
        <v>133</v>
      </c>
      <c r="E280" s="2"/>
      <c r="F280" s="71" t="s">
        <v>133</v>
      </c>
      <c r="G280" s="13" t="s">
        <v>133</v>
      </c>
      <c r="H280" s="2"/>
      <c r="I280" s="71" t="s">
        <v>133</v>
      </c>
      <c r="J280" s="13" t="s">
        <v>133</v>
      </c>
      <c r="K280" s="2"/>
      <c r="L280" s="125" t="s">
        <v>366</v>
      </c>
      <c r="M280" s="13" t="s">
        <v>133</v>
      </c>
      <c r="N280" s="2"/>
      <c r="O280" s="71" t="s">
        <v>133</v>
      </c>
      <c r="P280" s="13" t="s">
        <v>133</v>
      </c>
      <c r="Q280" s="2"/>
      <c r="R280" s="71" t="s">
        <v>133</v>
      </c>
      <c r="S280" s="13" t="s">
        <v>133</v>
      </c>
      <c r="T280" s="2"/>
      <c r="U280" s="12">
        <v>306.8</v>
      </c>
      <c r="V280" s="13">
        <v>0.02505846976277982</v>
      </c>
      <c r="W280" s="2"/>
      <c r="X280" s="71" t="s">
        <v>133</v>
      </c>
      <c r="Y280" s="13" t="s">
        <v>133</v>
      </c>
    </row>
    <row r="281" spans="1:25" ht="11.25" customHeight="1">
      <c r="A281" s="25" t="s">
        <v>132</v>
      </c>
      <c r="B281" s="2"/>
      <c r="C281" s="71" t="s">
        <v>133</v>
      </c>
      <c r="D281" s="13" t="s">
        <v>133</v>
      </c>
      <c r="E281" s="2"/>
      <c r="F281" s="71" t="s">
        <v>133</v>
      </c>
      <c r="G281" s="13" t="s">
        <v>133</v>
      </c>
      <c r="H281" s="2"/>
      <c r="I281" s="71" t="s">
        <v>133</v>
      </c>
      <c r="J281" s="13" t="s">
        <v>133</v>
      </c>
      <c r="K281" s="2"/>
      <c r="L281" s="12">
        <v>26.788</v>
      </c>
      <c r="M281" s="13">
        <v>-0.20722107132287657</v>
      </c>
      <c r="N281" s="2"/>
      <c r="O281" s="71" t="s">
        <v>133</v>
      </c>
      <c r="P281" s="13" t="s">
        <v>133</v>
      </c>
      <c r="Q281" s="2"/>
      <c r="R281" s="71" t="s">
        <v>133</v>
      </c>
      <c r="S281" s="13" t="s">
        <v>133</v>
      </c>
      <c r="T281" s="2"/>
      <c r="U281" s="71" t="s">
        <v>133</v>
      </c>
      <c r="V281" s="13" t="s">
        <v>133</v>
      </c>
      <c r="W281" s="2"/>
      <c r="X281" s="71" t="s">
        <v>133</v>
      </c>
      <c r="Y281" s="13" t="s">
        <v>133</v>
      </c>
    </row>
    <row r="282" spans="1:25" ht="11.25" customHeight="1">
      <c r="A282" s="27" t="s">
        <v>88</v>
      </c>
      <c r="B282" s="2"/>
      <c r="C282" s="28">
        <v>0.5</v>
      </c>
      <c r="D282" s="23" t="s">
        <v>133</v>
      </c>
      <c r="E282" s="24"/>
      <c r="F282" s="28">
        <v>65</v>
      </c>
      <c r="G282" s="23">
        <v>0.27450980392156865</v>
      </c>
      <c r="H282" s="24"/>
      <c r="I282" s="28">
        <v>24.11</v>
      </c>
      <c r="J282" s="23">
        <v>-0.04211362733412802</v>
      </c>
      <c r="K282" s="24"/>
      <c r="L282" s="28">
        <v>90.226</v>
      </c>
      <c r="M282" s="23">
        <v>-0.04402369120903573</v>
      </c>
      <c r="N282" s="24"/>
      <c r="O282" s="80" t="s">
        <v>133</v>
      </c>
      <c r="P282" s="23" t="s">
        <v>133</v>
      </c>
      <c r="Q282" s="24"/>
      <c r="R282" s="28">
        <v>50500</v>
      </c>
      <c r="S282" s="23" t="s">
        <v>458</v>
      </c>
      <c r="T282" s="24"/>
      <c r="U282" s="28">
        <v>715</v>
      </c>
      <c r="V282" s="23">
        <v>0.02567192269733061</v>
      </c>
      <c r="W282" s="24"/>
      <c r="X282" s="28">
        <v>854</v>
      </c>
      <c r="Y282" s="23">
        <v>-0.3338533541341654</v>
      </c>
    </row>
    <row r="283" spans="1:25" ht="11.25" customHeight="1">
      <c r="A283" s="21" t="s">
        <v>372</v>
      </c>
      <c r="B283" s="2"/>
      <c r="C283" s="12">
        <v>0.5</v>
      </c>
      <c r="D283" s="13" t="s">
        <v>133</v>
      </c>
      <c r="E283" s="2"/>
      <c r="F283" s="12">
        <v>65</v>
      </c>
      <c r="G283" s="13">
        <v>0.27450980392156865</v>
      </c>
      <c r="H283" s="2"/>
      <c r="I283" s="12">
        <v>24.11</v>
      </c>
      <c r="J283" s="13" t="s">
        <v>133</v>
      </c>
      <c r="K283" s="2"/>
      <c r="L283" s="12">
        <v>167.426</v>
      </c>
      <c r="M283" s="13">
        <v>0.027903807073875943</v>
      </c>
      <c r="N283" s="2"/>
      <c r="O283" s="71" t="s">
        <v>133</v>
      </c>
      <c r="P283" s="13" t="s">
        <v>133</v>
      </c>
      <c r="Q283" s="2"/>
      <c r="R283" s="12">
        <v>51500</v>
      </c>
      <c r="S283" s="45" t="s">
        <v>458</v>
      </c>
      <c r="T283" s="2"/>
      <c r="U283" s="12">
        <v>715</v>
      </c>
      <c r="V283" s="13">
        <v>0.02567192269733061</v>
      </c>
      <c r="W283" s="2"/>
      <c r="X283" s="12">
        <v>854</v>
      </c>
      <c r="Y283" s="13">
        <v>-0.3338533541341654</v>
      </c>
    </row>
    <row r="284" spans="1:25" ht="11.25" customHeight="1">
      <c r="A284" s="129" t="s">
        <v>365</v>
      </c>
      <c r="B284" s="2"/>
      <c r="C284" s="125" t="s">
        <v>375</v>
      </c>
      <c r="D284" s="13" t="s">
        <v>133</v>
      </c>
      <c r="E284" s="2"/>
      <c r="F284" s="13">
        <v>0.05571885466036787</v>
      </c>
      <c r="G284" s="13">
        <v>0.4990764536809668</v>
      </c>
      <c r="H284" s="2"/>
      <c r="I284" s="13">
        <v>0.01753389510643605</v>
      </c>
      <c r="J284" s="13">
        <v>-0.120855589217477</v>
      </c>
      <c r="K284" s="2"/>
      <c r="L284" s="13">
        <v>0.19396148249752085</v>
      </c>
      <c r="M284" s="13">
        <v>-0.07597236067890804</v>
      </c>
      <c r="N284" s="2"/>
      <c r="O284" s="121" t="s">
        <v>133</v>
      </c>
      <c r="P284" s="13" t="s">
        <v>133</v>
      </c>
      <c r="Q284" s="2"/>
      <c r="R284" s="13">
        <v>0.20360934677788853</v>
      </c>
      <c r="S284" s="13">
        <v>-0.05691058373901032</v>
      </c>
      <c r="T284" s="2"/>
      <c r="U284" s="13">
        <v>0.03469995170154974</v>
      </c>
      <c r="V284" s="13">
        <v>0.03032853890054904</v>
      </c>
      <c r="W284" s="2"/>
      <c r="X284" s="13">
        <v>0.0032830874862083415</v>
      </c>
      <c r="Y284" s="13">
        <v>-0.38835465513376444</v>
      </c>
    </row>
    <row r="285" spans="1:25" ht="11.25" customHeight="1">
      <c r="A285" s="126" t="s">
        <v>373</v>
      </c>
      <c r="B285" s="2"/>
      <c r="C285" s="12">
        <v>2250</v>
      </c>
      <c r="D285" s="13">
        <v>0.1650314256674064</v>
      </c>
      <c r="E285" s="2"/>
      <c r="F285" s="12">
        <v>515</v>
      </c>
      <c r="G285" s="13">
        <v>-0.056776556776556776</v>
      </c>
      <c r="H285" s="2"/>
      <c r="I285" s="12">
        <v>344.73900000000003</v>
      </c>
      <c r="J285" s="13">
        <v>0.002092907659170067</v>
      </c>
      <c r="K285" s="2"/>
      <c r="L285" s="12">
        <v>406.426</v>
      </c>
      <c r="M285" s="13">
        <v>0.06427394921454593</v>
      </c>
      <c r="N285" s="2"/>
      <c r="O285" s="12">
        <v>75018</v>
      </c>
      <c r="P285" s="13">
        <v>0.027334228040864397</v>
      </c>
      <c r="Q285" s="2"/>
      <c r="R285" s="12">
        <v>87500</v>
      </c>
      <c r="S285" s="13">
        <v>0.011522148643807278</v>
      </c>
      <c r="T285" s="2"/>
      <c r="U285" s="12">
        <v>3680</v>
      </c>
      <c r="V285" s="13">
        <v>0.06614246657493587</v>
      </c>
      <c r="W285" s="2"/>
      <c r="X285" s="12">
        <v>3200</v>
      </c>
      <c r="Y285" s="13">
        <v>0.11172796668979876</v>
      </c>
    </row>
    <row r="286" spans="1:25" ht="11.25" customHeight="1">
      <c r="A286" s="127" t="s">
        <v>374</v>
      </c>
      <c r="B286" s="2"/>
      <c r="C286" s="71"/>
      <c r="D286" s="121"/>
      <c r="E286" s="2"/>
      <c r="F286" s="71"/>
      <c r="G286" s="121"/>
      <c r="H286" s="2"/>
      <c r="I286" s="71"/>
      <c r="J286" s="121"/>
      <c r="K286" s="2"/>
      <c r="L286" s="71"/>
      <c r="M286" s="121"/>
      <c r="N286" s="2"/>
      <c r="O286" s="71"/>
      <c r="P286" s="121"/>
      <c r="Q286" s="2"/>
      <c r="R286" s="71"/>
      <c r="S286" s="121"/>
      <c r="T286" s="2"/>
      <c r="U286" s="71"/>
      <c r="V286" s="121"/>
      <c r="W286" s="2"/>
      <c r="X286" s="71"/>
      <c r="Y286" s="121"/>
    </row>
    <row r="287" spans="1:25" ht="11.25" customHeight="1">
      <c r="A287" s="129" t="s">
        <v>365</v>
      </c>
      <c r="B287" s="2"/>
      <c r="C287" s="13">
        <v>0.24672864351961168</v>
      </c>
      <c r="D287" s="13">
        <v>0.05360945809915918</v>
      </c>
      <c r="E287" s="2"/>
      <c r="F287" s="13">
        <v>0.4414647715398377</v>
      </c>
      <c r="G287" s="13">
        <v>0.10941795029390226</v>
      </c>
      <c r="H287" s="2"/>
      <c r="I287" s="13">
        <v>0.25070997366643133</v>
      </c>
      <c r="J287" s="13">
        <v>-0.01816465119079407</v>
      </c>
      <c r="K287" s="2"/>
      <c r="L287" s="13">
        <v>0.47084078629088316</v>
      </c>
      <c r="M287" s="13">
        <v>-0.04327765096702896</v>
      </c>
      <c r="N287" s="2"/>
      <c r="O287" s="13">
        <v>0.41539172007322434</v>
      </c>
      <c r="P287" s="13">
        <v>-0.006051497712165445</v>
      </c>
      <c r="Q287" s="2"/>
      <c r="R287" s="13">
        <v>0.3460074106607411</v>
      </c>
      <c r="S287" s="13">
        <v>-0.04598860245241369</v>
      </c>
      <c r="T287" s="2"/>
      <c r="U287" s="13">
        <v>0.1787686671180734</v>
      </c>
      <c r="V287" s="13">
        <v>0.07098282163870338</v>
      </c>
      <c r="W287" s="2"/>
      <c r="X287" s="13">
        <v>0.012317344620388204</v>
      </c>
      <c r="Y287" s="13">
        <v>0.020771086672067292</v>
      </c>
    </row>
    <row r="288" spans="1:25" ht="11.25" customHeight="1">
      <c r="A288" s="16" t="s">
        <v>456</v>
      </c>
      <c r="B288" s="2"/>
      <c r="C288" s="71" t="s">
        <v>133</v>
      </c>
      <c r="D288" s="13" t="s">
        <v>133</v>
      </c>
      <c r="E288" s="2"/>
      <c r="F288" s="71" t="s">
        <v>135</v>
      </c>
      <c r="G288" s="13" t="s">
        <v>135</v>
      </c>
      <c r="H288" s="2"/>
      <c r="I288" s="71" t="s">
        <v>133</v>
      </c>
      <c r="J288" s="13" t="s">
        <v>133</v>
      </c>
      <c r="K288" s="2"/>
      <c r="L288" s="71" t="s">
        <v>133</v>
      </c>
      <c r="M288" s="13" t="s">
        <v>133</v>
      </c>
      <c r="N288" s="2"/>
      <c r="O288" s="12">
        <v>14000</v>
      </c>
      <c r="P288" s="13">
        <v>-0.05405405405405406</v>
      </c>
      <c r="Q288" s="2"/>
      <c r="R288" s="12">
        <v>4170</v>
      </c>
      <c r="S288" s="13">
        <v>-0.05011389521640091</v>
      </c>
      <c r="T288" s="2"/>
      <c r="U288" s="12">
        <v>1240</v>
      </c>
      <c r="V288" s="13">
        <v>-0.08463810930576064</v>
      </c>
      <c r="W288" s="2"/>
      <c r="X288" s="71" t="s">
        <v>133</v>
      </c>
      <c r="Y288" s="13" t="s">
        <v>133</v>
      </c>
    </row>
    <row r="289" spans="1:25" ht="11.25" customHeight="1">
      <c r="A289" s="133" t="s">
        <v>365</v>
      </c>
      <c r="B289" s="2"/>
      <c r="C289" s="121" t="s">
        <v>133</v>
      </c>
      <c r="D289" s="13" t="s">
        <v>133</v>
      </c>
      <c r="E289" s="2"/>
      <c r="F289" s="121" t="s">
        <v>135</v>
      </c>
      <c r="G289" s="13" t="s">
        <v>135</v>
      </c>
      <c r="H289" s="2"/>
      <c r="I289" s="121" t="s">
        <v>133</v>
      </c>
      <c r="J289" s="13" t="s">
        <v>133</v>
      </c>
      <c r="K289" s="2"/>
      <c r="L289" s="121" t="s">
        <v>133</v>
      </c>
      <c r="M289" s="13" t="s">
        <v>133</v>
      </c>
      <c r="N289" s="2"/>
      <c r="O289" s="13">
        <v>0.07752118266316271</v>
      </c>
      <c r="P289" s="13">
        <v>-0.08479486952242136</v>
      </c>
      <c r="Q289" s="2"/>
      <c r="R289" s="13">
        <v>0.016484826251117274</v>
      </c>
      <c r="S289" s="13">
        <v>-0.1041202888630565</v>
      </c>
      <c r="T289" s="2"/>
      <c r="U289" s="13">
        <v>0.06014981837608497</v>
      </c>
      <c r="V289" s="13">
        <v>-0.08048230771103053</v>
      </c>
      <c r="W289" s="2"/>
      <c r="X289" s="121" t="s">
        <v>133</v>
      </c>
      <c r="Y289" s="13" t="s">
        <v>133</v>
      </c>
    </row>
    <row r="290" spans="1:25" ht="11.25" customHeight="1">
      <c r="A290" s="21" t="s">
        <v>457</v>
      </c>
      <c r="B290" s="5"/>
      <c r="C290" s="14">
        <v>9110</v>
      </c>
      <c r="D290" s="15">
        <v>0.10575262656550768</v>
      </c>
      <c r="E290" s="5"/>
      <c r="F290" s="14">
        <v>1170</v>
      </c>
      <c r="G290" s="15">
        <v>-0.14980333338434948</v>
      </c>
      <c r="H290" s="5"/>
      <c r="I290" s="14">
        <v>1380</v>
      </c>
      <c r="J290" s="15">
        <v>0.020632338074334927</v>
      </c>
      <c r="K290" s="5"/>
      <c r="L290" s="14">
        <v>863.1919999999999</v>
      </c>
      <c r="M290" s="15">
        <v>0.11241673228422547</v>
      </c>
      <c r="N290" s="5"/>
      <c r="O290" s="14">
        <v>181000</v>
      </c>
      <c r="P290" s="15">
        <v>0.03358898944581512</v>
      </c>
      <c r="Q290" s="5"/>
      <c r="R290" s="14">
        <v>253000</v>
      </c>
      <c r="S290" s="15">
        <v>0.06028308597157229</v>
      </c>
      <c r="T290" s="5"/>
      <c r="U290" s="14">
        <v>20600</v>
      </c>
      <c r="V290" s="15">
        <v>-0.004519545006670818</v>
      </c>
      <c r="W290" s="5"/>
      <c r="X290" s="14">
        <v>260000</v>
      </c>
      <c r="Y290" s="15">
        <v>0.08910605051938754</v>
      </c>
    </row>
    <row r="291" spans="1:25" ht="11.25" customHeight="1">
      <c r="A291" s="181" t="s">
        <v>89</v>
      </c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</row>
    <row r="292" spans="1:25" ht="11.25" customHeight="1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</row>
    <row r="293" spans="1:25" ht="11.25" customHeight="1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</row>
    <row r="294" spans="1:25" ht="11.25" customHeight="1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</row>
    <row r="295" spans="1:25" ht="11.25" customHeight="1">
      <c r="A295" s="175" t="s">
        <v>369</v>
      </c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2"/>
      <c r="X295" s="2"/>
      <c r="Y295" s="2"/>
    </row>
    <row r="296" spans="1:25" ht="11.25" customHeight="1">
      <c r="A296" s="175" t="s">
        <v>452</v>
      </c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2"/>
      <c r="X296" s="2"/>
      <c r="Y296" s="2"/>
    </row>
    <row r="297" spans="1:25" ht="11.25" customHeight="1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2"/>
      <c r="X297" s="2"/>
      <c r="Y297" s="2"/>
    </row>
    <row r="298" spans="1:25" ht="11.25" customHeight="1">
      <c r="A298" s="182" t="s">
        <v>345</v>
      </c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2"/>
      <c r="X298" s="2"/>
      <c r="Y298" s="2"/>
    </row>
    <row r="299" spans="1:25" ht="11.2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2"/>
      <c r="X299" s="2"/>
      <c r="Y299" s="2"/>
    </row>
    <row r="300" spans="1:25" ht="11.25" customHeight="1">
      <c r="A300" s="8"/>
      <c r="B300" s="8"/>
      <c r="C300" s="176" t="s">
        <v>376</v>
      </c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9"/>
      <c r="U300" s="30"/>
      <c r="V300" s="36"/>
      <c r="W300" s="2"/>
      <c r="X300" s="2"/>
      <c r="Y300" s="2"/>
    </row>
    <row r="301" spans="1:25" ht="11.25" customHeight="1">
      <c r="A301" s="2"/>
      <c r="B301" s="2"/>
      <c r="C301" s="19"/>
      <c r="D301" s="19"/>
      <c r="E301" s="2"/>
      <c r="F301" s="2"/>
      <c r="G301" s="2"/>
      <c r="H301" s="2"/>
      <c r="I301" s="2"/>
      <c r="J301" s="2"/>
      <c r="K301" s="2"/>
      <c r="L301" s="156" t="s">
        <v>399</v>
      </c>
      <c r="M301" s="156"/>
      <c r="N301" s="120"/>
      <c r="O301" s="3"/>
      <c r="P301" s="4"/>
      <c r="Q301" s="4"/>
      <c r="R301" s="4"/>
      <c r="S301" s="4"/>
      <c r="T301" s="120"/>
      <c r="U301" s="3"/>
      <c r="V301" s="4"/>
      <c r="W301" s="2"/>
      <c r="X301" s="2"/>
      <c r="Y301" s="2"/>
    </row>
    <row r="302" spans="1:25" ht="11.25" customHeight="1">
      <c r="A302" s="2"/>
      <c r="B302" s="2"/>
      <c r="C302" s="173" t="s">
        <v>400</v>
      </c>
      <c r="D302" s="173"/>
      <c r="E302" s="120"/>
      <c r="F302" s="2"/>
      <c r="G302" s="2"/>
      <c r="H302" s="2"/>
      <c r="I302" s="2"/>
      <c r="J302" s="2"/>
      <c r="K302" s="120"/>
      <c r="L302" s="173" t="s">
        <v>391</v>
      </c>
      <c r="M302" s="173"/>
      <c r="N302" s="2"/>
      <c r="O302" s="153" t="s">
        <v>401</v>
      </c>
      <c r="P302" s="153"/>
      <c r="Q302" s="153"/>
      <c r="R302" s="153"/>
      <c r="S302" s="153"/>
      <c r="T302" s="120"/>
      <c r="U302" s="153" t="s">
        <v>402</v>
      </c>
      <c r="V302" s="153"/>
      <c r="W302" s="2"/>
      <c r="X302" s="2"/>
      <c r="Y302" s="2"/>
    </row>
    <row r="303" spans="1:25" ht="11.25" customHeight="1">
      <c r="A303" s="2"/>
      <c r="B303" s="2"/>
      <c r="C303" s="174" t="s">
        <v>459</v>
      </c>
      <c r="D303" s="174"/>
      <c r="E303" s="2"/>
      <c r="F303" s="153" t="s">
        <v>403</v>
      </c>
      <c r="G303" s="153"/>
      <c r="H303" s="153"/>
      <c r="I303" s="153"/>
      <c r="J303" s="153"/>
      <c r="K303" s="132"/>
      <c r="L303" s="174" t="s">
        <v>394</v>
      </c>
      <c r="M303" s="174"/>
      <c r="N303" s="2"/>
      <c r="O303" s="156" t="s">
        <v>404</v>
      </c>
      <c r="P303" s="156"/>
      <c r="Q303" s="2"/>
      <c r="R303" s="156" t="s">
        <v>405</v>
      </c>
      <c r="S303" s="156"/>
      <c r="T303" s="120"/>
      <c r="U303" s="157" t="s">
        <v>406</v>
      </c>
      <c r="V303" s="157"/>
      <c r="W303" s="120"/>
      <c r="X303" s="120"/>
      <c r="Y303" s="120"/>
    </row>
    <row r="304" spans="1:25" ht="11.25" customHeight="1">
      <c r="A304" s="2"/>
      <c r="B304" s="2"/>
      <c r="C304" s="71" t="s">
        <v>355</v>
      </c>
      <c r="D304" s="121"/>
      <c r="E304" s="2"/>
      <c r="F304" s="174" t="s">
        <v>407</v>
      </c>
      <c r="G304" s="174"/>
      <c r="H304" s="2"/>
      <c r="I304" s="174" t="s">
        <v>408</v>
      </c>
      <c r="J304" s="174"/>
      <c r="K304" s="132"/>
      <c r="L304" s="71" t="s">
        <v>355</v>
      </c>
      <c r="M304" s="121"/>
      <c r="N304" s="2"/>
      <c r="O304" s="174" t="s">
        <v>394</v>
      </c>
      <c r="P304" s="174"/>
      <c r="Q304" s="2"/>
      <c r="R304" s="174" t="s">
        <v>409</v>
      </c>
      <c r="S304" s="174"/>
      <c r="T304" s="120"/>
      <c r="U304" s="155" t="s">
        <v>410</v>
      </c>
      <c r="V304" s="155"/>
      <c r="W304" s="120"/>
      <c r="X304" s="120"/>
      <c r="Y304" s="120"/>
    </row>
    <row r="305" spans="1:25" ht="11.25" customHeight="1">
      <c r="A305" s="2"/>
      <c r="B305" s="2"/>
      <c r="C305" s="12" t="s">
        <v>359</v>
      </c>
      <c r="D305" s="121" t="s">
        <v>358</v>
      </c>
      <c r="E305" s="2"/>
      <c r="F305" s="131" t="s">
        <v>460</v>
      </c>
      <c r="G305" s="121" t="s">
        <v>358</v>
      </c>
      <c r="H305" s="2"/>
      <c r="I305" s="71" t="s">
        <v>349</v>
      </c>
      <c r="J305" s="121" t="s">
        <v>358</v>
      </c>
      <c r="K305" s="71"/>
      <c r="L305" s="12" t="s">
        <v>359</v>
      </c>
      <c r="M305" s="121" t="s">
        <v>358</v>
      </c>
      <c r="N305" s="2"/>
      <c r="O305" s="3"/>
      <c r="P305" s="121" t="s">
        <v>358</v>
      </c>
      <c r="Q305" s="2"/>
      <c r="R305" s="3"/>
      <c r="S305" s="121" t="s">
        <v>358</v>
      </c>
      <c r="T305" s="2"/>
      <c r="U305" s="3"/>
      <c r="V305" s="121" t="s">
        <v>358</v>
      </c>
      <c r="W305" s="120"/>
      <c r="X305" s="120"/>
      <c r="Y305" s="120"/>
    </row>
    <row r="306" spans="1:25" ht="12" customHeight="1">
      <c r="A306" s="9" t="s">
        <v>361</v>
      </c>
      <c r="B306" s="5"/>
      <c r="C306" s="122" t="s">
        <v>362</v>
      </c>
      <c r="D306" s="10" t="s">
        <v>455</v>
      </c>
      <c r="E306" s="5"/>
      <c r="F306" s="122" t="s">
        <v>364</v>
      </c>
      <c r="G306" s="10" t="s">
        <v>455</v>
      </c>
      <c r="H306" s="5"/>
      <c r="I306" s="122" t="s">
        <v>364</v>
      </c>
      <c r="J306" s="10" t="s">
        <v>455</v>
      </c>
      <c r="K306" s="122"/>
      <c r="L306" s="122" t="s">
        <v>362</v>
      </c>
      <c r="M306" s="10" t="s">
        <v>455</v>
      </c>
      <c r="N306" s="5"/>
      <c r="O306" s="122" t="s">
        <v>355</v>
      </c>
      <c r="P306" s="10" t="s">
        <v>455</v>
      </c>
      <c r="Q306" s="5"/>
      <c r="R306" s="122" t="s">
        <v>355</v>
      </c>
      <c r="S306" s="10" t="s">
        <v>455</v>
      </c>
      <c r="T306" s="5"/>
      <c r="U306" s="122" t="s">
        <v>355</v>
      </c>
      <c r="V306" s="10" t="s">
        <v>455</v>
      </c>
      <c r="W306" s="120"/>
      <c r="X306" s="120"/>
      <c r="Y306" s="120"/>
    </row>
    <row r="307" spans="1:25" ht="11.25" customHeight="1">
      <c r="A307" s="11" t="s">
        <v>90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120"/>
      <c r="X307" s="120"/>
      <c r="Y307" s="120"/>
    </row>
    <row r="308" spans="1:25" ht="11.25" customHeight="1">
      <c r="A308" s="21" t="s">
        <v>91</v>
      </c>
      <c r="B308" s="2"/>
      <c r="C308" s="71" t="s">
        <v>133</v>
      </c>
      <c r="D308" s="13" t="s">
        <v>133</v>
      </c>
      <c r="E308" s="2"/>
      <c r="F308" s="71" t="s">
        <v>133</v>
      </c>
      <c r="G308" s="13" t="s">
        <v>133</v>
      </c>
      <c r="H308" s="2"/>
      <c r="I308" s="71" t="s">
        <v>133</v>
      </c>
      <c r="J308" s="13" t="s">
        <v>133</v>
      </c>
      <c r="K308" s="2"/>
      <c r="L308" s="12" t="s">
        <v>133</v>
      </c>
      <c r="M308" s="13" t="s">
        <v>133</v>
      </c>
      <c r="N308" s="2"/>
      <c r="O308" s="12">
        <v>800</v>
      </c>
      <c r="P308" s="13">
        <v>0.023017902813299233</v>
      </c>
      <c r="Q308" s="2"/>
      <c r="R308" s="71" t="s">
        <v>133</v>
      </c>
      <c r="S308" s="13" t="s">
        <v>133</v>
      </c>
      <c r="T308" s="2"/>
      <c r="U308" s="71" t="s">
        <v>133</v>
      </c>
      <c r="V308" s="13" t="s">
        <v>133</v>
      </c>
      <c r="W308" s="120"/>
      <c r="X308" s="120"/>
      <c r="Y308" s="120"/>
    </row>
    <row r="309" spans="1:25" ht="11.25" customHeight="1">
      <c r="A309" s="21" t="s">
        <v>92</v>
      </c>
      <c r="B309" s="2"/>
      <c r="C309" s="71" t="s">
        <v>133</v>
      </c>
      <c r="D309" s="13" t="s">
        <v>133</v>
      </c>
      <c r="E309" s="2"/>
      <c r="F309" s="71" t="s">
        <v>133</v>
      </c>
      <c r="G309" s="13" t="s">
        <v>133</v>
      </c>
      <c r="H309" s="2"/>
      <c r="I309" s="71" t="s">
        <v>133</v>
      </c>
      <c r="J309" s="13" t="s">
        <v>133</v>
      </c>
      <c r="K309" s="2"/>
      <c r="L309" s="12" t="s">
        <v>133</v>
      </c>
      <c r="M309" s="13" t="s">
        <v>133</v>
      </c>
      <c r="N309" s="2"/>
      <c r="O309" s="71" t="s">
        <v>133</v>
      </c>
      <c r="P309" s="13" t="s">
        <v>133</v>
      </c>
      <c r="Q309" s="2"/>
      <c r="R309" s="71" t="s">
        <v>133</v>
      </c>
      <c r="S309" s="13" t="s">
        <v>133</v>
      </c>
      <c r="T309" s="2"/>
      <c r="U309" s="71" t="s">
        <v>133</v>
      </c>
      <c r="V309" s="13" t="s">
        <v>133</v>
      </c>
      <c r="W309" s="120"/>
      <c r="X309" s="120"/>
      <c r="Y309" s="120"/>
    </row>
    <row r="310" spans="1:25" ht="11.25" customHeight="1">
      <c r="A310" s="21" t="s">
        <v>93</v>
      </c>
      <c r="B310" s="2"/>
      <c r="C310" s="71" t="s">
        <v>133</v>
      </c>
      <c r="D310" s="13" t="s">
        <v>133</v>
      </c>
      <c r="E310" s="2"/>
      <c r="F310" s="71" t="s">
        <v>133</v>
      </c>
      <c r="G310" s="13" t="s">
        <v>133</v>
      </c>
      <c r="H310" s="2"/>
      <c r="I310" s="71" t="s">
        <v>133</v>
      </c>
      <c r="J310" s="13" t="s">
        <v>133</v>
      </c>
      <c r="K310" s="2"/>
      <c r="L310" s="12" t="s">
        <v>133</v>
      </c>
      <c r="M310" s="13" t="s">
        <v>133</v>
      </c>
      <c r="N310" s="2"/>
      <c r="O310" s="71" t="s">
        <v>133</v>
      </c>
      <c r="P310" s="13" t="s">
        <v>133</v>
      </c>
      <c r="Q310" s="2"/>
      <c r="R310" s="71" t="s">
        <v>133</v>
      </c>
      <c r="S310" s="13" t="s">
        <v>133</v>
      </c>
      <c r="T310" s="2"/>
      <c r="U310" s="12">
        <v>726</v>
      </c>
      <c r="V310" s="13">
        <v>-0.09136420525657071</v>
      </c>
      <c r="W310" s="120"/>
      <c r="X310" s="120"/>
      <c r="Y310" s="120"/>
    </row>
    <row r="311" spans="1:25" ht="11.25" customHeight="1">
      <c r="A311" s="21" t="s">
        <v>204</v>
      </c>
      <c r="B311" s="2"/>
      <c r="C311" s="71" t="s">
        <v>133</v>
      </c>
      <c r="D311" s="13" t="s">
        <v>133</v>
      </c>
      <c r="E311" s="2"/>
      <c r="F311" s="71" t="s">
        <v>133</v>
      </c>
      <c r="G311" s="13" t="s">
        <v>133</v>
      </c>
      <c r="H311" s="2"/>
      <c r="I311" s="71" t="s">
        <v>133</v>
      </c>
      <c r="J311" s="13" t="s">
        <v>133</v>
      </c>
      <c r="K311" s="2"/>
      <c r="L311" s="12" t="s">
        <v>133</v>
      </c>
      <c r="M311" s="13" t="s">
        <v>133</v>
      </c>
      <c r="N311" s="2"/>
      <c r="O311" s="71" t="s">
        <v>133</v>
      </c>
      <c r="P311" s="13" t="s">
        <v>133</v>
      </c>
      <c r="Q311" s="2"/>
      <c r="R311" s="71" t="s">
        <v>133</v>
      </c>
      <c r="S311" s="13" t="s">
        <v>133</v>
      </c>
      <c r="T311" s="2"/>
      <c r="U311" s="12">
        <v>80.8</v>
      </c>
      <c r="V311" s="13">
        <v>1.0878552971576225</v>
      </c>
      <c r="W311" s="120"/>
      <c r="X311" s="120"/>
      <c r="Y311" s="120"/>
    </row>
    <row r="312" spans="1:25" ht="11.25" customHeight="1">
      <c r="A312" s="21" t="s">
        <v>94</v>
      </c>
      <c r="B312" s="2"/>
      <c r="C312" s="71" t="s">
        <v>133</v>
      </c>
      <c r="D312" s="13" t="s">
        <v>133</v>
      </c>
      <c r="E312" s="2"/>
      <c r="F312" s="71" t="s">
        <v>133</v>
      </c>
      <c r="G312" s="13" t="s">
        <v>133</v>
      </c>
      <c r="H312" s="2"/>
      <c r="I312" s="71" t="s">
        <v>133</v>
      </c>
      <c r="J312" s="13" t="s">
        <v>133</v>
      </c>
      <c r="K312" s="2"/>
      <c r="L312" s="12" t="s">
        <v>133</v>
      </c>
      <c r="M312" s="13" t="s">
        <v>133</v>
      </c>
      <c r="N312" s="2"/>
      <c r="O312" s="12">
        <v>400</v>
      </c>
      <c r="P312" s="13" t="s">
        <v>133</v>
      </c>
      <c r="Q312" s="2"/>
      <c r="R312" s="71" t="s">
        <v>133</v>
      </c>
      <c r="S312" s="13" t="s">
        <v>133</v>
      </c>
      <c r="T312" s="2"/>
      <c r="U312" s="12">
        <v>125</v>
      </c>
      <c r="V312" s="13">
        <v>0.3888888888888889</v>
      </c>
      <c r="W312" s="120"/>
      <c r="X312" s="120"/>
      <c r="Y312" s="120"/>
    </row>
    <row r="313" spans="1:25" ht="11.25" customHeight="1">
      <c r="A313" s="21" t="s">
        <v>95</v>
      </c>
      <c r="B313" s="2"/>
      <c r="C313" s="71" t="s">
        <v>133</v>
      </c>
      <c r="D313" s="13" t="s">
        <v>133</v>
      </c>
      <c r="E313" s="2"/>
      <c r="F313" s="71" t="s">
        <v>133</v>
      </c>
      <c r="G313" s="13" t="s">
        <v>133</v>
      </c>
      <c r="H313" s="2"/>
      <c r="I313" s="12">
        <v>11000</v>
      </c>
      <c r="J313" s="13">
        <v>-0.21428571428571427</v>
      </c>
      <c r="K313" s="2"/>
      <c r="L313" s="12" t="s">
        <v>133</v>
      </c>
      <c r="M313" s="13" t="s">
        <v>133</v>
      </c>
      <c r="N313" s="2"/>
      <c r="O313" s="12">
        <v>395000</v>
      </c>
      <c r="P313" s="13">
        <v>0.01282051282051282</v>
      </c>
      <c r="Q313" s="2"/>
      <c r="R313" s="12">
        <v>294965</v>
      </c>
      <c r="S313" s="13">
        <v>0.030265455815578064</v>
      </c>
      <c r="T313" s="2"/>
      <c r="U313" s="71" t="s">
        <v>133</v>
      </c>
      <c r="V313" s="13" t="s">
        <v>133</v>
      </c>
      <c r="W313" s="120"/>
      <c r="X313" s="120"/>
      <c r="Y313" s="120"/>
    </row>
    <row r="314" spans="1:25" ht="11.25" customHeight="1">
      <c r="A314" s="21" t="s">
        <v>96</v>
      </c>
      <c r="B314" s="2"/>
      <c r="C314" s="71" t="s">
        <v>133</v>
      </c>
      <c r="D314" s="13" t="s">
        <v>133</v>
      </c>
      <c r="E314" s="2"/>
      <c r="F314" s="71" t="s">
        <v>133</v>
      </c>
      <c r="G314" s="13" t="s">
        <v>133</v>
      </c>
      <c r="H314" s="2"/>
      <c r="I314" s="71" t="s">
        <v>133</v>
      </c>
      <c r="J314" s="13" t="s">
        <v>133</v>
      </c>
      <c r="K314" s="2"/>
      <c r="L314" s="12" t="s">
        <v>133</v>
      </c>
      <c r="M314" s="13" t="s">
        <v>133</v>
      </c>
      <c r="N314" s="2"/>
      <c r="O314" s="71" t="s">
        <v>133</v>
      </c>
      <c r="P314" s="13" t="s">
        <v>133</v>
      </c>
      <c r="Q314" s="2"/>
      <c r="R314" s="71" t="s">
        <v>133</v>
      </c>
      <c r="S314" s="13" t="s">
        <v>133</v>
      </c>
      <c r="T314" s="2"/>
      <c r="U314" s="71" t="s">
        <v>133</v>
      </c>
      <c r="V314" s="13" t="s">
        <v>133</v>
      </c>
      <c r="W314" s="120"/>
      <c r="X314" s="120"/>
      <c r="Y314" s="120"/>
    </row>
    <row r="315" spans="1:25" ht="11.25" customHeight="1">
      <c r="A315" s="21" t="s">
        <v>97</v>
      </c>
      <c r="B315" s="2"/>
      <c r="C315" s="71" t="s">
        <v>133</v>
      </c>
      <c r="D315" s="13" t="s">
        <v>133</v>
      </c>
      <c r="E315" s="2"/>
      <c r="F315" s="71" t="s">
        <v>133</v>
      </c>
      <c r="G315" s="13" t="s">
        <v>133</v>
      </c>
      <c r="H315" s="2"/>
      <c r="I315" s="71" t="s">
        <v>133</v>
      </c>
      <c r="J315" s="13" t="s">
        <v>133</v>
      </c>
      <c r="K315" s="2"/>
      <c r="L315" s="12" t="s">
        <v>133</v>
      </c>
      <c r="M315" s="13" t="s">
        <v>133</v>
      </c>
      <c r="N315" s="2"/>
      <c r="O315" s="71" t="s">
        <v>133</v>
      </c>
      <c r="P315" s="13" t="s">
        <v>133</v>
      </c>
      <c r="Q315" s="2"/>
      <c r="R315" s="71" t="s">
        <v>133</v>
      </c>
      <c r="S315" s="13" t="s">
        <v>133</v>
      </c>
      <c r="T315" s="2"/>
      <c r="U315" s="71" t="s">
        <v>133</v>
      </c>
      <c r="V315" s="13" t="s">
        <v>133</v>
      </c>
      <c r="W315" s="120"/>
      <c r="X315" s="120"/>
      <c r="Y315" s="120"/>
    </row>
    <row r="316" spans="1:25" ht="11.25" customHeight="1">
      <c r="A316" s="21" t="s">
        <v>196</v>
      </c>
      <c r="B316" s="2"/>
      <c r="C316" s="71" t="s">
        <v>133</v>
      </c>
      <c r="D316" s="13" t="s">
        <v>133</v>
      </c>
      <c r="E316" s="2"/>
      <c r="F316" s="71" t="s">
        <v>133</v>
      </c>
      <c r="G316" s="13" t="s">
        <v>133</v>
      </c>
      <c r="H316" s="2"/>
      <c r="I316" s="71" t="s">
        <v>133</v>
      </c>
      <c r="J316" s="13" t="s">
        <v>133</v>
      </c>
      <c r="K316" s="2"/>
      <c r="L316" s="12" t="s">
        <v>133</v>
      </c>
      <c r="M316" s="13" t="s">
        <v>133</v>
      </c>
      <c r="N316" s="2"/>
      <c r="O316" s="71" t="s">
        <v>133</v>
      </c>
      <c r="P316" s="13" t="s">
        <v>133</v>
      </c>
      <c r="Q316" s="2"/>
      <c r="R316" s="71" t="s">
        <v>133</v>
      </c>
      <c r="S316" s="13" t="s">
        <v>133</v>
      </c>
      <c r="T316" s="2"/>
      <c r="U316" s="12">
        <v>461.8</v>
      </c>
      <c r="V316" s="13">
        <v>-0.013879991458466795</v>
      </c>
      <c r="W316" s="120"/>
      <c r="X316" s="120"/>
      <c r="Y316" s="120"/>
    </row>
    <row r="317" spans="1:25" ht="11.25" customHeight="1">
      <c r="A317" s="21" t="s">
        <v>98</v>
      </c>
      <c r="B317" s="2"/>
      <c r="C317" s="71" t="s">
        <v>133</v>
      </c>
      <c r="D317" s="13" t="s">
        <v>133</v>
      </c>
      <c r="E317" s="2"/>
      <c r="F317" s="71" t="s">
        <v>133</v>
      </c>
      <c r="G317" s="13" t="s">
        <v>133</v>
      </c>
      <c r="H317" s="2"/>
      <c r="I317" s="71" t="s">
        <v>133</v>
      </c>
      <c r="J317" s="13" t="s">
        <v>133</v>
      </c>
      <c r="K317" s="2"/>
      <c r="L317" s="12" t="s">
        <v>133</v>
      </c>
      <c r="M317" s="13" t="s">
        <v>133</v>
      </c>
      <c r="N317" s="2"/>
      <c r="O317" s="71" t="s">
        <v>133</v>
      </c>
      <c r="P317" s="13" t="s">
        <v>133</v>
      </c>
      <c r="Q317" s="2"/>
      <c r="R317" s="71" t="s">
        <v>133</v>
      </c>
      <c r="S317" s="13" t="s">
        <v>133</v>
      </c>
      <c r="T317" s="2"/>
      <c r="U317" s="71" t="s">
        <v>133</v>
      </c>
      <c r="V317" s="13" t="s">
        <v>133</v>
      </c>
      <c r="W317" s="120"/>
      <c r="X317" s="120"/>
      <c r="Y317" s="120"/>
    </row>
    <row r="318" spans="1:25" ht="11.25" customHeight="1">
      <c r="A318" s="21" t="s">
        <v>99</v>
      </c>
      <c r="B318" s="2"/>
      <c r="C318" s="12">
        <v>3650</v>
      </c>
      <c r="D318" s="13">
        <v>-0.20910075839653305</v>
      </c>
      <c r="E318" s="2"/>
      <c r="F318" s="71" t="s">
        <v>133</v>
      </c>
      <c r="G318" s="13" t="s">
        <v>133</v>
      </c>
      <c r="H318" s="2"/>
      <c r="I318" s="12">
        <v>23000</v>
      </c>
      <c r="J318" s="13" t="s">
        <v>133</v>
      </c>
      <c r="K318" s="2"/>
      <c r="L318" s="12">
        <v>3900</v>
      </c>
      <c r="M318" s="13">
        <v>0.14705882352941177</v>
      </c>
      <c r="N318" s="2"/>
      <c r="O318" s="12">
        <v>125000</v>
      </c>
      <c r="P318" s="13">
        <v>-0.038461538461538464</v>
      </c>
      <c r="Q318" s="2"/>
      <c r="R318" s="12">
        <v>258000</v>
      </c>
      <c r="S318" s="13">
        <v>0.05737704918032787</v>
      </c>
      <c r="T318" s="2"/>
      <c r="U318" s="12">
        <v>9100</v>
      </c>
      <c r="V318" s="13">
        <v>0.05813953488372093</v>
      </c>
      <c r="W318" s="120"/>
      <c r="X318" s="120"/>
      <c r="Y318" s="120"/>
    </row>
    <row r="319" spans="1:25" ht="11.25" customHeight="1">
      <c r="A319" s="21" t="s">
        <v>100</v>
      </c>
      <c r="B319" s="2"/>
      <c r="C319" s="71" t="s">
        <v>133</v>
      </c>
      <c r="D319" s="13" t="s">
        <v>133</v>
      </c>
      <c r="E319" s="2"/>
      <c r="F319" s="71" t="s">
        <v>133</v>
      </c>
      <c r="G319" s="13" t="s">
        <v>133</v>
      </c>
      <c r="H319" s="2"/>
      <c r="I319" s="71" t="s">
        <v>133</v>
      </c>
      <c r="J319" s="13" t="s">
        <v>133</v>
      </c>
      <c r="K319" s="2"/>
      <c r="L319" s="12" t="s">
        <v>133</v>
      </c>
      <c r="M319" s="13" t="s">
        <v>133</v>
      </c>
      <c r="N319" s="2"/>
      <c r="O319" s="71" t="s">
        <v>133</v>
      </c>
      <c r="P319" s="13" t="s">
        <v>133</v>
      </c>
      <c r="Q319" s="2"/>
      <c r="R319" s="71" t="s">
        <v>133</v>
      </c>
      <c r="S319" s="13" t="s">
        <v>133</v>
      </c>
      <c r="T319" s="2"/>
      <c r="U319" s="12">
        <v>20</v>
      </c>
      <c r="V319" s="13">
        <v>0.3333333333333333</v>
      </c>
      <c r="W319" s="120"/>
      <c r="X319" s="120"/>
      <c r="Y319" s="120"/>
    </row>
    <row r="320" spans="1:25" ht="11.25" customHeight="1">
      <c r="A320" s="21" t="s">
        <v>193</v>
      </c>
      <c r="B320" s="2"/>
      <c r="C320" s="71" t="s">
        <v>133</v>
      </c>
      <c r="D320" s="13" t="s">
        <v>133</v>
      </c>
      <c r="E320" s="2"/>
      <c r="F320" s="71" t="s">
        <v>133</v>
      </c>
      <c r="G320" s="13" t="s">
        <v>133</v>
      </c>
      <c r="H320" s="2"/>
      <c r="I320" s="71" t="s">
        <v>133</v>
      </c>
      <c r="J320" s="13" t="s">
        <v>133</v>
      </c>
      <c r="K320" s="2"/>
      <c r="L320" s="12" t="s">
        <v>133</v>
      </c>
      <c r="M320" s="13" t="s">
        <v>133</v>
      </c>
      <c r="N320" s="2"/>
      <c r="O320" s="71" t="s">
        <v>133</v>
      </c>
      <c r="P320" s="13" t="s">
        <v>133</v>
      </c>
      <c r="Q320" s="2"/>
      <c r="R320" s="71" t="s">
        <v>133</v>
      </c>
      <c r="S320" s="13" t="s">
        <v>133</v>
      </c>
      <c r="T320" s="2"/>
      <c r="U320" s="12">
        <v>85</v>
      </c>
      <c r="V320" s="13" t="s">
        <v>133</v>
      </c>
      <c r="W320" s="120"/>
      <c r="X320" s="120"/>
      <c r="Y320" s="120"/>
    </row>
    <row r="321" spans="1:25" ht="11.25" customHeight="1">
      <c r="A321" s="21" t="s">
        <v>101</v>
      </c>
      <c r="B321" s="2"/>
      <c r="C321" s="71" t="s">
        <v>133</v>
      </c>
      <c r="D321" s="13" t="s">
        <v>133</v>
      </c>
      <c r="E321" s="2"/>
      <c r="F321" s="12">
        <v>281400</v>
      </c>
      <c r="G321" s="13" t="s">
        <v>133</v>
      </c>
      <c r="H321" s="2"/>
      <c r="I321" s="12">
        <v>6934</v>
      </c>
      <c r="J321" s="13">
        <v>0.11838709677419355</v>
      </c>
      <c r="K321" s="2"/>
      <c r="L321" s="12" t="s">
        <v>133</v>
      </c>
      <c r="M321" s="13" t="s">
        <v>133</v>
      </c>
      <c r="N321" s="2"/>
      <c r="O321" s="71" t="s">
        <v>133</v>
      </c>
      <c r="P321" s="13" t="s">
        <v>133</v>
      </c>
      <c r="Q321" s="2"/>
      <c r="R321" s="71" t="s">
        <v>133</v>
      </c>
      <c r="S321" s="13" t="s">
        <v>133</v>
      </c>
      <c r="T321" s="2"/>
      <c r="U321" s="12">
        <v>3900</v>
      </c>
      <c r="V321" s="13">
        <v>0.05405405405405406</v>
      </c>
      <c r="W321" s="120"/>
      <c r="X321" s="120"/>
      <c r="Y321" s="120"/>
    </row>
    <row r="322" spans="1:25" ht="11.25" customHeight="1">
      <c r="A322" s="21" t="s">
        <v>102</v>
      </c>
      <c r="B322" s="2"/>
      <c r="C322" s="122" t="s">
        <v>133</v>
      </c>
      <c r="D322" s="15" t="s">
        <v>133</v>
      </c>
      <c r="E322" s="5"/>
      <c r="F322" s="122" t="s">
        <v>133</v>
      </c>
      <c r="G322" s="15" t="s">
        <v>133</v>
      </c>
      <c r="H322" s="5"/>
      <c r="I322" s="122" t="s">
        <v>133</v>
      </c>
      <c r="J322" s="15" t="s">
        <v>133</v>
      </c>
      <c r="K322" s="5"/>
      <c r="L322" s="14" t="s">
        <v>133</v>
      </c>
      <c r="M322" s="15" t="s">
        <v>133</v>
      </c>
      <c r="N322" s="5"/>
      <c r="O322" s="122" t="s">
        <v>133</v>
      </c>
      <c r="P322" s="15" t="s">
        <v>133</v>
      </c>
      <c r="Q322" s="5"/>
      <c r="R322" s="14">
        <v>30000</v>
      </c>
      <c r="S322" s="15" t="s">
        <v>133</v>
      </c>
      <c r="T322" s="5"/>
      <c r="U322" s="14">
        <v>815</v>
      </c>
      <c r="V322" s="15">
        <v>0.10135135135135136</v>
      </c>
      <c r="W322" s="9"/>
      <c r="X322" s="120"/>
      <c r="Y322" s="120"/>
    </row>
    <row r="323" spans="1:25" ht="11.25" customHeight="1">
      <c r="A323" s="25" t="s">
        <v>88</v>
      </c>
      <c r="B323" s="2"/>
      <c r="C323" s="12">
        <v>3650</v>
      </c>
      <c r="D323" s="13">
        <v>-0.20910075839653305</v>
      </c>
      <c r="E323" s="2"/>
      <c r="F323" s="12">
        <v>281400</v>
      </c>
      <c r="G323" s="13" t="s">
        <v>133</v>
      </c>
      <c r="H323" s="2"/>
      <c r="I323" s="12">
        <v>40900</v>
      </c>
      <c r="J323" s="13">
        <v>-0.052453703703703704</v>
      </c>
      <c r="K323" s="2"/>
      <c r="L323" s="12">
        <v>3900</v>
      </c>
      <c r="M323" s="13">
        <v>0.14705882352941177</v>
      </c>
      <c r="N323" s="2"/>
      <c r="O323" s="12">
        <v>521000</v>
      </c>
      <c r="P323" s="13">
        <v>3.4536879631299626E-05</v>
      </c>
      <c r="Q323" s="2"/>
      <c r="R323" s="12">
        <v>583000</v>
      </c>
      <c r="S323" s="13">
        <v>0.04045154381581296</v>
      </c>
      <c r="T323" s="2"/>
      <c r="U323" s="12">
        <v>15300</v>
      </c>
      <c r="V323" s="13">
        <v>0.05349477160154103</v>
      </c>
      <c r="W323" s="120"/>
      <c r="X323" s="120"/>
      <c r="Y323" s="120"/>
    </row>
    <row r="324" spans="1:25" ht="11.25" customHeight="1">
      <c r="A324" s="123" t="s">
        <v>365</v>
      </c>
      <c r="B324" s="2"/>
      <c r="C324" s="20">
        <v>0.013675226484230403</v>
      </c>
      <c r="D324" s="20">
        <v>-0.21293811880760097</v>
      </c>
      <c r="E324" s="139"/>
      <c r="F324" s="20">
        <v>0.06329730365633028</v>
      </c>
      <c r="G324" s="20">
        <v>-0.054397441835198936</v>
      </c>
      <c r="H324" s="139"/>
      <c r="I324" s="20">
        <v>0.9085541794291295</v>
      </c>
      <c r="J324" s="20">
        <v>-0.014681404947807486</v>
      </c>
      <c r="K324" s="139"/>
      <c r="L324" s="20">
        <v>0.06731798253184658</v>
      </c>
      <c r="M324" s="20">
        <v>0.11924065721845747</v>
      </c>
      <c r="N324" s="139"/>
      <c r="O324" s="20">
        <v>0.055496016946941784</v>
      </c>
      <c r="P324" s="20">
        <v>-0.08394644402521824</v>
      </c>
      <c r="Q324" s="139"/>
      <c r="R324" s="20">
        <v>0.059035488534832474</v>
      </c>
      <c r="S324" s="20">
        <v>0.01614594937320687</v>
      </c>
      <c r="T324" s="139"/>
      <c r="U324" s="20">
        <v>0.14001115675047907</v>
      </c>
      <c r="V324" s="20">
        <v>1.0188737008578856</v>
      </c>
      <c r="W324" s="144"/>
      <c r="X324" s="120"/>
      <c r="Y324" s="120"/>
    </row>
    <row r="325" spans="1:25" ht="11.25" customHeight="1">
      <c r="A325" s="11" t="s">
        <v>136</v>
      </c>
      <c r="B325" s="2"/>
      <c r="C325" s="71"/>
      <c r="D325" s="121"/>
      <c r="E325" s="2"/>
      <c r="F325" s="71"/>
      <c r="G325" s="121"/>
      <c r="H325" s="2"/>
      <c r="I325" s="71"/>
      <c r="J325" s="121"/>
      <c r="K325" s="2"/>
      <c r="L325" s="12"/>
      <c r="M325" s="13"/>
      <c r="N325" s="2"/>
      <c r="O325" s="71"/>
      <c r="P325" s="121"/>
      <c r="Q325" s="2"/>
      <c r="R325" s="71"/>
      <c r="S325" s="121"/>
      <c r="T325" s="2"/>
      <c r="U325" s="71"/>
      <c r="V325" s="121"/>
      <c r="W325" s="120"/>
      <c r="X325" s="120"/>
      <c r="Y325" s="120"/>
    </row>
    <row r="326" spans="1:25" ht="11.25" customHeight="1">
      <c r="A326" s="21" t="s">
        <v>103</v>
      </c>
      <c r="B326" s="2"/>
      <c r="C326" s="71" t="s">
        <v>133</v>
      </c>
      <c r="D326" s="13" t="s">
        <v>133</v>
      </c>
      <c r="E326" s="2"/>
      <c r="F326" s="71" t="s">
        <v>133</v>
      </c>
      <c r="G326" s="13" t="s">
        <v>133</v>
      </c>
      <c r="H326" s="2"/>
      <c r="I326" s="71" t="s">
        <v>133</v>
      </c>
      <c r="J326" s="13" t="s">
        <v>133</v>
      </c>
      <c r="K326" s="2"/>
      <c r="L326" s="13" t="s">
        <v>133</v>
      </c>
      <c r="M326" s="13" t="s">
        <v>133</v>
      </c>
      <c r="N326" s="2"/>
      <c r="O326" s="71" t="s">
        <v>133</v>
      </c>
      <c r="P326" s="13" t="s">
        <v>133</v>
      </c>
      <c r="Q326" s="2"/>
      <c r="R326" s="71" t="s">
        <v>133</v>
      </c>
      <c r="S326" s="13" t="s">
        <v>133</v>
      </c>
      <c r="T326" s="2"/>
      <c r="U326" s="71" t="s">
        <v>133</v>
      </c>
      <c r="V326" s="13" t="s">
        <v>133</v>
      </c>
      <c r="W326" s="120"/>
      <c r="X326" s="120"/>
      <c r="Y326" s="120"/>
    </row>
    <row r="327" spans="1:25" ht="11.25" customHeight="1">
      <c r="A327" s="21" t="s">
        <v>112</v>
      </c>
      <c r="B327" s="2"/>
      <c r="C327" s="71" t="s">
        <v>133</v>
      </c>
      <c r="D327" s="13" t="s">
        <v>133</v>
      </c>
      <c r="E327" s="2"/>
      <c r="F327" s="71" t="s">
        <v>133</v>
      </c>
      <c r="G327" s="13" t="s">
        <v>133</v>
      </c>
      <c r="H327" s="2"/>
      <c r="I327" s="71" t="s">
        <v>133</v>
      </c>
      <c r="J327" s="13" t="s">
        <v>133</v>
      </c>
      <c r="K327" s="2"/>
      <c r="L327" s="13" t="s">
        <v>133</v>
      </c>
      <c r="M327" s="13" t="s">
        <v>133</v>
      </c>
      <c r="N327" s="2"/>
      <c r="O327" s="12">
        <v>300</v>
      </c>
      <c r="P327" s="13" t="s">
        <v>133</v>
      </c>
      <c r="Q327" s="2"/>
      <c r="R327" s="71" t="s">
        <v>133</v>
      </c>
      <c r="S327" s="13" t="s">
        <v>133</v>
      </c>
      <c r="T327" s="2"/>
      <c r="U327" s="12">
        <v>0.5</v>
      </c>
      <c r="V327" s="13" t="s">
        <v>133</v>
      </c>
      <c r="W327" s="120"/>
      <c r="X327" s="120"/>
      <c r="Y327" s="120"/>
    </row>
    <row r="328" spans="1:25" ht="11.25" customHeight="1">
      <c r="A328" s="21" t="s">
        <v>104</v>
      </c>
      <c r="B328" s="2"/>
      <c r="C328" s="12">
        <v>10</v>
      </c>
      <c r="D328" s="13" t="s">
        <v>133</v>
      </c>
      <c r="E328" s="2"/>
      <c r="F328" s="71" t="s">
        <v>133</v>
      </c>
      <c r="G328" s="13" t="s">
        <v>133</v>
      </c>
      <c r="H328" s="2"/>
      <c r="I328" s="71" t="s">
        <v>133</v>
      </c>
      <c r="J328" s="13" t="s">
        <v>133</v>
      </c>
      <c r="K328" s="2"/>
      <c r="L328" s="13" t="s">
        <v>133</v>
      </c>
      <c r="M328" s="13" t="s">
        <v>133</v>
      </c>
      <c r="N328" s="2"/>
      <c r="O328" s="12">
        <v>31000</v>
      </c>
      <c r="P328" s="13">
        <v>0.20155038759689922</v>
      </c>
      <c r="Q328" s="2"/>
      <c r="R328" s="12">
        <v>86800</v>
      </c>
      <c r="S328" s="13">
        <v>0.04578313253012048</v>
      </c>
      <c r="T328" s="2"/>
      <c r="U328" s="12">
        <v>321</v>
      </c>
      <c r="V328" s="13">
        <v>-0.021341463414634148</v>
      </c>
      <c r="W328" s="120"/>
      <c r="X328" s="120"/>
      <c r="Y328" s="120"/>
    </row>
    <row r="329" spans="1:25" ht="11.25" customHeight="1">
      <c r="A329" s="21" t="s">
        <v>105</v>
      </c>
      <c r="B329" s="2"/>
      <c r="C329" s="71" t="s">
        <v>133</v>
      </c>
      <c r="D329" s="13" t="s">
        <v>133</v>
      </c>
      <c r="E329" s="2"/>
      <c r="F329" s="71" t="s">
        <v>133</v>
      </c>
      <c r="G329" s="13" t="s">
        <v>133</v>
      </c>
      <c r="H329" s="2"/>
      <c r="I329" s="71" t="s">
        <v>133</v>
      </c>
      <c r="J329" s="13" t="s">
        <v>133</v>
      </c>
      <c r="K329" s="2"/>
      <c r="L329" s="13" t="s">
        <v>133</v>
      </c>
      <c r="M329" s="13" t="s">
        <v>133</v>
      </c>
      <c r="N329" s="2"/>
      <c r="O329" s="71" t="s">
        <v>133</v>
      </c>
      <c r="P329" s="13" t="s">
        <v>133</v>
      </c>
      <c r="Q329" s="2"/>
      <c r="R329" s="71" t="s">
        <v>133</v>
      </c>
      <c r="S329" s="13" t="s">
        <v>133</v>
      </c>
      <c r="T329" s="2"/>
      <c r="U329" s="12">
        <v>236</v>
      </c>
      <c r="V329" s="13">
        <v>-0.05220883534136546</v>
      </c>
      <c r="W329" s="120"/>
      <c r="X329" s="120"/>
      <c r="Y329" s="120"/>
    </row>
    <row r="330" spans="1:25" ht="11.25" customHeight="1">
      <c r="A330" s="21" t="s">
        <v>106</v>
      </c>
      <c r="B330" s="2"/>
      <c r="C330" s="71" t="s">
        <v>133</v>
      </c>
      <c r="D330" s="13" t="s">
        <v>133</v>
      </c>
      <c r="E330" s="2"/>
      <c r="F330" s="71" t="s">
        <v>133</v>
      </c>
      <c r="G330" s="13" t="s">
        <v>133</v>
      </c>
      <c r="H330" s="2"/>
      <c r="I330" s="71" t="s">
        <v>133</v>
      </c>
      <c r="J330" s="13" t="s">
        <v>133</v>
      </c>
      <c r="K330" s="2"/>
      <c r="L330" s="13" t="s">
        <v>133</v>
      </c>
      <c r="M330" s="13" t="s">
        <v>133</v>
      </c>
      <c r="N330" s="2"/>
      <c r="O330" s="71" t="s">
        <v>133</v>
      </c>
      <c r="P330" s="13" t="s">
        <v>133</v>
      </c>
      <c r="Q330" s="2"/>
      <c r="R330" s="12">
        <v>250</v>
      </c>
      <c r="S330" s="13" t="s">
        <v>133</v>
      </c>
      <c r="T330" s="2"/>
      <c r="U330" s="12">
        <v>235</v>
      </c>
      <c r="V330" s="13">
        <v>0.09302325581395349</v>
      </c>
      <c r="W330" s="120"/>
      <c r="X330" s="120"/>
      <c r="Y330" s="120"/>
    </row>
    <row r="331" spans="1:25" ht="11.25" customHeight="1">
      <c r="A331" s="21" t="s">
        <v>107</v>
      </c>
      <c r="B331" s="2"/>
      <c r="C331" s="71" t="s">
        <v>133</v>
      </c>
      <c r="D331" s="13" t="s">
        <v>133</v>
      </c>
      <c r="E331" s="2"/>
      <c r="F331" s="71" t="s">
        <v>133</v>
      </c>
      <c r="G331" s="13" t="s">
        <v>133</v>
      </c>
      <c r="H331" s="2"/>
      <c r="I331" s="71" t="s">
        <v>133</v>
      </c>
      <c r="J331" s="13" t="s">
        <v>133</v>
      </c>
      <c r="K331" s="2"/>
      <c r="L331" s="13" t="s">
        <v>133</v>
      </c>
      <c r="M331" s="13" t="s">
        <v>133</v>
      </c>
      <c r="N331" s="2"/>
      <c r="O331" s="71" t="s">
        <v>133</v>
      </c>
      <c r="P331" s="13" t="s">
        <v>133</v>
      </c>
      <c r="Q331" s="2"/>
      <c r="R331" s="71" t="s">
        <v>133</v>
      </c>
      <c r="S331" s="13" t="s">
        <v>133</v>
      </c>
      <c r="T331" s="2"/>
      <c r="U331" s="12">
        <v>232</v>
      </c>
      <c r="V331" s="13">
        <v>-0.025210084033613446</v>
      </c>
      <c r="W331" s="120"/>
      <c r="X331" s="120"/>
      <c r="Y331" s="120"/>
    </row>
    <row r="332" spans="1:25" ht="11.25" customHeight="1">
      <c r="A332" s="21" t="s">
        <v>108</v>
      </c>
      <c r="B332" s="2"/>
      <c r="C332" s="71" t="s">
        <v>133</v>
      </c>
      <c r="D332" s="13" t="s">
        <v>133</v>
      </c>
      <c r="E332" s="2"/>
      <c r="F332" s="71" t="s">
        <v>133</v>
      </c>
      <c r="G332" s="13" t="s">
        <v>133</v>
      </c>
      <c r="H332" s="2"/>
      <c r="I332" s="71" t="s">
        <v>133</v>
      </c>
      <c r="J332" s="13" t="s">
        <v>133</v>
      </c>
      <c r="K332" s="2"/>
      <c r="L332" s="13" t="s">
        <v>133</v>
      </c>
      <c r="M332" s="13" t="s">
        <v>133</v>
      </c>
      <c r="N332" s="2"/>
      <c r="O332" s="12">
        <v>4000</v>
      </c>
      <c r="P332" s="13">
        <v>-0.6</v>
      </c>
      <c r="Q332" s="2"/>
      <c r="R332" s="12">
        <v>15100</v>
      </c>
      <c r="S332" s="13">
        <v>-0.6026315789473684</v>
      </c>
      <c r="T332" s="2"/>
      <c r="U332" s="71" t="s">
        <v>133</v>
      </c>
      <c r="V332" s="13" t="s">
        <v>133</v>
      </c>
      <c r="W332" s="120"/>
      <c r="X332" s="120"/>
      <c r="Y332" s="120"/>
    </row>
    <row r="333" spans="1:25" ht="11.25" customHeight="1">
      <c r="A333" s="21" t="s">
        <v>109</v>
      </c>
      <c r="B333" s="2"/>
      <c r="C333" s="71" t="s">
        <v>133</v>
      </c>
      <c r="D333" s="13" t="s">
        <v>133</v>
      </c>
      <c r="E333" s="2"/>
      <c r="F333" s="71" t="s">
        <v>133</v>
      </c>
      <c r="G333" s="13" t="s">
        <v>133</v>
      </c>
      <c r="H333" s="2"/>
      <c r="I333" s="71" t="s">
        <v>133</v>
      </c>
      <c r="J333" s="13" t="s">
        <v>133</v>
      </c>
      <c r="K333" s="2"/>
      <c r="L333" s="13" t="s">
        <v>133</v>
      </c>
      <c r="M333" s="13" t="s">
        <v>133</v>
      </c>
      <c r="N333" s="2"/>
      <c r="O333" s="12">
        <v>172000</v>
      </c>
      <c r="P333" s="13">
        <v>0.004672897196261682</v>
      </c>
      <c r="Q333" s="2"/>
      <c r="R333" s="12">
        <v>152300</v>
      </c>
      <c r="S333" s="13">
        <v>0.000657030223390276</v>
      </c>
      <c r="T333" s="2"/>
      <c r="U333" s="12">
        <v>1912</v>
      </c>
      <c r="V333" s="13">
        <v>0.40381791483113066</v>
      </c>
      <c r="W333" s="120"/>
      <c r="X333" s="120"/>
      <c r="Y333" s="120"/>
    </row>
    <row r="334" spans="1:25" ht="11.25" customHeight="1">
      <c r="A334" s="21" t="s">
        <v>110</v>
      </c>
      <c r="B334" s="2"/>
      <c r="C334" s="71" t="s">
        <v>133</v>
      </c>
      <c r="D334" s="13" t="s">
        <v>133</v>
      </c>
      <c r="E334" s="2"/>
      <c r="F334" s="71" t="s">
        <v>133</v>
      </c>
      <c r="G334" s="13" t="s">
        <v>133</v>
      </c>
      <c r="H334" s="2"/>
      <c r="I334" s="71" t="s">
        <v>133</v>
      </c>
      <c r="J334" s="13" t="s">
        <v>133</v>
      </c>
      <c r="K334" s="2"/>
      <c r="L334" s="13" t="s">
        <v>133</v>
      </c>
      <c r="M334" s="13" t="s">
        <v>133</v>
      </c>
      <c r="N334" s="2"/>
      <c r="O334" s="12">
        <v>23464</v>
      </c>
      <c r="P334" s="13">
        <v>0.10418823529411765</v>
      </c>
      <c r="Q334" s="2"/>
      <c r="R334" s="12">
        <v>52000</v>
      </c>
      <c r="S334" s="13">
        <v>0.007751937984496124</v>
      </c>
      <c r="T334" s="2"/>
      <c r="U334" s="12">
        <v>1180</v>
      </c>
      <c r="V334" s="13">
        <v>0.26881720430107525</v>
      </c>
      <c r="W334" s="120"/>
      <c r="X334" s="120"/>
      <c r="Y334" s="120"/>
    </row>
    <row r="335" spans="1:25" ht="11.25" customHeight="1">
      <c r="A335" s="21" t="s">
        <v>111</v>
      </c>
      <c r="B335" s="2"/>
      <c r="C335" s="71" t="s">
        <v>133</v>
      </c>
      <c r="D335" s="13" t="s">
        <v>133</v>
      </c>
      <c r="E335" s="2"/>
      <c r="F335" s="71" t="s">
        <v>133</v>
      </c>
      <c r="G335" s="13" t="s">
        <v>133</v>
      </c>
      <c r="H335" s="2"/>
      <c r="I335" s="71" t="s">
        <v>133</v>
      </c>
      <c r="J335" s="13" t="s">
        <v>133</v>
      </c>
      <c r="K335" s="2"/>
      <c r="L335" s="13" t="s">
        <v>133</v>
      </c>
      <c r="M335" s="13" t="s">
        <v>133</v>
      </c>
      <c r="N335" s="2"/>
      <c r="O335" s="12">
        <v>14000</v>
      </c>
      <c r="P335" s="13">
        <v>0.5053763440860215</v>
      </c>
      <c r="Q335" s="2"/>
      <c r="R335" s="12">
        <v>90</v>
      </c>
      <c r="S335" s="13">
        <v>-0.939106901217862</v>
      </c>
      <c r="T335" s="2"/>
      <c r="U335" s="12">
        <v>61.6</v>
      </c>
      <c r="V335" s="13">
        <v>-0.46574154379878574</v>
      </c>
      <c r="W335" s="120"/>
      <c r="X335" s="120"/>
      <c r="Y335" s="120"/>
    </row>
    <row r="336" spans="1:25" ht="11.25" customHeight="1">
      <c r="A336" s="21" t="s">
        <v>113</v>
      </c>
      <c r="B336" s="2"/>
      <c r="C336" s="71" t="s">
        <v>133</v>
      </c>
      <c r="D336" s="13" t="s">
        <v>133</v>
      </c>
      <c r="E336" s="2"/>
      <c r="F336" s="71" t="s">
        <v>133</v>
      </c>
      <c r="G336" s="13" t="s">
        <v>133</v>
      </c>
      <c r="H336" s="2"/>
      <c r="I336" s="71" t="s">
        <v>133</v>
      </c>
      <c r="J336" s="13" t="s">
        <v>133</v>
      </c>
      <c r="K336" s="2"/>
      <c r="L336" s="13" t="s">
        <v>133</v>
      </c>
      <c r="M336" s="13" t="s">
        <v>133</v>
      </c>
      <c r="N336" s="2"/>
      <c r="O336" s="71" t="s">
        <v>133</v>
      </c>
      <c r="P336" s="13" t="s">
        <v>133</v>
      </c>
      <c r="Q336" s="2"/>
      <c r="R336" s="71" t="s">
        <v>133</v>
      </c>
      <c r="S336" s="13" t="s">
        <v>133</v>
      </c>
      <c r="T336" s="2"/>
      <c r="U336" s="12">
        <v>230.2</v>
      </c>
      <c r="V336" s="13">
        <v>-0.29386503067484665</v>
      </c>
      <c r="W336" s="120"/>
      <c r="X336" s="120"/>
      <c r="Y336" s="120"/>
    </row>
    <row r="337" spans="1:25" ht="11.25" customHeight="1">
      <c r="A337" s="21" t="s">
        <v>114</v>
      </c>
      <c r="B337" s="2"/>
      <c r="C337" s="122" t="s">
        <v>133</v>
      </c>
      <c r="D337" s="15" t="s">
        <v>133</v>
      </c>
      <c r="E337" s="5"/>
      <c r="F337" s="122" t="s">
        <v>133</v>
      </c>
      <c r="G337" s="15" t="s">
        <v>133</v>
      </c>
      <c r="H337" s="5"/>
      <c r="I337" s="122" t="s">
        <v>133</v>
      </c>
      <c r="J337" s="15" t="s">
        <v>133</v>
      </c>
      <c r="K337" s="5"/>
      <c r="L337" s="15" t="s">
        <v>133</v>
      </c>
      <c r="M337" s="15" t="s">
        <v>133</v>
      </c>
      <c r="N337" s="5"/>
      <c r="O337" s="122" t="s">
        <v>133</v>
      </c>
      <c r="P337" s="15" t="s">
        <v>133</v>
      </c>
      <c r="Q337" s="5"/>
      <c r="R337" s="122" t="s">
        <v>133</v>
      </c>
      <c r="S337" s="15" t="s">
        <v>133</v>
      </c>
      <c r="T337" s="5"/>
      <c r="U337" s="122" t="s">
        <v>133</v>
      </c>
      <c r="V337" s="15" t="s">
        <v>133</v>
      </c>
      <c r="W337" s="9"/>
      <c r="X337" s="120"/>
      <c r="Y337" s="120"/>
    </row>
    <row r="338" spans="1:25" ht="11.25" customHeight="1">
      <c r="A338" s="25" t="s">
        <v>88</v>
      </c>
      <c r="B338" s="2"/>
      <c r="C338" s="12">
        <v>10</v>
      </c>
      <c r="D338" s="13" t="s">
        <v>133</v>
      </c>
      <c r="E338" s="2"/>
      <c r="F338" s="71" t="s">
        <v>133</v>
      </c>
      <c r="G338" s="13" t="s">
        <v>133</v>
      </c>
      <c r="H338" s="2"/>
      <c r="I338" s="71" t="s">
        <v>133</v>
      </c>
      <c r="J338" s="13" t="s">
        <v>133</v>
      </c>
      <c r="K338" s="2"/>
      <c r="L338" s="13" t="s">
        <v>133</v>
      </c>
      <c r="M338" s="13" t="s">
        <v>133</v>
      </c>
      <c r="N338" s="2"/>
      <c r="O338" s="12">
        <v>245000</v>
      </c>
      <c r="P338" s="13">
        <v>0.02906874080302712</v>
      </c>
      <c r="Q338" s="2"/>
      <c r="R338" s="12">
        <v>307000</v>
      </c>
      <c r="S338" s="13">
        <v>-0.061213739709917676</v>
      </c>
      <c r="T338" s="2"/>
      <c r="U338" s="12">
        <v>4410</v>
      </c>
      <c r="V338" s="13">
        <v>0.17123651628673148</v>
      </c>
      <c r="W338" s="120"/>
      <c r="X338" s="120"/>
      <c r="Y338" s="120"/>
    </row>
    <row r="339" spans="1:25" ht="11.25" customHeight="1">
      <c r="A339" s="123" t="s">
        <v>365</v>
      </c>
      <c r="B339" s="5"/>
      <c r="C339" s="14" t="s">
        <v>458</v>
      </c>
      <c r="D339" s="15" t="s">
        <v>133</v>
      </c>
      <c r="E339" s="5"/>
      <c r="F339" s="15" t="s">
        <v>133</v>
      </c>
      <c r="G339" s="15" t="s">
        <v>133</v>
      </c>
      <c r="H339" s="5"/>
      <c r="I339" s="122" t="s">
        <v>133</v>
      </c>
      <c r="J339" s="15" t="s">
        <v>133</v>
      </c>
      <c r="K339" s="5"/>
      <c r="L339" s="15" t="s">
        <v>133</v>
      </c>
      <c r="M339" s="15" t="s">
        <v>133</v>
      </c>
      <c r="N339" s="5"/>
      <c r="O339" s="15">
        <v>0.02606183248657187</v>
      </c>
      <c r="P339" s="15">
        <v>-0.057350476818012634</v>
      </c>
      <c r="Q339" s="5"/>
      <c r="R339" s="15">
        <v>0.031042581725262315</v>
      </c>
      <c r="S339" s="15">
        <v>-0.08314436996994738</v>
      </c>
      <c r="T339" s="5"/>
      <c r="U339" s="15">
        <v>0.04030477368503402</v>
      </c>
      <c r="V339" s="15">
        <v>1.244509098627056</v>
      </c>
      <c r="W339" s="144"/>
      <c r="X339" s="120"/>
      <c r="Y339" s="120"/>
    </row>
    <row r="340" spans="1:25" ht="11.25" customHeight="1">
      <c r="A340" s="178" t="s">
        <v>89</v>
      </c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2"/>
      <c r="X340" s="2"/>
      <c r="Y340" s="2"/>
    </row>
    <row r="341" spans="1:25" ht="11.25" customHeight="1">
      <c r="A341" s="178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2"/>
      <c r="X341" s="2"/>
      <c r="Y341" s="2"/>
    </row>
    <row r="342" spans="1:25" ht="11.25" customHeight="1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2"/>
      <c r="X342" s="2"/>
      <c r="Y342" s="2"/>
    </row>
    <row r="343" spans="1:25" ht="11.25" customHeight="1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2"/>
      <c r="X343" s="2"/>
      <c r="Y343" s="2"/>
    </row>
    <row r="344" spans="1:25" ht="11.25" customHeight="1">
      <c r="A344" s="175" t="s">
        <v>369</v>
      </c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2"/>
      <c r="X344" s="2"/>
      <c r="Y344" s="2"/>
    </row>
    <row r="345" spans="1:25" ht="11.25" customHeight="1">
      <c r="A345" s="175" t="s">
        <v>452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2"/>
      <c r="X345" s="2"/>
      <c r="Y345" s="2"/>
    </row>
    <row r="346" spans="1:25" ht="11.25" customHeight="1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2"/>
      <c r="X346" s="2"/>
      <c r="Y346" s="2"/>
    </row>
    <row r="347" spans="1:25" ht="11.25" customHeight="1">
      <c r="A347" s="182" t="s">
        <v>345</v>
      </c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2"/>
      <c r="X347" s="2"/>
      <c r="Y347" s="2"/>
    </row>
    <row r="348" spans="1:25" ht="11.2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2"/>
      <c r="X348" s="2"/>
      <c r="Y348" s="2"/>
    </row>
    <row r="349" spans="1:25" ht="11.25" customHeight="1">
      <c r="A349" s="8"/>
      <c r="B349" s="8"/>
      <c r="C349" s="176" t="s">
        <v>376</v>
      </c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9"/>
      <c r="U349" s="30"/>
      <c r="V349" s="36"/>
      <c r="W349" s="8"/>
      <c r="X349" s="2"/>
      <c r="Y349" s="2"/>
    </row>
    <row r="350" spans="1:25" ht="11.25" customHeight="1">
      <c r="A350" s="2"/>
      <c r="B350" s="2"/>
      <c r="C350" s="19"/>
      <c r="D350" s="19"/>
      <c r="E350" s="2"/>
      <c r="F350" s="2"/>
      <c r="G350" s="2"/>
      <c r="H350" s="2"/>
      <c r="I350" s="2"/>
      <c r="J350" s="2"/>
      <c r="K350" s="2"/>
      <c r="L350" s="156" t="s">
        <v>399</v>
      </c>
      <c r="M350" s="156"/>
      <c r="N350" s="120"/>
      <c r="O350" s="3"/>
      <c r="P350" s="4"/>
      <c r="Q350" s="4"/>
      <c r="R350" s="4"/>
      <c r="S350" s="4"/>
      <c r="T350" s="120"/>
      <c r="U350" s="3"/>
      <c r="V350" s="4"/>
      <c r="W350" s="2"/>
      <c r="X350" s="2"/>
      <c r="Y350" s="2"/>
    </row>
    <row r="351" spans="1:25" ht="11.25" customHeight="1">
      <c r="A351" s="2"/>
      <c r="B351" s="2"/>
      <c r="C351" s="173" t="s">
        <v>400</v>
      </c>
      <c r="D351" s="173"/>
      <c r="E351" s="120"/>
      <c r="F351" s="2"/>
      <c r="G351" s="2"/>
      <c r="H351" s="2"/>
      <c r="I351" s="2"/>
      <c r="J351" s="2"/>
      <c r="K351" s="120"/>
      <c r="L351" s="173" t="s">
        <v>391</v>
      </c>
      <c r="M351" s="173"/>
      <c r="N351" s="2"/>
      <c r="O351" s="153" t="s">
        <v>401</v>
      </c>
      <c r="P351" s="153"/>
      <c r="Q351" s="153"/>
      <c r="R351" s="153"/>
      <c r="S351" s="153"/>
      <c r="T351" s="120"/>
      <c r="U351" s="153" t="s">
        <v>402</v>
      </c>
      <c r="V351" s="153"/>
      <c r="W351" s="2"/>
      <c r="X351" s="2"/>
      <c r="Y351" s="2"/>
    </row>
    <row r="352" spans="1:25" ht="11.25" customHeight="1">
      <c r="A352" s="2"/>
      <c r="B352" s="2"/>
      <c r="C352" s="174" t="s">
        <v>459</v>
      </c>
      <c r="D352" s="174"/>
      <c r="E352" s="2"/>
      <c r="F352" s="153" t="s">
        <v>403</v>
      </c>
      <c r="G352" s="153"/>
      <c r="H352" s="153"/>
      <c r="I352" s="153"/>
      <c r="J352" s="153"/>
      <c r="K352" s="132"/>
      <c r="L352" s="174" t="s">
        <v>394</v>
      </c>
      <c r="M352" s="174"/>
      <c r="N352" s="2"/>
      <c r="O352" s="156" t="s">
        <v>404</v>
      </c>
      <c r="P352" s="156"/>
      <c r="Q352" s="2"/>
      <c r="R352" s="156" t="s">
        <v>405</v>
      </c>
      <c r="S352" s="156"/>
      <c r="T352" s="120"/>
      <c r="U352" s="157" t="s">
        <v>406</v>
      </c>
      <c r="V352" s="157"/>
      <c r="W352" s="2"/>
      <c r="X352" s="2"/>
      <c r="Y352" s="2"/>
    </row>
    <row r="353" spans="1:25" ht="11.25" customHeight="1">
      <c r="A353" s="2"/>
      <c r="B353" s="2"/>
      <c r="C353" s="71" t="s">
        <v>355</v>
      </c>
      <c r="D353" s="121"/>
      <c r="E353" s="2"/>
      <c r="F353" s="174" t="s">
        <v>407</v>
      </c>
      <c r="G353" s="174"/>
      <c r="H353" s="2"/>
      <c r="I353" s="174" t="s">
        <v>408</v>
      </c>
      <c r="J353" s="174"/>
      <c r="K353" s="132"/>
      <c r="L353" s="71" t="s">
        <v>355</v>
      </c>
      <c r="M353" s="121"/>
      <c r="N353" s="2"/>
      <c r="O353" s="174" t="s">
        <v>394</v>
      </c>
      <c r="P353" s="174"/>
      <c r="Q353" s="2"/>
      <c r="R353" s="174" t="s">
        <v>409</v>
      </c>
      <c r="S353" s="174"/>
      <c r="T353" s="120"/>
      <c r="U353" s="155" t="s">
        <v>410</v>
      </c>
      <c r="V353" s="155"/>
      <c r="W353" s="2"/>
      <c r="X353" s="2"/>
      <c r="Y353" s="2"/>
    </row>
    <row r="354" spans="1:25" ht="11.25" customHeight="1">
      <c r="A354" s="2"/>
      <c r="B354" s="2"/>
      <c r="C354" s="12" t="s">
        <v>359</v>
      </c>
      <c r="D354" s="121" t="s">
        <v>358</v>
      </c>
      <c r="E354" s="2"/>
      <c r="F354" s="131" t="s">
        <v>460</v>
      </c>
      <c r="G354" s="121" t="s">
        <v>358</v>
      </c>
      <c r="H354" s="2"/>
      <c r="I354" s="71" t="s">
        <v>349</v>
      </c>
      <c r="J354" s="121" t="s">
        <v>358</v>
      </c>
      <c r="K354" s="71"/>
      <c r="L354" s="12" t="s">
        <v>359</v>
      </c>
      <c r="M354" s="121" t="s">
        <v>358</v>
      </c>
      <c r="N354" s="2"/>
      <c r="O354" s="3"/>
      <c r="P354" s="121" t="s">
        <v>358</v>
      </c>
      <c r="Q354" s="2"/>
      <c r="R354" s="3"/>
      <c r="S354" s="121" t="s">
        <v>358</v>
      </c>
      <c r="T354" s="2"/>
      <c r="U354" s="3"/>
      <c r="V354" s="121" t="s">
        <v>358</v>
      </c>
      <c r="W354" s="2"/>
      <c r="X354" s="2"/>
      <c r="Y354" s="2"/>
    </row>
    <row r="355" spans="1:25" ht="12" customHeight="1">
      <c r="A355" s="9" t="s">
        <v>361</v>
      </c>
      <c r="B355" s="5"/>
      <c r="C355" s="122" t="s">
        <v>362</v>
      </c>
      <c r="D355" s="10" t="s">
        <v>455</v>
      </c>
      <c r="E355" s="5"/>
      <c r="F355" s="122" t="s">
        <v>364</v>
      </c>
      <c r="G355" s="10" t="s">
        <v>455</v>
      </c>
      <c r="H355" s="5"/>
      <c r="I355" s="122" t="s">
        <v>364</v>
      </c>
      <c r="J355" s="10" t="s">
        <v>455</v>
      </c>
      <c r="K355" s="122"/>
      <c r="L355" s="122" t="s">
        <v>362</v>
      </c>
      <c r="M355" s="10" t="s">
        <v>455</v>
      </c>
      <c r="N355" s="5"/>
      <c r="O355" s="122" t="s">
        <v>355</v>
      </c>
      <c r="P355" s="10" t="s">
        <v>455</v>
      </c>
      <c r="Q355" s="5"/>
      <c r="R355" s="122" t="s">
        <v>355</v>
      </c>
      <c r="S355" s="10" t="s">
        <v>455</v>
      </c>
      <c r="T355" s="5"/>
      <c r="U355" s="122" t="s">
        <v>355</v>
      </c>
      <c r="V355" s="10" t="s">
        <v>455</v>
      </c>
      <c r="W355" s="2"/>
      <c r="X355" s="2"/>
      <c r="Y355" s="2"/>
    </row>
    <row r="356" spans="1:25" ht="11.25" customHeight="1">
      <c r="A356" s="16" t="s">
        <v>115</v>
      </c>
      <c r="B356" s="2"/>
      <c r="C356" s="71"/>
      <c r="D356" s="121"/>
      <c r="E356" s="2"/>
      <c r="F356" s="71"/>
      <c r="G356" s="121"/>
      <c r="H356" s="2"/>
      <c r="I356" s="71"/>
      <c r="J356" s="121"/>
      <c r="K356" s="2"/>
      <c r="L356" s="12"/>
      <c r="M356" s="13"/>
      <c r="N356" s="2"/>
      <c r="O356" s="71"/>
      <c r="P356" s="121"/>
      <c r="Q356" s="2"/>
      <c r="R356" s="71"/>
      <c r="S356" s="121"/>
      <c r="T356" s="2"/>
      <c r="U356" s="71"/>
      <c r="V356" s="121"/>
      <c r="W356" s="120"/>
      <c r="X356" s="120"/>
      <c r="Y356" s="120"/>
    </row>
    <row r="357" spans="1:25" ht="11.25" customHeight="1">
      <c r="A357" s="126" t="s">
        <v>367</v>
      </c>
      <c r="B357" s="2"/>
      <c r="C357" s="71"/>
      <c r="D357" s="121"/>
      <c r="E357" s="2"/>
      <c r="F357" s="71"/>
      <c r="G357" s="121"/>
      <c r="H357" s="2"/>
      <c r="I357" s="71"/>
      <c r="J357" s="121"/>
      <c r="K357" s="2"/>
      <c r="L357" s="12"/>
      <c r="M357" s="13"/>
      <c r="N357" s="2"/>
      <c r="O357" s="71"/>
      <c r="P357" s="121"/>
      <c r="Q357" s="2"/>
      <c r="R357" s="71"/>
      <c r="S357" s="121"/>
      <c r="T357" s="2"/>
      <c r="U357" s="71"/>
      <c r="V357" s="121"/>
      <c r="W357" s="120"/>
      <c r="X357" s="120"/>
      <c r="Y357" s="120"/>
    </row>
    <row r="358" spans="1:25" ht="11.25" customHeight="1">
      <c r="A358" s="26" t="s">
        <v>368</v>
      </c>
      <c r="B358" s="2"/>
      <c r="C358" s="71"/>
      <c r="D358" s="121"/>
      <c r="E358" s="2"/>
      <c r="F358" s="71"/>
      <c r="G358" s="121"/>
      <c r="H358" s="2"/>
      <c r="I358" s="71"/>
      <c r="J358" s="121"/>
      <c r="K358" s="2"/>
      <c r="L358" s="12"/>
      <c r="M358" s="13"/>
      <c r="N358" s="2"/>
      <c r="O358" s="71"/>
      <c r="P358" s="121"/>
      <c r="Q358" s="2"/>
      <c r="R358" s="71"/>
      <c r="S358" s="121"/>
      <c r="T358" s="2"/>
      <c r="U358" s="71"/>
      <c r="V358" s="121"/>
      <c r="W358" s="120"/>
      <c r="X358" s="120"/>
      <c r="Y358" s="120"/>
    </row>
    <row r="359" spans="1:25" ht="11.25" customHeight="1">
      <c r="A359" s="25" t="s">
        <v>116</v>
      </c>
      <c r="B359" s="2"/>
      <c r="C359" s="71" t="s">
        <v>133</v>
      </c>
      <c r="D359" s="13" t="s">
        <v>133</v>
      </c>
      <c r="E359" s="2"/>
      <c r="F359" s="71" t="s">
        <v>133</v>
      </c>
      <c r="G359" s="13" t="s">
        <v>133</v>
      </c>
      <c r="H359" s="2"/>
      <c r="I359" s="71" t="s">
        <v>133</v>
      </c>
      <c r="J359" s="13" t="s">
        <v>133</v>
      </c>
      <c r="K359" s="2"/>
      <c r="L359" s="12" t="s">
        <v>133</v>
      </c>
      <c r="M359" s="13" t="s">
        <v>133</v>
      </c>
      <c r="N359" s="2"/>
      <c r="O359" s="71" t="s">
        <v>133</v>
      </c>
      <c r="P359" s="13" t="s">
        <v>133</v>
      </c>
      <c r="Q359" s="2"/>
      <c r="R359" s="71" t="s">
        <v>133</v>
      </c>
      <c r="S359" s="13" t="s">
        <v>133</v>
      </c>
      <c r="T359" s="2"/>
      <c r="U359" s="71" t="s">
        <v>133</v>
      </c>
      <c r="V359" s="13" t="s">
        <v>133</v>
      </c>
      <c r="W359" s="120"/>
      <c r="X359" s="120"/>
      <c r="Y359" s="120"/>
    </row>
    <row r="360" spans="1:25" ht="11.25" customHeight="1">
      <c r="A360" s="25" t="s">
        <v>117</v>
      </c>
      <c r="B360" s="2"/>
      <c r="C360" s="71" t="s">
        <v>133</v>
      </c>
      <c r="D360" s="13" t="s">
        <v>133</v>
      </c>
      <c r="E360" s="2"/>
      <c r="F360" s="12">
        <v>345000</v>
      </c>
      <c r="G360" s="13">
        <v>0.014705882352941176</v>
      </c>
      <c r="H360" s="2"/>
      <c r="I360" s="71" t="s">
        <v>133</v>
      </c>
      <c r="J360" s="13" t="s">
        <v>133</v>
      </c>
      <c r="K360" s="2"/>
      <c r="L360" s="12" t="s">
        <v>133</v>
      </c>
      <c r="M360" s="13" t="s">
        <v>133</v>
      </c>
      <c r="N360" s="2"/>
      <c r="O360" s="71" t="s">
        <v>133</v>
      </c>
      <c r="P360" s="13" t="s">
        <v>133</v>
      </c>
      <c r="Q360" s="2"/>
      <c r="R360" s="12">
        <v>135500</v>
      </c>
      <c r="S360" s="13">
        <v>-0.013109978150036417</v>
      </c>
      <c r="T360" s="2"/>
      <c r="U360" s="12">
        <v>354</v>
      </c>
      <c r="V360" s="13">
        <v>0.07272727272727272</v>
      </c>
      <c r="W360" s="120"/>
      <c r="X360" s="120"/>
      <c r="Y360" s="120"/>
    </row>
    <row r="361" spans="1:25" ht="11.25" customHeight="1">
      <c r="A361" s="25" t="s">
        <v>118</v>
      </c>
      <c r="B361" s="2"/>
      <c r="C361" s="71" t="s">
        <v>133</v>
      </c>
      <c r="D361" s="13" t="s">
        <v>133</v>
      </c>
      <c r="E361" s="2"/>
      <c r="F361" s="71" t="s">
        <v>133</v>
      </c>
      <c r="G361" s="13" t="s">
        <v>133</v>
      </c>
      <c r="H361" s="2"/>
      <c r="I361" s="71" t="s">
        <v>133</v>
      </c>
      <c r="J361" s="13" t="s">
        <v>133</v>
      </c>
      <c r="K361" s="2"/>
      <c r="L361" s="12" t="s">
        <v>133</v>
      </c>
      <c r="M361" s="13" t="s">
        <v>133</v>
      </c>
      <c r="N361" s="2"/>
      <c r="O361" s="71" t="s">
        <v>133</v>
      </c>
      <c r="P361" s="13" t="s">
        <v>133</v>
      </c>
      <c r="Q361" s="2"/>
      <c r="R361" s="71" t="s">
        <v>133</v>
      </c>
      <c r="S361" s="13" t="s">
        <v>133</v>
      </c>
      <c r="T361" s="2"/>
      <c r="U361" s="12">
        <v>32</v>
      </c>
      <c r="V361" s="13">
        <v>-0.030303030303030304</v>
      </c>
      <c r="W361" s="120"/>
      <c r="X361" s="120"/>
      <c r="Y361" s="120"/>
    </row>
    <row r="362" spans="1:25" ht="11.25" customHeight="1">
      <c r="A362" s="27" t="s">
        <v>88</v>
      </c>
      <c r="B362" s="8"/>
      <c r="C362" s="80" t="s">
        <v>133</v>
      </c>
      <c r="D362" s="23" t="s">
        <v>133</v>
      </c>
      <c r="E362" s="24"/>
      <c r="F362" s="28">
        <v>345000</v>
      </c>
      <c r="G362" s="23">
        <v>0.014705882352941176</v>
      </c>
      <c r="H362" s="24"/>
      <c r="I362" s="80" t="s">
        <v>133</v>
      </c>
      <c r="J362" s="23" t="s">
        <v>133</v>
      </c>
      <c r="K362" s="24"/>
      <c r="L362" s="28" t="s">
        <v>133</v>
      </c>
      <c r="M362" s="23" t="s">
        <v>133</v>
      </c>
      <c r="N362" s="24"/>
      <c r="O362" s="80" t="s">
        <v>133</v>
      </c>
      <c r="P362" s="23" t="s">
        <v>133</v>
      </c>
      <c r="Q362" s="24"/>
      <c r="R362" s="28">
        <v>135500</v>
      </c>
      <c r="S362" s="23">
        <v>-0.013109978150036417</v>
      </c>
      <c r="T362" s="24"/>
      <c r="U362" s="28">
        <v>386</v>
      </c>
      <c r="V362" s="23">
        <v>0.06336088154269973</v>
      </c>
      <c r="W362" s="136"/>
      <c r="X362" s="120"/>
      <c r="Y362" s="120"/>
    </row>
    <row r="363" spans="1:25" ht="11.25" customHeight="1">
      <c r="A363" s="26" t="s">
        <v>370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1.25" customHeight="1">
      <c r="A364" s="25" t="s">
        <v>119</v>
      </c>
      <c r="B364" s="2"/>
      <c r="C364" s="71" t="s">
        <v>133</v>
      </c>
      <c r="D364" s="13" t="s">
        <v>133</v>
      </c>
      <c r="E364" s="2"/>
      <c r="F364" s="71" t="s">
        <v>133</v>
      </c>
      <c r="G364" s="13" t="s">
        <v>133</v>
      </c>
      <c r="H364" s="2"/>
      <c r="I364" s="71" t="s">
        <v>133</v>
      </c>
      <c r="J364" s="13" t="s">
        <v>133</v>
      </c>
      <c r="K364" s="2"/>
      <c r="L364" s="12">
        <v>1400</v>
      </c>
      <c r="M364" s="13" t="s">
        <v>133</v>
      </c>
      <c r="N364" s="2"/>
      <c r="O364" s="71" t="s">
        <v>133</v>
      </c>
      <c r="P364" s="13" t="s">
        <v>133</v>
      </c>
      <c r="Q364" s="2"/>
      <c r="R364" s="71" t="s">
        <v>133</v>
      </c>
      <c r="S364" s="13" t="s">
        <v>133</v>
      </c>
      <c r="T364" s="2"/>
      <c r="U364" s="125" t="s">
        <v>366</v>
      </c>
      <c r="V364" s="13" t="s">
        <v>133</v>
      </c>
      <c r="W364" s="2"/>
      <c r="X364" s="2"/>
      <c r="Y364" s="2"/>
    </row>
    <row r="365" spans="1:25" ht="11.25" customHeight="1">
      <c r="A365" s="25" t="s">
        <v>120</v>
      </c>
      <c r="B365" s="2"/>
      <c r="C365" s="71" t="s">
        <v>133</v>
      </c>
      <c r="D365" s="13" t="s">
        <v>133</v>
      </c>
      <c r="E365" s="2"/>
      <c r="F365" s="71" t="s">
        <v>133</v>
      </c>
      <c r="G365" s="13" t="s">
        <v>133</v>
      </c>
      <c r="H365" s="2"/>
      <c r="I365" s="71" t="s">
        <v>133</v>
      </c>
      <c r="J365" s="13" t="s">
        <v>133</v>
      </c>
      <c r="K365" s="2"/>
      <c r="L365" s="12" t="s">
        <v>133</v>
      </c>
      <c r="M365" s="13" t="s">
        <v>133</v>
      </c>
      <c r="N365" s="2"/>
      <c r="O365" s="71" t="s">
        <v>133</v>
      </c>
      <c r="P365" s="13" t="s">
        <v>133</v>
      </c>
      <c r="Q365" s="2"/>
      <c r="R365" s="12">
        <v>265000</v>
      </c>
      <c r="S365" s="13">
        <v>0.019230769230769232</v>
      </c>
      <c r="T365" s="2"/>
      <c r="U365" s="12">
        <v>850</v>
      </c>
      <c r="V365" s="13">
        <v>0.009501187648456057</v>
      </c>
      <c r="W365" s="2"/>
      <c r="X365" s="2"/>
      <c r="Y365" s="2"/>
    </row>
    <row r="366" spans="1:25" ht="11.25" customHeight="1">
      <c r="A366" s="25" t="s">
        <v>121</v>
      </c>
      <c r="B366" s="2"/>
      <c r="C366" s="71" t="s">
        <v>133</v>
      </c>
      <c r="D366" s="13" t="s">
        <v>133</v>
      </c>
      <c r="E366" s="2"/>
      <c r="F366" s="71" t="s">
        <v>133</v>
      </c>
      <c r="G366" s="13" t="s">
        <v>133</v>
      </c>
      <c r="H366" s="2"/>
      <c r="I366" s="71" t="s">
        <v>133</v>
      </c>
      <c r="J366" s="13" t="s">
        <v>133</v>
      </c>
      <c r="K366" s="2"/>
      <c r="L366" s="12" t="s">
        <v>133</v>
      </c>
      <c r="M366" s="13" t="s">
        <v>133</v>
      </c>
      <c r="N366" s="2"/>
      <c r="O366" s="71" t="s">
        <v>133</v>
      </c>
      <c r="P366" s="13" t="s">
        <v>133</v>
      </c>
      <c r="Q366" s="2"/>
      <c r="R366" s="71" t="s">
        <v>133</v>
      </c>
      <c r="S366" s="13" t="s">
        <v>133</v>
      </c>
      <c r="T366" s="2"/>
      <c r="U366" s="12">
        <v>1.6</v>
      </c>
      <c r="V366" s="13" t="s">
        <v>133</v>
      </c>
      <c r="W366" s="2"/>
      <c r="X366" s="2"/>
      <c r="Y366" s="2"/>
    </row>
    <row r="367" spans="1:25" ht="11.25" customHeight="1">
      <c r="A367" s="25" t="s">
        <v>122</v>
      </c>
      <c r="B367" s="2"/>
      <c r="C367" s="71" t="s">
        <v>133</v>
      </c>
      <c r="D367" s="13" t="s">
        <v>133</v>
      </c>
      <c r="E367" s="2"/>
      <c r="F367" s="71" t="s">
        <v>133</v>
      </c>
      <c r="G367" s="13" t="s">
        <v>133</v>
      </c>
      <c r="H367" s="2"/>
      <c r="I367" s="71" t="s">
        <v>133</v>
      </c>
      <c r="J367" s="13" t="s">
        <v>133</v>
      </c>
      <c r="K367" s="2"/>
      <c r="L367" s="12" t="s">
        <v>133</v>
      </c>
      <c r="M367" s="13" t="s">
        <v>133</v>
      </c>
      <c r="N367" s="2"/>
      <c r="O367" s="12">
        <v>38900</v>
      </c>
      <c r="P367" s="13">
        <v>-0.3683013965573238</v>
      </c>
      <c r="Q367" s="2"/>
      <c r="R367" s="12">
        <v>265900</v>
      </c>
      <c r="S367" s="13">
        <v>0.12986908135992214</v>
      </c>
      <c r="T367" s="2"/>
      <c r="U367" s="12">
        <v>60</v>
      </c>
      <c r="V367" s="13">
        <v>-0.3103448275862069</v>
      </c>
      <c r="W367" s="2"/>
      <c r="X367" s="2"/>
      <c r="Y367" s="2"/>
    </row>
    <row r="368" spans="1:25" ht="11.25" customHeight="1">
      <c r="A368" s="25" t="s">
        <v>134</v>
      </c>
      <c r="B368" s="2"/>
      <c r="C368" s="71" t="s">
        <v>133</v>
      </c>
      <c r="D368" s="13" t="s">
        <v>133</v>
      </c>
      <c r="E368" s="2"/>
      <c r="F368" s="71" t="s">
        <v>133</v>
      </c>
      <c r="G368" s="13" t="s">
        <v>133</v>
      </c>
      <c r="H368" s="2"/>
      <c r="I368" s="71" t="s">
        <v>133</v>
      </c>
      <c r="J368" s="13" t="s">
        <v>133</v>
      </c>
      <c r="K368" s="2"/>
      <c r="L368" s="12">
        <v>500</v>
      </c>
      <c r="M368" s="13" t="s">
        <v>133</v>
      </c>
      <c r="N368" s="2"/>
      <c r="O368" s="71" t="s">
        <v>133</v>
      </c>
      <c r="P368" s="13" t="s">
        <v>133</v>
      </c>
      <c r="Q368" s="2"/>
      <c r="R368" s="12">
        <v>268408</v>
      </c>
      <c r="S368" s="13">
        <v>-0.20805844378090663</v>
      </c>
      <c r="T368" s="2"/>
      <c r="U368" s="12">
        <v>1153</v>
      </c>
      <c r="V368" s="13">
        <v>-0.016211604095563138</v>
      </c>
      <c r="W368" s="2"/>
      <c r="X368" s="2"/>
      <c r="Y368" s="2"/>
    </row>
    <row r="369" spans="1:25" ht="11.25" customHeight="1">
      <c r="A369" s="25" t="s">
        <v>123</v>
      </c>
      <c r="B369" s="2"/>
      <c r="C369" s="12" t="s">
        <v>133</v>
      </c>
      <c r="D369" s="13" t="s">
        <v>133</v>
      </c>
      <c r="E369" s="2"/>
      <c r="F369" s="71" t="s">
        <v>133</v>
      </c>
      <c r="G369" s="13" t="s">
        <v>133</v>
      </c>
      <c r="H369" s="2"/>
      <c r="I369" s="71" t="s">
        <v>133</v>
      </c>
      <c r="J369" s="13" t="s">
        <v>133</v>
      </c>
      <c r="K369" s="2"/>
      <c r="L369" s="12" t="s">
        <v>133</v>
      </c>
      <c r="M369" s="13" t="s">
        <v>133</v>
      </c>
      <c r="N369" s="2"/>
      <c r="O369" s="71" t="s">
        <v>133</v>
      </c>
      <c r="P369" s="13" t="s">
        <v>133</v>
      </c>
      <c r="Q369" s="2"/>
      <c r="R369" s="12">
        <v>388112</v>
      </c>
      <c r="S369" s="13">
        <v>0.025232459847844464</v>
      </c>
      <c r="T369" s="2"/>
      <c r="U369" s="12">
        <v>2801</v>
      </c>
      <c r="V369" s="13">
        <v>0.06786122760198246</v>
      </c>
      <c r="W369" s="2"/>
      <c r="X369" s="2"/>
      <c r="Y369" s="2"/>
    </row>
    <row r="370" spans="1:25" ht="11.25" customHeight="1">
      <c r="A370" s="25" t="s">
        <v>124</v>
      </c>
      <c r="B370" s="2"/>
      <c r="C370" s="71" t="s">
        <v>133</v>
      </c>
      <c r="D370" s="13" t="s">
        <v>133</v>
      </c>
      <c r="E370" s="2"/>
      <c r="F370" s="71" t="s">
        <v>133</v>
      </c>
      <c r="G370" s="13" t="s">
        <v>133</v>
      </c>
      <c r="H370" s="2"/>
      <c r="I370" s="71" t="s">
        <v>133</v>
      </c>
      <c r="J370" s="13" t="s">
        <v>133</v>
      </c>
      <c r="K370" s="2"/>
      <c r="L370" s="12" t="s">
        <v>133</v>
      </c>
      <c r="M370" s="13" t="s">
        <v>133</v>
      </c>
      <c r="N370" s="2"/>
      <c r="O370" s="12">
        <v>30400</v>
      </c>
      <c r="P370" s="13">
        <v>-0.07878787878787878</v>
      </c>
      <c r="Q370" s="2"/>
      <c r="R370" s="71" t="s">
        <v>133</v>
      </c>
      <c r="S370" s="13" t="s">
        <v>133</v>
      </c>
      <c r="T370" s="2"/>
      <c r="U370" s="12">
        <v>123.3</v>
      </c>
      <c r="V370" s="13">
        <v>0.86535552193646</v>
      </c>
      <c r="W370" s="2"/>
      <c r="X370" s="2"/>
      <c r="Y370" s="2"/>
    </row>
    <row r="371" spans="1:25" ht="11.25" customHeight="1">
      <c r="A371" s="25" t="s">
        <v>125</v>
      </c>
      <c r="B371" s="2"/>
      <c r="C371" s="71" t="s">
        <v>133</v>
      </c>
      <c r="D371" s="13" t="s">
        <v>133</v>
      </c>
      <c r="E371" s="2"/>
      <c r="F371" s="71" t="s">
        <v>133</v>
      </c>
      <c r="G371" s="13" t="s">
        <v>133</v>
      </c>
      <c r="H371" s="2"/>
      <c r="I371" s="71" t="s">
        <v>133</v>
      </c>
      <c r="J371" s="13" t="s">
        <v>133</v>
      </c>
      <c r="K371" s="2"/>
      <c r="L371" s="12" t="s">
        <v>133</v>
      </c>
      <c r="M371" s="13" t="s">
        <v>133</v>
      </c>
      <c r="N371" s="2"/>
      <c r="O371" s="12">
        <v>419014</v>
      </c>
      <c r="P371" s="13">
        <v>0.6581480015829047</v>
      </c>
      <c r="Q371" s="2"/>
      <c r="R371" s="71" t="s">
        <v>133</v>
      </c>
      <c r="S371" s="13" t="s">
        <v>133</v>
      </c>
      <c r="T371" s="2"/>
      <c r="U371" s="12">
        <v>400</v>
      </c>
      <c r="V371" s="13" t="s">
        <v>133</v>
      </c>
      <c r="W371" s="2"/>
      <c r="X371" s="2"/>
      <c r="Y371" s="2"/>
    </row>
    <row r="372" spans="1:25" ht="11.25" customHeight="1">
      <c r="A372" s="25" t="s">
        <v>126</v>
      </c>
      <c r="B372" s="2"/>
      <c r="C372" s="71" t="s">
        <v>133</v>
      </c>
      <c r="D372" s="13" t="s">
        <v>133</v>
      </c>
      <c r="E372" s="2"/>
      <c r="F372" s="71" t="s">
        <v>133</v>
      </c>
      <c r="G372" s="13" t="s">
        <v>133</v>
      </c>
      <c r="H372" s="2"/>
      <c r="I372" s="71" t="s">
        <v>133</v>
      </c>
      <c r="J372" s="13" t="s">
        <v>133</v>
      </c>
      <c r="K372" s="2"/>
      <c r="L372" s="12" t="s">
        <v>133</v>
      </c>
      <c r="M372" s="13" t="s">
        <v>133</v>
      </c>
      <c r="N372" s="2"/>
      <c r="O372" s="71" t="s">
        <v>133</v>
      </c>
      <c r="P372" s="13" t="s">
        <v>133</v>
      </c>
      <c r="Q372" s="2"/>
      <c r="R372" s="12">
        <v>123100</v>
      </c>
      <c r="S372" s="13">
        <v>-0.29977246871444824</v>
      </c>
      <c r="T372" s="2"/>
      <c r="U372" s="12">
        <v>400</v>
      </c>
      <c r="V372" s="13">
        <v>0.023017902813299233</v>
      </c>
      <c r="W372" s="2"/>
      <c r="X372" s="2"/>
      <c r="Y372" s="2"/>
    </row>
    <row r="373" spans="1:25" ht="11.25" customHeight="1">
      <c r="A373" s="25" t="s">
        <v>127</v>
      </c>
      <c r="B373" s="2"/>
      <c r="C373" s="71" t="s">
        <v>133</v>
      </c>
      <c r="D373" s="13" t="s">
        <v>133</v>
      </c>
      <c r="E373" s="2"/>
      <c r="F373" s="71" t="s">
        <v>133</v>
      </c>
      <c r="G373" s="13" t="s">
        <v>133</v>
      </c>
      <c r="H373" s="2"/>
      <c r="I373" s="71" t="s">
        <v>133</v>
      </c>
      <c r="J373" s="13" t="s">
        <v>133</v>
      </c>
      <c r="K373" s="2"/>
      <c r="L373" s="12" t="s">
        <v>133</v>
      </c>
      <c r="M373" s="13" t="s">
        <v>133</v>
      </c>
      <c r="N373" s="2"/>
      <c r="O373" s="71" t="s">
        <v>133</v>
      </c>
      <c r="P373" s="13" t="s">
        <v>133</v>
      </c>
      <c r="Q373" s="2"/>
      <c r="R373" s="71" t="s">
        <v>133</v>
      </c>
      <c r="S373" s="13" t="s">
        <v>133</v>
      </c>
      <c r="T373" s="2"/>
      <c r="U373" s="71" t="s">
        <v>133</v>
      </c>
      <c r="V373" s="13" t="s">
        <v>133</v>
      </c>
      <c r="W373" s="2"/>
      <c r="X373" s="2"/>
      <c r="Y373" s="2"/>
    </row>
    <row r="374" spans="1:25" ht="11.25" customHeight="1">
      <c r="A374" s="25" t="s">
        <v>202</v>
      </c>
      <c r="B374" s="2"/>
      <c r="C374" s="71" t="s">
        <v>133</v>
      </c>
      <c r="D374" s="13" t="s">
        <v>133</v>
      </c>
      <c r="E374" s="2"/>
      <c r="F374" s="71" t="s">
        <v>133</v>
      </c>
      <c r="G374" s="13" t="s">
        <v>133</v>
      </c>
      <c r="H374" s="2"/>
      <c r="I374" s="71" t="s">
        <v>133</v>
      </c>
      <c r="J374" s="13" t="s">
        <v>133</v>
      </c>
      <c r="K374" s="2"/>
      <c r="L374" s="12" t="s">
        <v>133</v>
      </c>
      <c r="M374" s="13" t="s">
        <v>133</v>
      </c>
      <c r="N374" s="2"/>
      <c r="O374" s="71" t="s">
        <v>133</v>
      </c>
      <c r="P374" s="13" t="s">
        <v>133</v>
      </c>
      <c r="Q374" s="2"/>
      <c r="R374" s="71" t="s">
        <v>133</v>
      </c>
      <c r="S374" s="13" t="s">
        <v>133</v>
      </c>
      <c r="T374" s="2"/>
      <c r="U374" s="71" t="s">
        <v>133</v>
      </c>
      <c r="V374" s="13" t="s">
        <v>133</v>
      </c>
      <c r="W374" s="2"/>
      <c r="X374" s="2"/>
      <c r="Y374" s="2"/>
    </row>
    <row r="375" spans="1:25" ht="11.25" customHeight="1">
      <c r="A375" s="25" t="s">
        <v>128</v>
      </c>
      <c r="B375" s="2"/>
      <c r="C375" s="71" t="s">
        <v>133</v>
      </c>
      <c r="D375" s="13" t="s">
        <v>133</v>
      </c>
      <c r="E375" s="2"/>
      <c r="F375" s="71" t="s">
        <v>133</v>
      </c>
      <c r="G375" s="13" t="s">
        <v>133</v>
      </c>
      <c r="H375" s="2"/>
      <c r="I375" s="71" t="s">
        <v>133</v>
      </c>
      <c r="J375" s="13" t="s">
        <v>133</v>
      </c>
      <c r="K375" s="2"/>
      <c r="L375" s="12" t="s">
        <v>133</v>
      </c>
      <c r="M375" s="13" t="s">
        <v>133</v>
      </c>
      <c r="N375" s="2"/>
      <c r="O375" s="71" t="s">
        <v>133</v>
      </c>
      <c r="P375" s="13" t="s">
        <v>133</v>
      </c>
      <c r="Q375" s="2"/>
      <c r="R375" s="12">
        <v>203400</v>
      </c>
      <c r="S375" s="13" t="s">
        <v>133</v>
      </c>
      <c r="T375" s="2"/>
      <c r="U375" s="12">
        <v>1750</v>
      </c>
      <c r="V375" s="13">
        <v>-0.1475888943010229</v>
      </c>
      <c r="W375" s="2"/>
      <c r="X375" s="2"/>
      <c r="Y375" s="2"/>
    </row>
    <row r="376" spans="1:25" ht="11.25" customHeight="1">
      <c r="A376" s="25" t="s">
        <v>129</v>
      </c>
      <c r="B376" s="2"/>
      <c r="C376" s="71" t="s">
        <v>133</v>
      </c>
      <c r="D376" s="13" t="s">
        <v>133</v>
      </c>
      <c r="E376" s="2"/>
      <c r="F376" s="71" t="s">
        <v>133</v>
      </c>
      <c r="G376" s="13" t="s">
        <v>133</v>
      </c>
      <c r="H376" s="2"/>
      <c r="I376" s="71" t="s">
        <v>133</v>
      </c>
      <c r="J376" s="13" t="s">
        <v>133</v>
      </c>
      <c r="K376" s="2"/>
      <c r="L376" s="12">
        <v>715</v>
      </c>
      <c r="M376" s="13">
        <v>0.031746031746031744</v>
      </c>
      <c r="N376" s="2"/>
      <c r="O376" s="71" t="s">
        <v>133</v>
      </c>
      <c r="P376" s="13" t="s">
        <v>133</v>
      </c>
      <c r="Q376" s="2"/>
      <c r="R376" s="12">
        <v>3000</v>
      </c>
      <c r="S376" s="13" t="s">
        <v>133</v>
      </c>
      <c r="T376" s="2"/>
      <c r="U376" s="12">
        <v>244.7</v>
      </c>
      <c r="V376" s="13">
        <v>0.28586442459274813</v>
      </c>
      <c r="W376" s="2"/>
      <c r="X376" s="2"/>
      <c r="Y376" s="2"/>
    </row>
    <row r="377" spans="1:25" ht="11.25" customHeight="1">
      <c r="A377" s="25" t="s">
        <v>130</v>
      </c>
      <c r="B377" s="2"/>
      <c r="C377" s="71" t="s">
        <v>133</v>
      </c>
      <c r="D377" s="13" t="s">
        <v>133</v>
      </c>
      <c r="E377" s="2"/>
      <c r="F377" s="71" t="s">
        <v>133</v>
      </c>
      <c r="G377" s="13" t="s">
        <v>133</v>
      </c>
      <c r="H377" s="2"/>
      <c r="I377" s="71" t="s">
        <v>133</v>
      </c>
      <c r="J377" s="13" t="s">
        <v>133</v>
      </c>
      <c r="K377" s="2"/>
      <c r="L377" s="12" t="s">
        <v>133</v>
      </c>
      <c r="M377" s="13" t="s">
        <v>133</v>
      </c>
      <c r="N377" s="2"/>
      <c r="O377" s="12">
        <v>44660</v>
      </c>
      <c r="P377" s="13">
        <v>-0.3613248291050539</v>
      </c>
      <c r="Q377" s="2"/>
      <c r="R377" s="12">
        <v>479700</v>
      </c>
      <c r="S377" s="13">
        <v>0.042826086956521736</v>
      </c>
      <c r="T377" s="2"/>
      <c r="U377" s="12">
        <v>432</v>
      </c>
      <c r="V377" s="13">
        <v>0.04096385542168675</v>
      </c>
      <c r="W377" s="2"/>
      <c r="X377" s="2"/>
      <c r="Y377" s="2"/>
    </row>
    <row r="378" spans="1:25" ht="11.25" customHeight="1">
      <c r="A378" s="25" t="s">
        <v>131</v>
      </c>
      <c r="B378" s="2"/>
      <c r="C378" s="71" t="s">
        <v>133</v>
      </c>
      <c r="D378" s="13" t="s">
        <v>133</v>
      </c>
      <c r="E378" s="2"/>
      <c r="F378" s="71" t="s">
        <v>133</v>
      </c>
      <c r="G378" s="13" t="s">
        <v>133</v>
      </c>
      <c r="H378" s="2"/>
      <c r="I378" s="71" t="s">
        <v>133</v>
      </c>
      <c r="J378" s="13" t="s">
        <v>133</v>
      </c>
      <c r="K378" s="2"/>
      <c r="L378" s="12" t="s">
        <v>133</v>
      </c>
      <c r="M378" s="13" t="s">
        <v>133</v>
      </c>
      <c r="N378" s="2"/>
      <c r="O378" s="12">
        <v>186900</v>
      </c>
      <c r="P378" s="13">
        <v>0.25773889636608344</v>
      </c>
      <c r="Q378" s="2"/>
      <c r="R378" s="71" t="s">
        <v>133</v>
      </c>
      <c r="S378" s="13" t="s">
        <v>133</v>
      </c>
      <c r="T378" s="2"/>
      <c r="U378" s="71" t="s">
        <v>133</v>
      </c>
      <c r="V378" s="13" t="s">
        <v>133</v>
      </c>
      <c r="W378" s="2"/>
      <c r="X378" s="2"/>
      <c r="Y378" s="2"/>
    </row>
    <row r="379" spans="1:25" ht="11.25" customHeight="1">
      <c r="A379" s="25" t="s">
        <v>132</v>
      </c>
      <c r="B379" s="2"/>
      <c r="C379" s="71" t="s">
        <v>133</v>
      </c>
      <c r="D379" s="13" t="s">
        <v>133</v>
      </c>
      <c r="E379" s="2"/>
      <c r="F379" s="142" t="s">
        <v>133</v>
      </c>
      <c r="G379" s="13" t="s">
        <v>133</v>
      </c>
      <c r="H379" s="2"/>
      <c r="I379" s="71" t="s">
        <v>133</v>
      </c>
      <c r="J379" s="13" t="s">
        <v>133</v>
      </c>
      <c r="K379" s="2"/>
      <c r="L379" s="12" t="s">
        <v>133</v>
      </c>
      <c r="M379" s="13" t="s">
        <v>133</v>
      </c>
      <c r="N379" s="2"/>
      <c r="O379" s="71" t="s">
        <v>133</v>
      </c>
      <c r="P379" s="13" t="s">
        <v>133</v>
      </c>
      <c r="Q379" s="2"/>
      <c r="R379" s="12">
        <v>16600</v>
      </c>
      <c r="S379" s="13">
        <v>-0.8333333333333334</v>
      </c>
      <c r="T379" s="2"/>
      <c r="U379" s="12">
        <v>1044</v>
      </c>
      <c r="V379" s="13">
        <v>0.24731182795698925</v>
      </c>
      <c r="W379" s="2"/>
      <c r="X379" s="2"/>
      <c r="Y379" s="2"/>
    </row>
    <row r="380" spans="1:25" ht="11.25" customHeight="1">
      <c r="A380" s="27" t="s">
        <v>88</v>
      </c>
      <c r="B380" s="2"/>
      <c r="C380" s="28">
        <v>218</v>
      </c>
      <c r="D380" s="23" t="s">
        <v>133</v>
      </c>
      <c r="E380" s="24"/>
      <c r="F380" s="80" t="s">
        <v>133</v>
      </c>
      <c r="G380" s="23" t="s">
        <v>133</v>
      </c>
      <c r="H380" s="24"/>
      <c r="I380" s="80" t="s">
        <v>133</v>
      </c>
      <c r="J380" s="23" t="s">
        <v>133</v>
      </c>
      <c r="K380" s="24"/>
      <c r="L380" s="28">
        <v>2620</v>
      </c>
      <c r="M380" s="23">
        <v>0.008484381025838797</v>
      </c>
      <c r="N380" s="24"/>
      <c r="O380" s="28">
        <v>720000</v>
      </c>
      <c r="P380" s="23">
        <v>0.27229827891538794</v>
      </c>
      <c r="Q380" s="24"/>
      <c r="R380" s="28">
        <v>2010000</v>
      </c>
      <c r="S380" s="23">
        <v>-0.06562685502461918</v>
      </c>
      <c r="T380" s="24"/>
      <c r="U380" s="28">
        <v>9259.6</v>
      </c>
      <c r="V380" s="23">
        <v>0.020004406256884818</v>
      </c>
      <c r="W380" s="24"/>
      <c r="X380" s="2"/>
      <c r="Y380" s="2"/>
    </row>
    <row r="381" spans="1:25" ht="11.25" customHeight="1">
      <c r="A381" s="21" t="s">
        <v>372</v>
      </c>
      <c r="B381" s="2"/>
      <c r="C381" s="12">
        <v>218</v>
      </c>
      <c r="D381" s="13" t="s">
        <v>133</v>
      </c>
      <c r="E381" s="2"/>
      <c r="F381" s="12">
        <v>345000</v>
      </c>
      <c r="G381" s="13" t="s">
        <v>133</v>
      </c>
      <c r="H381" s="2"/>
      <c r="I381" s="71" t="s">
        <v>133</v>
      </c>
      <c r="J381" s="13" t="s">
        <v>133</v>
      </c>
      <c r="K381" s="2"/>
      <c r="L381" s="12">
        <v>2620</v>
      </c>
      <c r="M381" s="13">
        <v>0.008484381025838797</v>
      </c>
      <c r="N381" s="2"/>
      <c r="O381" s="12">
        <v>720000</v>
      </c>
      <c r="P381" s="13">
        <v>0.27229827891538794</v>
      </c>
      <c r="Q381" s="2"/>
      <c r="R381" s="12">
        <v>2150000</v>
      </c>
      <c r="S381" s="13">
        <v>-0.06248077486091362</v>
      </c>
      <c r="T381" s="2"/>
      <c r="U381" s="12">
        <v>9650</v>
      </c>
      <c r="V381" s="13">
        <v>0.021671433110899307</v>
      </c>
      <c r="W381" s="2"/>
      <c r="X381" s="2"/>
      <c r="Y381" s="2"/>
    </row>
    <row r="382" spans="1:25" ht="11.25" customHeight="1">
      <c r="A382" s="129" t="s">
        <v>365</v>
      </c>
      <c r="B382" s="2"/>
      <c r="C382" s="125" t="s">
        <v>375</v>
      </c>
      <c r="D382" s="13" t="s">
        <v>133</v>
      </c>
      <c r="E382" s="2"/>
      <c r="F382" s="13">
        <v>0.07760330405626847</v>
      </c>
      <c r="G382" s="13">
        <v>-0.04049152186218705</v>
      </c>
      <c r="H382" s="2"/>
      <c r="I382" s="71" t="s">
        <v>133</v>
      </c>
      <c r="J382" s="13" t="s">
        <v>133</v>
      </c>
      <c r="K382" s="2"/>
      <c r="L382" s="13">
        <v>0.04513757033866123</v>
      </c>
      <c r="M382" s="13">
        <v>-0.01597311466479723</v>
      </c>
      <c r="N382" s="2"/>
      <c r="O382" s="13">
        <v>0.07665030641531613</v>
      </c>
      <c r="P382" s="13">
        <v>0.16545311154720632</v>
      </c>
      <c r="Q382" s="2"/>
      <c r="R382" s="13">
        <v>0.21759579893229478</v>
      </c>
      <c r="S382" s="13">
        <v>-0.08438180639267226</v>
      </c>
      <c r="T382" s="2"/>
      <c r="U382" s="13">
        <v>0.08818903546863056</v>
      </c>
      <c r="V382" s="13">
        <v>0.9578887744167369</v>
      </c>
      <c r="W382" s="2"/>
      <c r="X382" s="2"/>
      <c r="Y382" s="2"/>
    </row>
    <row r="383" spans="1:25" ht="11.25" customHeight="1">
      <c r="A383" s="126" t="s">
        <v>373</v>
      </c>
      <c r="B383" s="2"/>
      <c r="C383" s="12">
        <v>3880</v>
      </c>
      <c r="D383" s="13" t="s">
        <v>133</v>
      </c>
      <c r="E383" s="2"/>
      <c r="F383" s="12">
        <v>626000</v>
      </c>
      <c r="G383" s="13">
        <v>0.00804634695848085</v>
      </c>
      <c r="H383" s="2"/>
      <c r="I383" s="12">
        <v>40900</v>
      </c>
      <c r="J383" s="13">
        <v>-0.052453703703703704</v>
      </c>
      <c r="K383" s="2"/>
      <c r="L383" s="12">
        <v>6520</v>
      </c>
      <c r="M383" s="13">
        <v>0.08710161855498082</v>
      </c>
      <c r="N383" s="2"/>
      <c r="O383" s="12">
        <v>1490000</v>
      </c>
      <c r="P383" s="13">
        <v>0.12152429202664779</v>
      </c>
      <c r="Q383" s="2"/>
      <c r="R383" s="12">
        <v>3040000</v>
      </c>
      <c r="S383" s="13">
        <v>-0.04420732810297384</v>
      </c>
      <c r="T383" s="2"/>
      <c r="U383" s="12">
        <v>29400</v>
      </c>
      <c r="V383" s="13">
        <v>0.05863926058368903</v>
      </c>
      <c r="W383" s="2"/>
      <c r="X383" s="2"/>
      <c r="Y383" s="2"/>
    </row>
    <row r="384" spans="1:25" ht="11.25" customHeight="1">
      <c r="A384" s="127" t="s">
        <v>374</v>
      </c>
      <c r="B384" s="2"/>
      <c r="C384" s="71"/>
      <c r="D384" s="121"/>
      <c r="E384" s="2"/>
      <c r="F384" s="71"/>
      <c r="G384" s="71"/>
      <c r="H384" s="2"/>
      <c r="I384" s="71"/>
      <c r="J384" s="121"/>
      <c r="K384" s="2"/>
      <c r="L384" s="12"/>
      <c r="M384" s="13"/>
      <c r="N384" s="2"/>
      <c r="O384" s="71"/>
      <c r="P384" s="121"/>
      <c r="Q384" s="2"/>
      <c r="R384" s="71"/>
      <c r="S384" s="121"/>
      <c r="T384" s="2"/>
      <c r="U384" s="71"/>
      <c r="V384" s="121"/>
      <c r="W384" s="2"/>
      <c r="X384" s="2"/>
      <c r="Y384" s="2"/>
    </row>
    <row r="385" spans="1:25" ht="11.25" customHeight="1">
      <c r="A385" s="129" t="s">
        <v>365</v>
      </c>
      <c r="B385" s="2"/>
      <c r="C385" s="125" t="s">
        <v>375</v>
      </c>
      <c r="D385" s="13" t="s">
        <v>133</v>
      </c>
      <c r="E385" s="2"/>
      <c r="F385" s="13">
        <v>0.14090060771259874</v>
      </c>
      <c r="G385" s="13">
        <v>-0.04678879556737792</v>
      </c>
      <c r="H385" s="2"/>
      <c r="I385" s="13">
        <v>0.9085541794291295</v>
      </c>
      <c r="J385" s="13">
        <v>-0.014681404947807486</v>
      </c>
      <c r="K385" s="2"/>
      <c r="L385" s="13">
        <v>0.11245555287050782</v>
      </c>
      <c r="M385" s="13">
        <v>0.0607375184743762</v>
      </c>
      <c r="N385" s="2"/>
      <c r="O385" s="13">
        <v>0.15820815584882977</v>
      </c>
      <c r="P385" s="13">
        <v>0.02734083467636267</v>
      </c>
      <c r="Q385" s="2"/>
      <c r="R385" s="13">
        <v>0.3076738691923896</v>
      </c>
      <c r="S385" s="13">
        <v>-0.06653523870335104</v>
      </c>
      <c r="T385" s="2"/>
      <c r="U385" s="13">
        <v>0.26850496590414363</v>
      </c>
      <c r="V385" s="13">
        <v>1.028732386245211</v>
      </c>
      <c r="W385" s="2"/>
      <c r="X385" s="2"/>
      <c r="Y385" s="2"/>
    </row>
    <row r="386" spans="1:25" ht="11.25" customHeight="1">
      <c r="A386" s="16" t="s">
        <v>456</v>
      </c>
      <c r="B386" s="2"/>
      <c r="C386" s="71" t="s">
        <v>133</v>
      </c>
      <c r="D386" s="13" t="s">
        <v>133</v>
      </c>
      <c r="E386" s="2"/>
      <c r="F386" s="12">
        <v>273000</v>
      </c>
      <c r="G386" s="13" t="s">
        <v>133</v>
      </c>
      <c r="H386" s="2"/>
      <c r="I386" s="71" t="s">
        <v>133</v>
      </c>
      <c r="J386" s="13" t="s">
        <v>133</v>
      </c>
      <c r="K386" s="2"/>
      <c r="L386" s="12" t="s">
        <v>133</v>
      </c>
      <c r="M386" s="13" t="s">
        <v>133</v>
      </c>
      <c r="N386" s="2"/>
      <c r="O386" s="12">
        <v>738000</v>
      </c>
      <c r="P386" s="13">
        <v>-0.053614879504016534</v>
      </c>
      <c r="Q386" s="2"/>
      <c r="R386" s="12">
        <v>303000</v>
      </c>
      <c r="S386" s="13">
        <v>0.02805992458470632</v>
      </c>
      <c r="T386" s="2"/>
      <c r="U386" s="12">
        <v>8770</v>
      </c>
      <c r="V386" s="13">
        <v>-0.1353909870821418</v>
      </c>
      <c r="W386" s="2"/>
      <c r="X386" s="2"/>
      <c r="Y386" s="2"/>
    </row>
    <row r="387" spans="1:25" ht="11.25" customHeight="1">
      <c r="A387" s="133" t="s">
        <v>365</v>
      </c>
      <c r="B387" s="2"/>
      <c r="C387" s="121" t="s">
        <v>133</v>
      </c>
      <c r="D387" s="13" t="s">
        <v>133</v>
      </c>
      <c r="E387" s="2"/>
      <c r="F387" s="13">
        <v>0.06148273596409284</v>
      </c>
      <c r="G387" s="13">
        <v>0.18199995440948818</v>
      </c>
      <c r="H387" s="2"/>
      <c r="I387" s="71" t="s">
        <v>133</v>
      </c>
      <c r="J387" s="13" t="s">
        <v>133</v>
      </c>
      <c r="K387" s="2"/>
      <c r="L387" s="13" t="s">
        <v>133</v>
      </c>
      <c r="M387" s="13" t="s">
        <v>133</v>
      </c>
      <c r="N387" s="2"/>
      <c r="O387" s="13">
        <v>0.07860214349638749</v>
      </c>
      <c r="P387" s="13">
        <v>-0.13309048539758914</v>
      </c>
      <c r="Q387" s="2"/>
      <c r="R387" s="13">
        <v>0.030646625261029996</v>
      </c>
      <c r="S387" s="13">
        <v>0.004043806065615067</v>
      </c>
      <c r="T387" s="2"/>
      <c r="U387" s="13">
        <v>0.08016520102315591</v>
      </c>
      <c r="V387" s="13">
        <v>0.656900864397234</v>
      </c>
      <c r="W387" s="2"/>
      <c r="X387" s="2"/>
      <c r="Y387" s="2"/>
    </row>
    <row r="388" spans="1:25" ht="11.25" customHeight="1">
      <c r="A388" s="21" t="s">
        <v>457</v>
      </c>
      <c r="B388" s="5"/>
      <c r="C388" s="14">
        <v>267000</v>
      </c>
      <c r="D388" s="15">
        <v>0.004875551087869101</v>
      </c>
      <c r="E388" s="5"/>
      <c r="F388" s="14">
        <v>4450000</v>
      </c>
      <c r="G388" s="15">
        <v>0.057526749864945326</v>
      </c>
      <c r="H388" s="5"/>
      <c r="I388" s="14">
        <v>45100</v>
      </c>
      <c r="J388" s="15">
        <v>-0.03833511205976521</v>
      </c>
      <c r="K388" s="5"/>
      <c r="L388" s="14">
        <v>57900</v>
      </c>
      <c r="M388" s="15">
        <v>0.024854499460453927</v>
      </c>
      <c r="N388" s="5"/>
      <c r="O388" s="14">
        <v>9390000</v>
      </c>
      <c r="P388" s="15">
        <v>0.09167693346868193</v>
      </c>
      <c r="Q388" s="5"/>
      <c r="R388" s="14">
        <v>9870000</v>
      </c>
      <c r="S388" s="15">
        <v>0.023919393132058108</v>
      </c>
      <c r="T388" s="5"/>
      <c r="U388" s="14">
        <v>109000</v>
      </c>
      <c r="V388" s="15">
        <v>-0.47817697998944836</v>
      </c>
      <c r="W388" s="134"/>
      <c r="X388" s="2"/>
      <c r="Y388" s="2"/>
    </row>
    <row r="389" spans="1:25" ht="11.25" customHeight="1">
      <c r="A389" s="181" t="s">
        <v>89</v>
      </c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2"/>
      <c r="X389" s="2"/>
      <c r="Y389" s="2"/>
    </row>
    <row r="390" spans="1:25" ht="11.25" customHeight="1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2"/>
      <c r="X390" s="2"/>
      <c r="Y390" s="2"/>
    </row>
    <row r="391" spans="1:25" ht="11.25" customHeight="1">
      <c r="A391" s="178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2"/>
      <c r="X391" s="2"/>
      <c r="Y391" s="2"/>
    </row>
    <row r="392" spans="1:25" ht="11.25" customHeight="1">
      <c r="A392" s="178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2"/>
      <c r="X392" s="2"/>
      <c r="Y392" s="2"/>
    </row>
    <row r="393" spans="1:25" ht="11.25" customHeight="1">
      <c r="A393" s="175" t="s">
        <v>369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</row>
    <row r="394" spans="1:25" ht="11.25" customHeight="1">
      <c r="A394" s="175" t="s">
        <v>452</v>
      </c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</row>
    <row r="395" spans="1:25" ht="11.25" customHeight="1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</row>
    <row r="396" spans="1:25" ht="11.25" customHeight="1">
      <c r="A396" s="175" t="s">
        <v>345</v>
      </c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</row>
    <row r="397" spans="1:25" ht="11.2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</row>
    <row r="398" spans="1:25" ht="11.25" customHeight="1">
      <c r="A398" s="8"/>
      <c r="B398" s="8"/>
      <c r="C398" s="176" t="s">
        <v>411</v>
      </c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82"/>
      <c r="R398" s="82"/>
      <c r="S398" s="82"/>
      <c r="T398" s="8"/>
      <c r="U398" s="81"/>
      <c r="V398" s="82"/>
      <c r="W398" s="82"/>
      <c r="X398" s="82"/>
      <c r="Y398" s="82"/>
    </row>
    <row r="399" spans="1:25" ht="11.25" customHeight="1">
      <c r="A399" s="2"/>
      <c r="B399" s="2"/>
      <c r="C399" s="120"/>
      <c r="D399" s="120"/>
      <c r="E399" s="2"/>
      <c r="F399" s="154" t="s">
        <v>412</v>
      </c>
      <c r="G399" s="154"/>
      <c r="H399" s="120"/>
      <c r="I399" s="120"/>
      <c r="J399" s="120"/>
      <c r="K399" s="2"/>
      <c r="L399" s="120"/>
      <c r="M399" s="120"/>
      <c r="N399" s="120"/>
      <c r="O399" s="120"/>
      <c r="P399" s="120"/>
      <c r="Q399" s="120"/>
      <c r="R399" s="153" t="s">
        <v>413</v>
      </c>
      <c r="S399" s="153"/>
      <c r="T399" s="153"/>
      <c r="U399" s="153"/>
      <c r="V399" s="153"/>
      <c r="W399" s="153"/>
      <c r="X399" s="153"/>
      <c r="Y399" s="153"/>
    </row>
    <row r="400" spans="1:25" ht="11.25" customHeight="1">
      <c r="A400" s="2"/>
      <c r="B400" s="2"/>
      <c r="C400" s="2"/>
      <c r="D400" s="2"/>
      <c r="E400" s="2"/>
      <c r="F400" s="173" t="s">
        <v>414</v>
      </c>
      <c r="G400" s="173"/>
      <c r="H400" s="2"/>
      <c r="I400" s="154" t="s">
        <v>415</v>
      </c>
      <c r="J400" s="154"/>
      <c r="K400" s="2"/>
      <c r="L400" s="173" t="s">
        <v>416</v>
      </c>
      <c r="M400" s="173"/>
      <c r="N400" s="132"/>
      <c r="O400" s="132"/>
      <c r="P400" s="145"/>
      <c r="Q400" s="132"/>
      <c r="R400" s="176" t="s">
        <v>417</v>
      </c>
      <c r="S400" s="176"/>
      <c r="T400" s="176"/>
      <c r="U400" s="176"/>
      <c r="V400" s="176"/>
      <c r="W400" s="176"/>
      <c r="X400" s="176"/>
      <c r="Y400" s="176"/>
    </row>
    <row r="401" spans="1:25" ht="11.25" customHeight="1">
      <c r="A401" s="2"/>
      <c r="B401" s="2"/>
      <c r="C401" s="174" t="s">
        <v>418</v>
      </c>
      <c r="D401" s="174"/>
      <c r="E401" s="2"/>
      <c r="F401" s="174" t="s">
        <v>419</v>
      </c>
      <c r="G401" s="174"/>
      <c r="H401" s="2"/>
      <c r="I401" s="153" t="s">
        <v>461</v>
      </c>
      <c r="J401" s="153"/>
      <c r="K401" s="2"/>
      <c r="L401" s="174" t="s">
        <v>462</v>
      </c>
      <c r="M401" s="174"/>
      <c r="N401" s="2"/>
      <c r="O401" s="174" t="s">
        <v>420</v>
      </c>
      <c r="P401" s="174"/>
      <c r="Q401" s="2"/>
      <c r="R401" s="174" t="s">
        <v>421</v>
      </c>
      <c r="S401" s="174"/>
      <c r="T401" s="120"/>
      <c r="U401" s="174" t="s">
        <v>422</v>
      </c>
      <c r="V401" s="174"/>
      <c r="W401" s="120"/>
      <c r="X401" s="174" t="s">
        <v>423</v>
      </c>
      <c r="Y401" s="174"/>
    </row>
    <row r="402" spans="1:25" ht="11.25" customHeight="1">
      <c r="A402" s="2"/>
      <c r="B402" s="2"/>
      <c r="C402" s="71"/>
      <c r="D402" s="121" t="s">
        <v>358</v>
      </c>
      <c r="E402" s="2"/>
      <c r="F402" s="71"/>
      <c r="G402" s="121" t="s">
        <v>358</v>
      </c>
      <c r="H402" s="2"/>
      <c r="I402" s="71"/>
      <c r="J402" s="121" t="s">
        <v>358</v>
      </c>
      <c r="K402" s="3"/>
      <c r="L402" s="71"/>
      <c r="M402" s="121" t="s">
        <v>358</v>
      </c>
      <c r="N402" s="2"/>
      <c r="O402" s="71"/>
      <c r="P402" s="121" t="s">
        <v>358</v>
      </c>
      <c r="Q402" s="2"/>
      <c r="R402" s="71"/>
      <c r="S402" s="121" t="s">
        <v>358</v>
      </c>
      <c r="T402" s="120"/>
      <c r="U402" s="71"/>
      <c r="V402" s="121" t="s">
        <v>358</v>
      </c>
      <c r="W402" s="120"/>
      <c r="X402" s="71"/>
      <c r="Y402" s="121" t="s">
        <v>358</v>
      </c>
    </row>
    <row r="403" spans="1:25" ht="12" customHeight="1">
      <c r="A403" s="9" t="s">
        <v>361</v>
      </c>
      <c r="B403" s="5"/>
      <c r="C403" s="122" t="s">
        <v>355</v>
      </c>
      <c r="D403" s="10" t="s">
        <v>455</v>
      </c>
      <c r="E403" s="5"/>
      <c r="F403" s="122" t="s">
        <v>355</v>
      </c>
      <c r="G403" s="10" t="s">
        <v>455</v>
      </c>
      <c r="H403" s="5"/>
      <c r="I403" s="122" t="s">
        <v>355</v>
      </c>
      <c r="J403" s="10" t="s">
        <v>455</v>
      </c>
      <c r="K403" s="6"/>
      <c r="L403" s="122" t="s">
        <v>355</v>
      </c>
      <c r="M403" s="10" t="s">
        <v>455</v>
      </c>
      <c r="N403" s="5"/>
      <c r="O403" s="122" t="s">
        <v>355</v>
      </c>
      <c r="P403" s="10" t="s">
        <v>455</v>
      </c>
      <c r="Q403" s="5"/>
      <c r="R403" s="122" t="s">
        <v>355</v>
      </c>
      <c r="S403" s="10" t="s">
        <v>455</v>
      </c>
      <c r="T403" s="5"/>
      <c r="U403" s="122" t="s">
        <v>355</v>
      </c>
      <c r="V403" s="10" t="s">
        <v>455</v>
      </c>
      <c r="W403" s="5"/>
      <c r="X403" s="122" t="s">
        <v>355</v>
      </c>
      <c r="Y403" s="10" t="s">
        <v>455</v>
      </c>
    </row>
    <row r="404" spans="1:25" ht="11.25" customHeight="1">
      <c r="A404" s="11" t="s">
        <v>90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1.25" customHeight="1">
      <c r="A405" s="21" t="s">
        <v>91</v>
      </c>
      <c r="B405" s="2"/>
      <c r="C405" s="12">
        <v>384</v>
      </c>
      <c r="D405" s="45">
        <v>0.08169014084507042</v>
      </c>
      <c r="E405" s="2"/>
      <c r="F405" s="71" t="s">
        <v>133</v>
      </c>
      <c r="G405" s="13" t="s">
        <v>133</v>
      </c>
      <c r="H405" s="2"/>
      <c r="I405" s="71" t="s">
        <v>133</v>
      </c>
      <c r="J405" s="13" t="s">
        <v>133</v>
      </c>
      <c r="K405" s="2"/>
      <c r="L405" s="12" t="s">
        <v>133</v>
      </c>
      <c r="M405" s="13" t="s">
        <v>133</v>
      </c>
      <c r="N405" s="2"/>
      <c r="O405" s="12">
        <v>31.9</v>
      </c>
      <c r="P405" s="45">
        <v>0.05280528052805274</v>
      </c>
      <c r="Q405" s="2"/>
      <c r="R405" s="12" t="s">
        <v>133</v>
      </c>
      <c r="S405" s="13" t="s">
        <v>133</v>
      </c>
      <c r="T405" s="2"/>
      <c r="U405" s="12" t="s">
        <v>133</v>
      </c>
      <c r="V405" s="13" t="s">
        <v>133</v>
      </c>
      <c r="W405" s="2"/>
      <c r="X405" s="12" t="s">
        <v>133</v>
      </c>
      <c r="Y405" s="13" t="s">
        <v>133</v>
      </c>
    </row>
    <row r="406" spans="1:25" ht="11.25" customHeight="1">
      <c r="A406" s="21" t="s">
        <v>92</v>
      </c>
      <c r="B406" s="2"/>
      <c r="C406" s="12">
        <v>1012.5</v>
      </c>
      <c r="D406" s="45">
        <v>0.19440839919782935</v>
      </c>
      <c r="E406" s="2"/>
      <c r="F406" s="71" t="s">
        <v>133</v>
      </c>
      <c r="G406" s="13" t="s">
        <v>133</v>
      </c>
      <c r="H406" s="2"/>
      <c r="I406" s="71" t="s">
        <v>133</v>
      </c>
      <c r="J406" s="13" t="s">
        <v>133</v>
      </c>
      <c r="K406" s="2"/>
      <c r="L406" s="12" t="s">
        <v>133</v>
      </c>
      <c r="M406" s="13" t="s">
        <v>133</v>
      </c>
      <c r="N406" s="2"/>
      <c r="O406" s="12">
        <v>7.695</v>
      </c>
      <c r="P406" s="45">
        <v>0.4302973977695168</v>
      </c>
      <c r="Q406" s="2"/>
      <c r="R406" s="12" t="s">
        <v>133</v>
      </c>
      <c r="S406" s="13" t="s">
        <v>133</v>
      </c>
      <c r="T406" s="2"/>
      <c r="U406" s="12" t="s">
        <v>133</v>
      </c>
      <c r="V406" s="13" t="s">
        <v>133</v>
      </c>
      <c r="W406" s="2"/>
      <c r="X406" s="12" t="s">
        <v>133</v>
      </c>
      <c r="Y406" s="13" t="s">
        <v>133</v>
      </c>
    </row>
    <row r="407" spans="1:25" ht="11.25" customHeight="1">
      <c r="A407" s="21" t="s">
        <v>93</v>
      </c>
      <c r="B407" s="2"/>
      <c r="C407" s="12">
        <v>2472</v>
      </c>
      <c r="D407" s="45">
        <v>0.13864578535237218</v>
      </c>
      <c r="E407" s="2"/>
      <c r="F407" s="71" t="s">
        <v>133</v>
      </c>
      <c r="G407" s="13" t="s">
        <v>133</v>
      </c>
      <c r="H407" s="2"/>
      <c r="I407" s="71" t="s">
        <v>133</v>
      </c>
      <c r="J407" s="13" t="s">
        <v>133</v>
      </c>
      <c r="K407" s="2"/>
      <c r="L407" s="12">
        <v>4230</v>
      </c>
      <c r="M407" s="45">
        <v>0.11315789473684211</v>
      </c>
      <c r="N407" s="2"/>
      <c r="O407" s="12">
        <v>300</v>
      </c>
      <c r="P407" s="45">
        <v>-0.013157894736842105</v>
      </c>
      <c r="Q407" s="2"/>
      <c r="R407" s="12" t="s">
        <v>133</v>
      </c>
      <c r="S407" s="13" t="s">
        <v>133</v>
      </c>
      <c r="T407" s="2"/>
      <c r="U407" s="12" t="s">
        <v>133</v>
      </c>
      <c r="V407" s="13" t="s">
        <v>133</v>
      </c>
      <c r="W407" s="2"/>
      <c r="X407" s="12" t="s">
        <v>133</v>
      </c>
      <c r="Y407" s="13" t="s">
        <v>133</v>
      </c>
    </row>
    <row r="408" spans="1:25" ht="11.25" customHeight="1">
      <c r="A408" s="21" t="s">
        <v>204</v>
      </c>
      <c r="B408" s="2"/>
      <c r="C408" s="12">
        <v>506.2</v>
      </c>
      <c r="D408" s="45">
        <v>0.08626609442060083</v>
      </c>
      <c r="E408" s="2"/>
      <c r="F408" s="71" t="s">
        <v>133</v>
      </c>
      <c r="G408" s="13" t="s">
        <v>133</v>
      </c>
      <c r="H408" s="2"/>
      <c r="I408" s="71" t="s">
        <v>133</v>
      </c>
      <c r="J408" s="13" t="s">
        <v>133</v>
      </c>
      <c r="K408" s="2"/>
      <c r="L408" s="12" t="s">
        <v>133</v>
      </c>
      <c r="M408" s="13" t="s">
        <v>133</v>
      </c>
      <c r="N408" s="2"/>
      <c r="O408" s="12" t="s">
        <v>133</v>
      </c>
      <c r="P408" s="13" t="s">
        <v>133</v>
      </c>
      <c r="Q408" s="2"/>
      <c r="R408" s="12" t="s">
        <v>133</v>
      </c>
      <c r="S408" s="13" t="s">
        <v>133</v>
      </c>
      <c r="T408" s="2"/>
      <c r="U408" s="12" t="s">
        <v>133</v>
      </c>
      <c r="V408" s="13" t="s">
        <v>133</v>
      </c>
      <c r="W408" s="2"/>
      <c r="X408" s="12" t="s">
        <v>133</v>
      </c>
      <c r="Y408" s="13" t="s">
        <v>133</v>
      </c>
    </row>
    <row r="409" spans="1:25" ht="11.25" customHeight="1">
      <c r="A409" s="21" t="s">
        <v>94</v>
      </c>
      <c r="B409" s="2"/>
      <c r="C409" s="12">
        <v>424.6</v>
      </c>
      <c r="D409" s="45">
        <v>0.22468993366022508</v>
      </c>
      <c r="E409" s="2"/>
      <c r="F409" s="71" t="s">
        <v>133</v>
      </c>
      <c r="G409" s="13" t="s">
        <v>133</v>
      </c>
      <c r="H409" s="2"/>
      <c r="I409" s="71" t="s">
        <v>133</v>
      </c>
      <c r="J409" s="13" t="s">
        <v>133</v>
      </c>
      <c r="K409" s="2"/>
      <c r="L409" s="12" t="s">
        <v>133</v>
      </c>
      <c r="M409" s="13" t="s">
        <v>133</v>
      </c>
      <c r="N409" s="2"/>
      <c r="O409" s="12" t="s">
        <v>133</v>
      </c>
      <c r="P409" s="13" t="s">
        <v>133</v>
      </c>
      <c r="Q409" s="2"/>
      <c r="R409" s="12" t="s">
        <v>133</v>
      </c>
      <c r="S409" s="13" t="s">
        <v>133</v>
      </c>
      <c r="T409" s="2"/>
      <c r="U409" s="12">
        <v>8</v>
      </c>
      <c r="V409" s="45" t="s">
        <v>133</v>
      </c>
      <c r="W409" s="2"/>
      <c r="X409" s="12" t="s">
        <v>133</v>
      </c>
      <c r="Y409" s="13" t="s">
        <v>133</v>
      </c>
    </row>
    <row r="410" spans="1:25" ht="11.25" customHeight="1">
      <c r="A410" s="21" t="s">
        <v>95</v>
      </c>
      <c r="B410" s="2"/>
      <c r="C410" s="12">
        <v>2569.7</v>
      </c>
      <c r="D410" s="45">
        <v>0.20677186061801434</v>
      </c>
      <c r="E410" s="2"/>
      <c r="F410" s="71" t="s">
        <v>133</v>
      </c>
      <c r="G410" s="13" t="s">
        <v>133</v>
      </c>
      <c r="H410" s="2"/>
      <c r="I410" s="12">
        <v>34.7</v>
      </c>
      <c r="J410" s="45">
        <v>-0.1237373737373737</v>
      </c>
      <c r="K410" s="2"/>
      <c r="L410" s="12" t="s">
        <v>133</v>
      </c>
      <c r="M410" s="13" t="s">
        <v>133</v>
      </c>
      <c r="N410" s="2"/>
      <c r="O410" s="12" t="s">
        <v>133</v>
      </c>
      <c r="P410" s="13" t="s">
        <v>133</v>
      </c>
      <c r="Q410" s="2"/>
      <c r="R410" s="12" t="s">
        <v>133</v>
      </c>
      <c r="S410" s="13" t="s">
        <v>133</v>
      </c>
      <c r="T410" s="2"/>
      <c r="U410" s="12">
        <v>82834.7</v>
      </c>
      <c r="V410" s="45">
        <v>0.21412218215929407</v>
      </c>
      <c r="W410" s="2"/>
      <c r="X410" s="12">
        <v>2882.3</v>
      </c>
      <c r="Y410" s="45">
        <v>0.21411120471777598</v>
      </c>
    </row>
    <row r="411" spans="1:25" ht="11.25" customHeight="1">
      <c r="A411" s="21" t="s">
        <v>96</v>
      </c>
      <c r="B411" s="2"/>
      <c r="C411" s="12">
        <v>770</v>
      </c>
      <c r="D411" s="45">
        <v>0.4451951951951953</v>
      </c>
      <c r="E411" s="2"/>
      <c r="F411" s="71" t="s">
        <v>133</v>
      </c>
      <c r="G411" s="13" t="s">
        <v>133</v>
      </c>
      <c r="H411" s="2"/>
      <c r="I411" s="71" t="s">
        <v>133</v>
      </c>
      <c r="J411" s="13" t="s">
        <v>133</v>
      </c>
      <c r="K411" s="2"/>
      <c r="L411" s="12" t="s">
        <v>133</v>
      </c>
      <c r="M411" s="13" t="s">
        <v>133</v>
      </c>
      <c r="N411" s="2"/>
      <c r="O411" s="12">
        <v>1.1</v>
      </c>
      <c r="P411" s="13" t="s">
        <v>133</v>
      </c>
      <c r="Q411" s="2"/>
      <c r="R411" s="12" t="s">
        <v>133</v>
      </c>
      <c r="S411" s="13" t="s">
        <v>133</v>
      </c>
      <c r="T411" s="2"/>
      <c r="U411" s="12">
        <v>100</v>
      </c>
      <c r="V411" s="45">
        <v>-0.17525773195876287</v>
      </c>
      <c r="W411" s="2"/>
      <c r="X411" s="12">
        <v>311.3</v>
      </c>
      <c r="Y411" s="45">
        <v>-0.17262458471760794</v>
      </c>
    </row>
    <row r="412" spans="1:25" ht="11.25" customHeight="1">
      <c r="A412" s="21" t="s">
        <v>97</v>
      </c>
      <c r="B412" s="2"/>
      <c r="C412" s="12">
        <v>295.205</v>
      </c>
      <c r="D412" s="45">
        <v>0.1336728149709866</v>
      </c>
      <c r="E412" s="2"/>
      <c r="F412" s="71" t="s">
        <v>133</v>
      </c>
      <c r="G412" s="13" t="s">
        <v>133</v>
      </c>
      <c r="H412" s="2"/>
      <c r="I412" s="71" t="s">
        <v>133</v>
      </c>
      <c r="J412" s="13" t="s">
        <v>133</v>
      </c>
      <c r="K412" s="2"/>
      <c r="L412" s="12" t="s">
        <v>133</v>
      </c>
      <c r="M412" s="13" t="s">
        <v>133</v>
      </c>
      <c r="N412" s="2"/>
      <c r="O412" s="12" t="s">
        <v>133</v>
      </c>
      <c r="P412" s="13" t="s">
        <v>133</v>
      </c>
      <c r="Q412" s="2"/>
      <c r="R412" s="12" t="s">
        <v>133</v>
      </c>
      <c r="S412" s="13" t="s">
        <v>133</v>
      </c>
      <c r="T412" s="2"/>
      <c r="U412" s="12" t="s">
        <v>133</v>
      </c>
      <c r="V412" s="13" t="s">
        <v>133</v>
      </c>
      <c r="W412" s="2"/>
      <c r="X412" s="12" t="s">
        <v>133</v>
      </c>
      <c r="Y412" s="13" t="s">
        <v>133</v>
      </c>
    </row>
    <row r="413" spans="1:25" ht="11.25" customHeight="1">
      <c r="A413" s="21" t="s">
        <v>196</v>
      </c>
      <c r="B413" s="2"/>
      <c r="C413" s="12">
        <v>596.9</v>
      </c>
      <c r="D413" s="45">
        <v>-0.014691317266424525</v>
      </c>
      <c r="E413" s="2"/>
      <c r="F413" s="71" t="s">
        <v>133</v>
      </c>
      <c r="G413" s="13" t="s">
        <v>133</v>
      </c>
      <c r="H413" s="2"/>
      <c r="I413" s="71" t="s">
        <v>133</v>
      </c>
      <c r="J413" s="13" t="s">
        <v>133</v>
      </c>
      <c r="K413" s="2"/>
      <c r="L413" s="12" t="s">
        <v>133</v>
      </c>
      <c r="M413" s="13" t="s">
        <v>133</v>
      </c>
      <c r="N413" s="2"/>
      <c r="O413" s="12" t="s">
        <v>133</v>
      </c>
      <c r="P413" s="13" t="s">
        <v>133</v>
      </c>
      <c r="Q413" s="2"/>
      <c r="R413" s="12" t="s">
        <v>133</v>
      </c>
      <c r="S413" s="13" t="s">
        <v>133</v>
      </c>
      <c r="T413" s="2"/>
      <c r="U413" s="12" t="s">
        <v>133</v>
      </c>
      <c r="V413" s="13" t="s">
        <v>133</v>
      </c>
      <c r="W413" s="2"/>
      <c r="X413" s="12" t="s">
        <v>133</v>
      </c>
      <c r="Y413" s="13" t="s">
        <v>133</v>
      </c>
    </row>
    <row r="414" spans="1:25" ht="11.25" customHeight="1">
      <c r="A414" s="21" t="s">
        <v>98</v>
      </c>
      <c r="B414" s="2"/>
      <c r="C414" s="12">
        <v>300</v>
      </c>
      <c r="D414" s="45" t="s">
        <v>133</v>
      </c>
      <c r="E414" s="2"/>
      <c r="F414" s="71" t="s">
        <v>133</v>
      </c>
      <c r="G414" s="13" t="s">
        <v>133</v>
      </c>
      <c r="H414" s="2"/>
      <c r="I414" s="71" t="s">
        <v>133</v>
      </c>
      <c r="J414" s="13" t="s">
        <v>133</v>
      </c>
      <c r="K414" s="2"/>
      <c r="L414" s="12" t="s">
        <v>133</v>
      </c>
      <c r="M414" s="13" t="s">
        <v>133</v>
      </c>
      <c r="N414" s="2"/>
      <c r="O414" s="12" t="s">
        <v>133</v>
      </c>
      <c r="P414" s="13" t="s">
        <v>133</v>
      </c>
      <c r="Q414" s="2"/>
      <c r="R414" s="12" t="s">
        <v>133</v>
      </c>
      <c r="S414" s="13" t="s">
        <v>133</v>
      </c>
      <c r="T414" s="2"/>
      <c r="U414" s="12" t="s">
        <v>133</v>
      </c>
      <c r="V414" s="13" t="s">
        <v>133</v>
      </c>
      <c r="W414" s="2"/>
      <c r="X414" s="12" t="s">
        <v>133</v>
      </c>
      <c r="Y414" s="13" t="s">
        <v>133</v>
      </c>
    </row>
    <row r="415" spans="1:25" ht="11.25" customHeight="1">
      <c r="A415" s="21" t="s">
        <v>99</v>
      </c>
      <c r="B415" s="2"/>
      <c r="C415" s="12">
        <v>41000</v>
      </c>
      <c r="D415" s="45">
        <v>0.08753315649867374</v>
      </c>
      <c r="E415" s="2"/>
      <c r="F415" s="71">
        <v>33000</v>
      </c>
      <c r="G415" s="13">
        <v>0.13793103448275862</v>
      </c>
      <c r="H415" s="2"/>
      <c r="I415" s="12">
        <v>4420</v>
      </c>
      <c r="J415" s="45">
        <v>0.018433179723502304</v>
      </c>
      <c r="K415" s="2"/>
      <c r="L415" s="12">
        <v>4740</v>
      </c>
      <c r="M415" s="45">
        <v>0.07727272727272727</v>
      </c>
      <c r="N415" s="2"/>
      <c r="O415" s="12">
        <v>2800</v>
      </c>
      <c r="P415" s="13" t="s">
        <v>133</v>
      </c>
      <c r="Q415" s="2"/>
      <c r="R415" s="12">
        <v>15900</v>
      </c>
      <c r="S415" s="45">
        <v>0.08163265306122448</v>
      </c>
      <c r="T415" s="2"/>
      <c r="U415" s="12">
        <v>179800</v>
      </c>
      <c r="V415" s="45">
        <v>0.09287624604911257</v>
      </c>
      <c r="W415" s="2"/>
      <c r="X415" s="12">
        <v>79000</v>
      </c>
      <c r="Y415" s="45">
        <v>0.0646900269541779</v>
      </c>
    </row>
    <row r="416" spans="1:25" ht="11.25" customHeight="1">
      <c r="A416" s="21" t="s">
        <v>100</v>
      </c>
      <c r="B416" s="2"/>
      <c r="C416" s="12">
        <v>120</v>
      </c>
      <c r="D416" s="45">
        <v>0.2</v>
      </c>
      <c r="E416" s="2"/>
      <c r="F416" s="71" t="s">
        <v>133</v>
      </c>
      <c r="G416" s="13" t="s">
        <v>133</v>
      </c>
      <c r="H416" s="2"/>
      <c r="I416" s="71" t="s">
        <v>133</v>
      </c>
      <c r="J416" s="13" t="s">
        <v>133</v>
      </c>
      <c r="K416" s="2"/>
      <c r="L416" s="12" t="s">
        <v>133</v>
      </c>
      <c r="M416" s="13" t="s">
        <v>133</v>
      </c>
      <c r="N416" s="2"/>
      <c r="O416" s="12" t="s">
        <v>133</v>
      </c>
      <c r="P416" s="13" t="s">
        <v>133</v>
      </c>
      <c r="Q416" s="2"/>
      <c r="R416" s="12" t="s">
        <v>133</v>
      </c>
      <c r="S416" s="13" t="s">
        <v>133</v>
      </c>
      <c r="T416" s="2"/>
      <c r="U416" s="12">
        <v>36.4</v>
      </c>
      <c r="V416" s="45">
        <v>0.2133333333333333</v>
      </c>
      <c r="W416" s="2"/>
      <c r="X416" s="12" t="s">
        <v>133</v>
      </c>
      <c r="Y416" s="13" t="s">
        <v>133</v>
      </c>
    </row>
    <row r="417" spans="1:25" ht="11.25" customHeight="1">
      <c r="A417" s="21" t="s">
        <v>193</v>
      </c>
      <c r="B417" s="2"/>
      <c r="C417" s="12">
        <v>450</v>
      </c>
      <c r="D417" s="45" t="s">
        <v>133</v>
      </c>
      <c r="E417" s="2"/>
      <c r="F417" s="71" t="s">
        <v>133</v>
      </c>
      <c r="G417" s="13" t="s">
        <v>133</v>
      </c>
      <c r="H417" s="2"/>
      <c r="I417" s="71" t="s">
        <v>133</v>
      </c>
      <c r="J417" s="13" t="s">
        <v>133</v>
      </c>
      <c r="K417" s="2"/>
      <c r="L417" s="12" t="s">
        <v>133</v>
      </c>
      <c r="M417" s="13" t="s">
        <v>133</v>
      </c>
      <c r="N417" s="2"/>
      <c r="O417" s="12">
        <v>215</v>
      </c>
      <c r="P417" s="13" t="s">
        <v>133</v>
      </c>
      <c r="Q417" s="2"/>
      <c r="R417" s="12" t="s">
        <v>133</v>
      </c>
      <c r="S417" s="13" t="s">
        <v>133</v>
      </c>
      <c r="T417" s="2"/>
      <c r="U417" s="12" t="s">
        <v>133</v>
      </c>
      <c r="V417" s="13" t="s">
        <v>133</v>
      </c>
      <c r="W417" s="2"/>
      <c r="X417" s="12" t="s">
        <v>133</v>
      </c>
      <c r="Y417" s="13" t="s">
        <v>133</v>
      </c>
    </row>
    <row r="418" spans="1:25" ht="11.25" customHeight="1">
      <c r="A418" s="21" t="s">
        <v>101</v>
      </c>
      <c r="B418" s="2"/>
      <c r="C418" s="12">
        <v>9000</v>
      </c>
      <c r="D418" s="45">
        <v>0.26015121814617753</v>
      </c>
      <c r="E418" s="2"/>
      <c r="F418" s="71" t="s">
        <v>133</v>
      </c>
      <c r="G418" s="13" t="s">
        <v>133</v>
      </c>
      <c r="H418" s="2"/>
      <c r="I418" s="71" t="s">
        <v>133</v>
      </c>
      <c r="J418" s="13" t="s">
        <v>133</v>
      </c>
      <c r="K418" s="2"/>
      <c r="L418" s="12">
        <v>60</v>
      </c>
      <c r="M418" s="45" t="s">
        <v>133</v>
      </c>
      <c r="N418" s="2"/>
      <c r="O418" s="12">
        <v>2300</v>
      </c>
      <c r="P418" s="13" t="s">
        <v>133</v>
      </c>
      <c r="Q418" s="2"/>
      <c r="R418" s="12">
        <v>14427</v>
      </c>
      <c r="S418" s="45">
        <v>-0.0382</v>
      </c>
      <c r="T418" s="2"/>
      <c r="U418" s="12">
        <v>63865.7</v>
      </c>
      <c r="V418" s="45">
        <v>-0.03816716867469884</v>
      </c>
      <c r="W418" s="2"/>
      <c r="X418" s="12">
        <v>962.3</v>
      </c>
      <c r="Y418" s="45">
        <v>-0.037700000000000046</v>
      </c>
    </row>
    <row r="419" spans="1:25" ht="11.25" customHeight="1">
      <c r="A419" s="21" t="s">
        <v>102</v>
      </c>
      <c r="B419" s="2"/>
      <c r="C419" s="14">
        <v>4000</v>
      </c>
      <c r="D419" s="15" t="s">
        <v>133</v>
      </c>
      <c r="E419" s="5"/>
      <c r="F419" s="122" t="s">
        <v>133</v>
      </c>
      <c r="G419" s="15" t="s">
        <v>133</v>
      </c>
      <c r="H419" s="5"/>
      <c r="I419" s="14">
        <v>102</v>
      </c>
      <c r="J419" s="15">
        <v>0.009900990099009901</v>
      </c>
      <c r="K419" s="5"/>
      <c r="L419" s="14" t="s">
        <v>133</v>
      </c>
      <c r="M419" s="15" t="s">
        <v>133</v>
      </c>
      <c r="N419" s="5"/>
      <c r="O419" s="14" t="s">
        <v>133</v>
      </c>
      <c r="P419" s="15" t="s">
        <v>133</v>
      </c>
      <c r="Q419" s="5"/>
      <c r="R419" s="14" t="s">
        <v>133</v>
      </c>
      <c r="S419" s="15" t="s">
        <v>133</v>
      </c>
      <c r="T419" s="5"/>
      <c r="U419" s="14">
        <v>49.6</v>
      </c>
      <c r="V419" s="15">
        <v>-0.30140845070422534</v>
      </c>
      <c r="W419" s="5"/>
      <c r="X419" s="14">
        <v>1859.4</v>
      </c>
      <c r="Y419" s="15">
        <v>-0.302027027027027</v>
      </c>
    </row>
    <row r="420" spans="1:25" ht="11.25" customHeight="1">
      <c r="A420" s="25" t="s">
        <v>88</v>
      </c>
      <c r="B420" s="2"/>
      <c r="C420" s="12">
        <v>63900</v>
      </c>
      <c r="D420" s="45">
        <v>0.11312785836144103</v>
      </c>
      <c r="E420" s="2"/>
      <c r="F420" s="71">
        <v>33000</v>
      </c>
      <c r="G420" s="13">
        <v>0.13793103448275862</v>
      </c>
      <c r="H420" s="2"/>
      <c r="I420" s="17">
        <v>4560</v>
      </c>
      <c r="J420" s="45">
        <v>0.01698433245547459</v>
      </c>
      <c r="K420" s="2"/>
      <c r="L420" s="12">
        <v>9030</v>
      </c>
      <c r="M420" s="45">
        <v>0.09322033898305085</v>
      </c>
      <c r="N420" s="2"/>
      <c r="O420" s="12">
        <v>5660</v>
      </c>
      <c r="P420" s="146" t="s">
        <v>375</v>
      </c>
      <c r="Q420" s="2"/>
      <c r="R420" s="12">
        <v>30300</v>
      </c>
      <c r="S420" s="45">
        <v>0.021111111111111112</v>
      </c>
      <c r="T420" s="2"/>
      <c r="U420" s="12">
        <v>327000</v>
      </c>
      <c r="V420" s="45">
        <v>0.09125022442495029</v>
      </c>
      <c r="W420" s="2"/>
      <c r="X420" s="12">
        <v>85000</v>
      </c>
      <c r="Y420" s="45">
        <v>0.05459394585944796</v>
      </c>
    </row>
    <row r="421" spans="1:25" ht="11.25" customHeight="1">
      <c r="A421" s="123" t="s">
        <v>365</v>
      </c>
      <c r="B421" s="2"/>
      <c r="C421" s="20">
        <v>0.03245389171990052</v>
      </c>
      <c r="D421" s="20">
        <v>0.01630607343861901</v>
      </c>
      <c r="E421" s="139"/>
      <c r="F421" s="140">
        <v>0.42410480472532763</v>
      </c>
      <c r="G421" s="20">
        <v>0.019096725659965574</v>
      </c>
      <c r="H421" s="139"/>
      <c r="I421" s="20">
        <v>0.10703799920617066</v>
      </c>
      <c r="J421" s="20">
        <v>0.015508906111553722</v>
      </c>
      <c r="K421" s="139"/>
      <c r="L421" s="20">
        <v>0.3179907212209154</v>
      </c>
      <c r="M421" s="20">
        <v>0.027144484954633178</v>
      </c>
      <c r="N421" s="139"/>
      <c r="O421" s="20">
        <v>0.02586933615776828</v>
      </c>
      <c r="P421" s="20">
        <v>-0.033972249834904704</v>
      </c>
      <c r="Q421" s="139"/>
      <c r="R421" s="20">
        <v>0.10175170861486803</v>
      </c>
      <c r="S421" s="20">
        <v>0.12706793831608224</v>
      </c>
      <c r="T421" s="139"/>
      <c r="U421" s="20">
        <v>0.08063446337564581</v>
      </c>
      <c r="V421" s="20">
        <v>-0.019235366446609826</v>
      </c>
      <c r="W421" s="139"/>
      <c r="X421" s="20">
        <v>0.09379807795272312</v>
      </c>
      <c r="Y421" s="20">
        <v>0.05234102847215616</v>
      </c>
    </row>
    <row r="422" spans="1:25" ht="11.25" customHeight="1">
      <c r="A422" s="11" t="s">
        <v>424</v>
      </c>
      <c r="B422" s="2"/>
      <c r="C422" s="71"/>
      <c r="D422" s="121"/>
      <c r="E422" s="2"/>
      <c r="F422" s="71"/>
      <c r="G422" s="121"/>
      <c r="H422" s="2"/>
      <c r="I422" s="71"/>
      <c r="J422" s="121"/>
      <c r="K422" s="2"/>
      <c r="L422" s="12"/>
      <c r="M422" s="121"/>
      <c r="N422" s="2"/>
      <c r="O422" s="12"/>
      <c r="P422" s="13"/>
      <c r="Q422" s="2"/>
      <c r="R422" s="71"/>
      <c r="S422" s="121"/>
      <c r="T422" s="2"/>
      <c r="U422" s="71"/>
      <c r="V422" s="121"/>
      <c r="W422" s="2"/>
      <c r="X422" s="71"/>
      <c r="Y422" s="121"/>
    </row>
    <row r="423" spans="1:25" ht="11.25" customHeight="1">
      <c r="A423" s="21" t="s">
        <v>103</v>
      </c>
      <c r="B423" s="2"/>
      <c r="C423" s="71" t="s">
        <v>133</v>
      </c>
      <c r="D423" s="13" t="s">
        <v>133</v>
      </c>
      <c r="E423" s="2"/>
      <c r="F423" s="71" t="s">
        <v>133</v>
      </c>
      <c r="G423" s="13" t="s">
        <v>133</v>
      </c>
      <c r="H423" s="2"/>
      <c r="I423" s="71" t="s">
        <v>133</v>
      </c>
      <c r="J423" s="13" t="s">
        <v>133</v>
      </c>
      <c r="K423" s="2"/>
      <c r="L423" s="12" t="s">
        <v>133</v>
      </c>
      <c r="M423" s="13" t="s">
        <v>133</v>
      </c>
      <c r="N423" s="2"/>
      <c r="O423" s="12">
        <v>23</v>
      </c>
      <c r="P423" s="13" t="s">
        <v>133</v>
      </c>
      <c r="Q423" s="2"/>
      <c r="R423" s="71" t="s">
        <v>133</v>
      </c>
      <c r="S423" s="13" t="s">
        <v>133</v>
      </c>
      <c r="T423" s="2"/>
      <c r="U423" s="12" t="s">
        <v>133</v>
      </c>
      <c r="V423" s="13" t="s">
        <v>133</v>
      </c>
      <c r="W423" s="2"/>
      <c r="X423" s="12">
        <v>20000</v>
      </c>
      <c r="Y423" s="45">
        <v>-0.014778325123152709</v>
      </c>
    </row>
    <row r="424" spans="1:25" ht="11.25" customHeight="1">
      <c r="A424" s="21" t="s">
        <v>112</v>
      </c>
      <c r="B424" s="2"/>
      <c r="C424" s="12">
        <v>500</v>
      </c>
      <c r="D424" s="13" t="s">
        <v>133</v>
      </c>
      <c r="E424" s="2"/>
      <c r="F424" s="71" t="s">
        <v>133</v>
      </c>
      <c r="G424" s="13" t="s">
        <v>133</v>
      </c>
      <c r="H424" s="2"/>
      <c r="I424" s="71" t="s">
        <v>133</v>
      </c>
      <c r="J424" s="13" t="s">
        <v>133</v>
      </c>
      <c r="K424" s="2"/>
      <c r="L424" s="12" t="s">
        <v>133</v>
      </c>
      <c r="M424" s="13" t="s">
        <v>133</v>
      </c>
      <c r="N424" s="2"/>
      <c r="O424" s="12">
        <v>50</v>
      </c>
      <c r="P424" s="13" t="s">
        <v>133</v>
      </c>
      <c r="Q424" s="2"/>
      <c r="R424" s="71" t="s">
        <v>133</v>
      </c>
      <c r="S424" s="13" t="s">
        <v>133</v>
      </c>
      <c r="T424" s="2"/>
      <c r="U424" s="12" t="s">
        <v>133</v>
      </c>
      <c r="V424" s="13" t="s">
        <v>133</v>
      </c>
      <c r="W424" s="2"/>
      <c r="X424" s="12">
        <v>2000</v>
      </c>
      <c r="Y424" s="45" t="s">
        <v>133</v>
      </c>
    </row>
    <row r="425" spans="1:25" ht="11.25" customHeight="1">
      <c r="A425" s="21" t="s">
        <v>104</v>
      </c>
      <c r="B425" s="2"/>
      <c r="C425" s="12">
        <v>2100</v>
      </c>
      <c r="D425" s="45">
        <v>-0.01731399157697707</v>
      </c>
      <c r="E425" s="2"/>
      <c r="F425" s="71" t="s">
        <v>133</v>
      </c>
      <c r="G425" s="13" t="s">
        <v>133</v>
      </c>
      <c r="H425" s="2"/>
      <c r="I425" s="71" t="s">
        <v>133</v>
      </c>
      <c r="J425" s="13" t="s">
        <v>133</v>
      </c>
      <c r="K425" s="2"/>
      <c r="L425" s="12" t="s">
        <v>133</v>
      </c>
      <c r="M425" s="13" t="s">
        <v>133</v>
      </c>
      <c r="N425" s="2"/>
      <c r="O425" s="12">
        <v>1882</v>
      </c>
      <c r="P425" s="45">
        <v>0.04555555555555556</v>
      </c>
      <c r="Q425" s="2"/>
      <c r="R425" s="12">
        <v>9</v>
      </c>
      <c r="S425" s="45">
        <v>-0.3076923076923077</v>
      </c>
      <c r="T425" s="2"/>
      <c r="U425" s="12">
        <v>44</v>
      </c>
      <c r="V425" s="45">
        <v>-0.5963302752293578</v>
      </c>
      <c r="W425" s="2"/>
      <c r="X425" s="12">
        <v>27641</v>
      </c>
      <c r="Y425" s="45">
        <v>0.04566089127638647</v>
      </c>
    </row>
    <row r="426" spans="1:25" ht="11.25" customHeight="1">
      <c r="A426" s="21" t="s">
        <v>105</v>
      </c>
      <c r="B426" s="2"/>
      <c r="C426" s="12">
        <v>3654</v>
      </c>
      <c r="D426" s="45">
        <v>0.08170515097690942</v>
      </c>
      <c r="E426" s="2"/>
      <c r="F426" s="71" t="s">
        <v>133</v>
      </c>
      <c r="G426" s="13" t="s">
        <v>133</v>
      </c>
      <c r="H426" s="2"/>
      <c r="I426" s="71" t="s">
        <v>133</v>
      </c>
      <c r="J426" s="13" t="s">
        <v>133</v>
      </c>
      <c r="K426" s="2"/>
      <c r="L426" s="12" t="s">
        <v>133</v>
      </c>
      <c r="M426" s="13" t="s">
        <v>133</v>
      </c>
      <c r="N426" s="2"/>
      <c r="O426" s="12">
        <v>31.281</v>
      </c>
      <c r="P426" s="45">
        <v>-0.1519316795445303</v>
      </c>
      <c r="Q426" s="2"/>
      <c r="R426" s="71" t="s">
        <v>133</v>
      </c>
      <c r="S426" s="13" t="s">
        <v>133</v>
      </c>
      <c r="T426" s="2"/>
      <c r="U426" s="12" t="s">
        <v>133</v>
      </c>
      <c r="V426" s="13" t="s">
        <v>133</v>
      </c>
      <c r="W426" s="2"/>
      <c r="X426" s="12" t="s">
        <v>133</v>
      </c>
      <c r="Y426" s="45" t="s">
        <v>133</v>
      </c>
    </row>
    <row r="427" spans="1:25" ht="11.25" customHeight="1">
      <c r="A427" s="21" t="s">
        <v>106</v>
      </c>
      <c r="B427" s="2"/>
      <c r="C427" s="12">
        <v>3465</v>
      </c>
      <c r="D427" s="45">
        <v>0.07709045694746658</v>
      </c>
      <c r="E427" s="2"/>
      <c r="F427" s="71" t="s">
        <v>133</v>
      </c>
      <c r="G427" s="13" t="s">
        <v>133</v>
      </c>
      <c r="H427" s="2"/>
      <c r="I427" s="71" t="s">
        <v>133</v>
      </c>
      <c r="J427" s="13" t="s">
        <v>133</v>
      </c>
      <c r="K427" s="2"/>
      <c r="L427" s="12" t="s">
        <v>133</v>
      </c>
      <c r="M427" s="13" t="s">
        <v>133</v>
      </c>
      <c r="N427" s="2"/>
      <c r="O427" s="12" t="s">
        <v>133</v>
      </c>
      <c r="P427" s="13" t="s">
        <v>133</v>
      </c>
      <c r="Q427" s="2"/>
      <c r="R427" s="71" t="s">
        <v>133</v>
      </c>
      <c r="S427" s="13" t="s">
        <v>133</v>
      </c>
      <c r="T427" s="2"/>
      <c r="U427" s="12">
        <v>13382</v>
      </c>
      <c r="V427" s="45">
        <v>-0.05072001134993261</v>
      </c>
      <c r="W427" s="2"/>
      <c r="X427" s="12">
        <v>50390</v>
      </c>
      <c r="Y427" s="45">
        <v>0.021384412688760516</v>
      </c>
    </row>
    <row r="428" spans="1:25" ht="11.25" customHeight="1">
      <c r="A428" s="21" t="s">
        <v>107</v>
      </c>
      <c r="B428" s="2"/>
      <c r="C428" s="12">
        <v>3500</v>
      </c>
      <c r="D428" s="45">
        <v>-0.002849002849002849</v>
      </c>
      <c r="E428" s="2"/>
      <c r="F428" s="71" t="s">
        <v>133</v>
      </c>
      <c r="G428" s="13" t="s">
        <v>133</v>
      </c>
      <c r="H428" s="2"/>
      <c r="I428" s="71" t="s">
        <v>133</v>
      </c>
      <c r="J428" s="13" t="s">
        <v>133</v>
      </c>
      <c r="K428" s="2"/>
      <c r="L428" s="12" t="s">
        <v>133</v>
      </c>
      <c r="M428" s="13" t="s">
        <v>133</v>
      </c>
      <c r="N428" s="2"/>
      <c r="O428" s="12" t="s">
        <v>133</v>
      </c>
      <c r="P428" s="13" t="s">
        <v>133</v>
      </c>
      <c r="Q428" s="2"/>
      <c r="R428" s="71" t="s">
        <v>133</v>
      </c>
      <c r="S428" s="13" t="s">
        <v>133</v>
      </c>
      <c r="T428" s="2"/>
      <c r="U428" s="12">
        <v>567</v>
      </c>
      <c r="V428" s="45">
        <v>-0.1409090909090909</v>
      </c>
      <c r="W428" s="2"/>
      <c r="X428" s="12">
        <v>12602</v>
      </c>
      <c r="Y428" s="45">
        <v>0.03771409749670619</v>
      </c>
    </row>
    <row r="429" spans="1:25" ht="11.25" customHeight="1">
      <c r="A429" s="21" t="s">
        <v>108</v>
      </c>
      <c r="B429" s="2"/>
      <c r="C429" s="12">
        <v>768</v>
      </c>
      <c r="D429" s="45">
        <v>0.28</v>
      </c>
      <c r="E429" s="2"/>
      <c r="F429" s="71" t="s">
        <v>133</v>
      </c>
      <c r="G429" s="13" t="s">
        <v>133</v>
      </c>
      <c r="H429" s="2"/>
      <c r="I429" s="71" t="s">
        <v>133</v>
      </c>
      <c r="J429" s="13" t="s">
        <v>133</v>
      </c>
      <c r="K429" s="2"/>
      <c r="L429" s="12" t="s">
        <v>133</v>
      </c>
      <c r="M429" s="13" t="s">
        <v>133</v>
      </c>
      <c r="N429" s="2"/>
      <c r="O429" s="12" t="s">
        <v>133</v>
      </c>
      <c r="P429" s="13" t="s">
        <v>133</v>
      </c>
      <c r="Q429" s="2"/>
      <c r="R429" s="71" t="s">
        <v>133</v>
      </c>
      <c r="S429" s="13" t="s">
        <v>133</v>
      </c>
      <c r="T429" s="2"/>
      <c r="U429" s="12" t="s">
        <v>133</v>
      </c>
      <c r="V429" s="13" t="s">
        <v>133</v>
      </c>
      <c r="W429" s="2"/>
      <c r="X429" s="12">
        <v>8360</v>
      </c>
      <c r="Y429" s="45">
        <v>-0.032407407407407406</v>
      </c>
    </row>
    <row r="430" spans="1:25" ht="11.25" customHeight="1">
      <c r="A430" s="21" t="s">
        <v>109</v>
      </c>
      <c r="B430" s="2"/>
      <c r="C430" s="12">
        <v>11300</v>
      </c>
      <c r="D430" s="45">
        <v>0.03215199123127512</v>
      </c>
      <c r="E430" s="2"/>
      <c r="F430" s="71" t="s">
        <v>133</v>
      </c>
      <c r="G430" s="13" t="s">
        <v>133</v>
      </c>
      <c r="H430" s="2"/>
      <c r="I430" s="71" t="s">
        <v>133</v>
      </c>
      <c r="J430" s="13" t="s">
        <v>133</v>
      </c>
      <c r="K430" s="2"/>
      <c r="L430" s="12" t="s">
        <v>133</v>
      </c>
      <c r="M430" s="13" t="s">
        <v>133</v>
      </c>
      <c r="N430" s="2"/>
      <c r="O430" s="12">
        <v>4660</v>
      </c>
      <c r="P430" s="45">
        <v>0.30972456436200113</v>
      </c>
      <c r="Q430" s="2"/>
      <c r="R430" s="71" t="s">
        <v>133</v>
      </c>
      <c r="S430" s="13" t="s">
        <v>133</v>
      </c>
      <c r="T430" s="2"/>
      <c r="U430" s="12">
        <v>102873</v>
      </c>
      <c r="V430" s="45">
        <v>-0.006499526780368145</v>
      </c>
      <c r="W430" s="2"/>
      <c r="X430" s="12">
        <v>60919</v>
      </c>
      <c r="Y430" s="45">
        <v>0.046538395464696784</v>
      </c>
    </row>
    <row r="431" spans="1:25" ht="11.25" customHeight="1">
      <c r="A431" s="21" t="s">
        <v>110</v>
      </c>
      <c r="B431" s="2"/>
      <c r="C431" s="12">
        <v>5988</v>
      </c>
      <c r="D431" s="45">
        <v>0.054225352112676053</v>
      </c>
      <c r="E431" s="2"/>
      <c r="F431" s="71" t="s">
        <v>133</v>
      </c>
      <c r="G431" s="13" t="s">
        <v>133</v>
      </c>
      <c r="H431" s="2"/>
      <c r="I431" s="71" t="s">
        <v>133</v>
      </c>
      <c r="J431" s="13" t="s">
        <v>133</v>
      </c>
      <c r="K431" s="2"/>
      <c r="L431" s="12" t="s">
        <v>133</v>
      </c>
      <c r="M431" s="13" t="s">
        <v>133</v>
      </c>
      <c r="N431" s="2"/>
      <c r="O431" s="12">
        <v>2415</v>
      </c>
      <c r="P431" s="45">
        <v>0.07000443066016837</v>
      </c>
      <c r="Q431" s="2"/>
      <c r="R431" s="71" t="s">
        <v>133</v>
      </c>
      <c r="S431" s="13" t="s">
        <v>133</v>
      </c>
      <c r="T431" s="2"/>
      <c r="U431" s="12">
        <v>8</v>
      </c>
      <c r="V431" s="45">
        <v>-0.38461538461538464</v>
      </c>
      <c r="W431" s="2"/>
      <c r="X431" s="12">
        <v>33043</v>
      </c>
      <c r="Y431" s="45">
        <v>0.08697654528109477</v>
      </c>
    </row>
    <row r="432" spans="1:25" ht="11.25" customHeight="1">
      <c r="A432" s="21" t="s">
        <v>111</v>
      </c>
      <c r="B432" s="2"/>
      <c r="C432" s="12">
        <v>2075</v>
      </c>
      <c r="D432" s="45">
        <v>-0.13397328881469114</v>
      </c>
      <c r="E432" s="2"/>
      <c r="F432" s="71" t="s">
        <v>133</v>
      </c>
      <c r="G432" s="13" t="s">
        <v>133</v>
      </c>
      <c r="H432" s="2"/>
      <c r="I432" s="71" t="s">
        <v>133</v>
      </c>
      <c r="J432" s="13" t="s">
        <v>133</v>
      </c>
      <c r="K432" s="2"/>
      <c r="L432" s="12" t="s">
        <v>133</v>
      </c>
      <c r="M432" s="13" t="s">
        <v>133</v>
      </c>
      <c r="N432" s="2"/>
      <c r="O432" s="12">
        <v>65</v>
      </c>
      <c r="P432" s="45">
        <v>0.5387164737352933</v>
      </c>
      <c r="Q432" s="2"/>
      <c r="R432" s="71" t="s">
        <v>133</v>
      </c>
      <c r="S432" s="13" t="s">
        <v>133</v>
      </c>
      <c r="T432" s="2"/>
      <c r="U432" s="12">
        <v>40</v>
      </c>
      <c r="V432" s="45">
        <v>-0.42857142857142855</v>
      </c>
      <c r="W432" s="2"/>
      <c r="X432" s="12">
        <v>34950</v>
      </c>
      <c r="Y432" s="45">
        <v>0.04584355736429469</v>
      </c>
    </row>
    <row r="433" spans="1:25" ht="11.25" customHeight="1">
      <c r="A433" s="21" t="s">
        <v>113</v>
      </c>
      <c r="B433" s="2"/>
      <c r="C433" s="12">
        <v>3147</v>
      </c>
      <c r="D433" s="45">
        <v>0.0019102196752626551</v>
      </c>
      <c r="E433" s="2"/>
      <c r="F433" s="71" t="s">
        <v>133</v>
      </c>
      <c r="G433" s="13" t="s">
        <v>133</v>
      </c>
      <c r="H433" s="2"/>
      <c r="I433" s="71" t="s">
        <v>133</v>
      </c>
      <c r="J433" s="13" t="s">
        <v>133</v>
      </c>
      <c r="K433" s="2"/>
      <c r="L433" s="12" t="s">
        <v>133</v>
      </c>
      <c r="M433" s="13" t="s">
        <v>133</v>
      </c>
      <c r="N433" s="2"/>
      <c r="O433" s="12">
        <v>95</v>
      </c>
      <c r="P433" s="45">
        <v>-0.024640657084188968</v>
      </c>
      <c r="Q433" s="2"/>
      <c r="R433" s="71" t="s">
        <v>133</v>
      </c>
      <c r="S433" s="13" t="s">
        <v>133</v>
      </c>
      <c r="T433" s="2"/>
      <c r="U433" s="12" t="s">
        <v>133</v>
      </c>
      <c r="V433" s="13" t="s">
        <v>133</v>
      </c>
      <c r="W433" s="2"/>
      <c r="X433" s="12">
        <v>3077</v>
      </c>
      <c r="Y433" s="45">
        <v>-0.09526609820640988</v>
      </c>
    </row>
    <row r="434" spans="1:25" ht="11.25" customHeight="1">
      <c r="A434" s="21" t="s">
        <v>114</v>
      </c>
      <c r="B434" s="2"/>
      <c r="C434" s="14">
        <v>1300</v>
      </c>
      <c r="D434" s="15">
        <v>0.04</v>
      </c>
      <c r="E434" s="5"/>
      <c r="F434" s="122" t="s">
        <v>133</v>
      </c>
      <c r="G434" s="15" t="s">
        <v>133</v>
      </c>
      <c r="H434" s="5"/>
      <c r="I434" s="122" t="s">
        <v>133</v>
      </c>
      <c r="J434" s="15" t="s">
        <v>133</v>
      </c>
      <c r="K434" s="5"/>
      <c r="L434" s="14" t="s">
        <v>133</v>
      </c>
      <c r="M434" s="15" t="s">
        <v>133</v>
      </c>
      <c r="N434" s="5"/>
      <c r="O434" s="14">
        <v>125</v>
      </c>
      <c r="P434" s="15">
        <v>-0.02505225719901405</v>
      </c>
      <c r="Q434" s="5"/>
      <c r="R434" s="122" t="s">
        <v>133</v>
      </c>
      <c r="S434" s="15" t="s">
        <v>133</v>
      </c>
      <c r="T434" s="5"/>
      <c r="U434" s="14" t="s">
        <v>133</v>
      </c>
      <c r="V434" s="15" t="s">
        <v>133</v>
      </c>
      <c r="W434" s="5"/>
      <c r="X434" s="14">
        <v>4830</v>
      </c>
      <c r="Y434" s="15">
        <v>0.030509921058246212</v>
      </c>
    </row>
    <row r="435" spans="1:25" ht="11.25" customHeight="1">
      <c r="A435" s="25" t="s">
        <v>88</v>
      </c>
      <c r="B435" s="2"/>
      <c r="C435" s="12">
        <v>37800</v>
      </c>
      <c r="D435" s="45">
        <v>0.02829393040781348</v>
      </c>
      <c r="E435" s="2"/>
      <c r="F435" s="71" t="s">
        <v>133</v>
      </c>
      <c r="G435" s="13" t="s">
        <v>133</v>
      </c>
      <c r="H435" s="2"/>
      <c r="I435" s="71" t="s">
        <v>133</v>
      </c>
      <c r="J435" s="13" t="s">
        <v>133</v>
      </c>
      <c r="K435" s="2"/>
      <c r="L435" s="12" t="s">
        <v>133</v>
      </c>
      <c r="M435" s="13" t="s">
        <v>133</v>
      </c>
      <c r="N435" s="2"/>
      <c r="O435" s="12">
        <v>9350</v>
      </c>
      <c r="P435" s="45">
        <v>0.1693834684227158</v>
      </c>
      <c r="Q435" s="2"/>
      <c r="R435" s="12">
        <v>9</v>
      </c>
      <c r="S435" s="45">
        <v>-0.3076923076923077</v>
      </c>
      <c r="T435" s="2"/>
      <c r="U435" s="12">
        <v>117000</v>
      </c>
      <c r="V435" s="45">
        <v>-0.013342335119625301</v>
      </c>
      <c r="W435" s="2"/>
      <c r="X435" s="12">
        <v>258000</v>
      </c>
      <c r="Y435" s="45">
        <v>0.03552263744738279</v>
      </c>
    </row>
    <row r="436" spans="1:25" ht="11.25" customHeight="1">
      <c r="A436" s="123" t="s">
        <v>365</v>
      </c>
      <c r="B436" s="5"/>
      <c r="C436" s="15">
        <v>0.019196221181731993</v>
      </c>
      <c r="D436" s="15">
        <v>-0.06114885284436904</v>
      </c>
      <c r="E436" s="5"/>
      <c r="F436" s="15" t="s">
        <v>133</v>
      </c>
      <c r="G436" s="15" t="s">
        <v>133</v>
      </c>
      <c r="H436" s="5"/>
      <c r="I436" s="122" t="s">
        <v>133</v>
      </c>
      <c r="J436" s="15" t="s">
        <v>133</v>
      </c>
      <c r="K436" s="5"/>
      <c r="L436" s="14" t="s">
        <v>133</v>
      </c>
      <c r="M436" s="15" t="s">
        <v>133</v>
      </c>
      <c r="N436" s="5"/>
      <c r="O436" s="15">
        <v>0.04275019869599805</v>
      </c>
      <c r="P436" s="15">
        <v>0.12960794528480984</v>
      </c>
      <c r="Q436" s="5"/>
      <c r="R436" s="152" t="s">
        <v>375</v>
      </c>
      <c r="S436" s="152" t="s">
        <v>375</v>
      </c>
      <c r="T436" s="5"/>
      <c r="U436" s="15">
        <v>0.028856624573608405</v>
      </c>
      <c r="V436" s="15">
        <v>-0.11323826425879874</v>
      </c>
      <c r="W436" s="5"/>
      <c r="X436" s="15">
        <v>0.2844460946811627</v>
      </c>
      <c r="Y436" s="15">
        <v>0.0333104618854056</v>
      </c>
    </row>
    <row r="437" spans="1:25" ht="11.25" customHeight="1">
      <c r="A437" s="178" t="s">
        <v>89</v>
      </c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</row>
    <row r="438" spans="1:25" ht="11.25" customHeight="1">
      <c r="A438" s="178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</row>
    <row r="439" spans="1:25" ht="11.25" customHeight="1">
      <c r="A439" s="178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</row>
    <row r="440" spans="1:25" ht="11.25" customHeight="1">
      <c r="A440" s="178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</row>
    <row r="441" spans="1:25" ht="11.25" customHeight="1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</row>
    <row r="442" spans="1:25" ht="11.25" customHeight="1">
      <c r="A442" s="175" t="s">
        <v>369</v>
      </c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</row>
    <row r="443" spans="1:25" ht="11.25" customHeight="1">
      <c r="A443" s="175" t="s">
        <v>452</v>
      </c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</row>
    <row r="444" spans="1:25" ht="11.25" customHeight="1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</row>
    <row r="445" spans="1:25" ht="11.25" customHeight="1">
      <c r="A445" s="175" t="s">
        <v>345</v>
      </c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</row>
    <row r="446" spans="1:25" ht="11.2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</row>
    <row r="447" spans="1:25" ht="11.25" customHeight="1">
      <c r="A447" s="8"/>
      <c r="B447" s="8"/>
      <c r="C447" s="176" t="s">
        <v>411</v>
      </c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82"/>
      <c r="R447" s="82"/>
      <c r="S447" s="82"/>
      <c r="T447" s="8"/>
      <c r="U447" s="81"/>
      <c r="V447" s="82"/>
      <c r="W447" s="82"/>
      <c r="X447" s="82"/>
      <c r="Y447" s="82"/>
    </row>
    <row r="448" spans="1:25" ht="11.25" customHeight="1">
      <c r="A448" s="2"/>
      <c r="B448" s="2"/>
      <c r="C448" s="120"/>
      <c r="D448" s="120"/>
      <c r="E448" s="2"/>
      <c r="F448" s="154" t="s">
        <v>412</v>
      </c>
      <c r="G448" s="154"/>
      <c r="H448" s="120"/>
      <c r="I448" s="120"/>
      <c r="J448" s="120"/>
      <c r="K448" s="2"/>
      <c r="L448" s="120"/>
      <c r="M448" s="120"/>
      <c r="N448" s="120"/>
      <c r="O448" s="120"/>
      <c r="P448" s="120"/>
      <c r="Q448" s="120"/>
      <c r="R448" s="153" t="s">
        <v>413</v>
      </c>
      <c r="S448" s="153"/>
      <c r="T448" s="153"/>
      <c r="U448" s="153"/>
      <c r="V448" s="153"/>
      <c r="W448" s="153"/>
      <c r="X448" s="153"/>
      <c r="Y448" s="153"/>
    </row>
    <row r="449" spans="1:25" ht="11.25" customHeight="1">
      <c r="A449" s="2"/>
      <c r="B449" s="2"/>
      <c r="C449" s="2"/>
      <c r="D449" s="2"/>
      <c r="E449" s="2"/>
      <c r="F449" s="173" t="s">
        <v>414</v>
      </c>
      <c r="G449" s="173"/>
      <c r="H449" s="2"/>
      <c r="I449" s="154" t="s">
        <v>415</v>
      </c>
      <c r="J449" s="154"/>
      <c r="K449" s="2"/>
      <c r="L449" s="173" t="s">
        <v>416</v>
      </c>
      <c r="M449" s="173"/>
      <c r="N449" s="132"/>
      <c r="O449" s="132"/>
      <c r="P449" s="145"/>
      <c r="Q449" s="132"/>
      <c r="R449" s="176" t="s">
        <v>417</v>
      </c>
      <c r="S449" s="176"/>
      <c r="T449" s="176"/>
      <c r="U449" s="176"/>
      <c r="V449" s="176"/>
      <c r="W449" s="176"/>
      <c r="X449" s="176"/>
      <c r="Y449" s="176"/>
    </row>
    <row r="450" spans="1:25" ht="11.25" customHeight="1">
      <c r="A450" s="2"/>
      <c r="B450" s="2"/>
      <c r="C450" s="174" t="s">
        <v>418</v>
      </c>
      <c r="D450" s="174"/>
      <c r="E450" s="2"/>
      <c r="F450" s="174" t="s">
        <v>419</v>
      </c>
      <c r="G450" s="174"/>
      <c r="H450" s="2"/>
      <c r="I450" s="153" t="s">
        <v>461</v>
      </c>
      <c r="J450" s="153"/>
      <c r="K450" s="2"/>
      <c r="L450" s="174" t="s">
        <v>462</v>
      </c>
      <c r="M450" s="174"/>
      <c r="N450" s="2"/>
      <c r="O450" s="174" t="s">
        <v>420</v>
      </c>
      <c r="P450" s="174"/>
      <c r="Q450" s="2"/>
      <c r="R450" s="174" t="s">
        <v>421</v>
      </c>
      <c r="S450" s="174"/>
      <c r="T450" s="120"/>
      <c r="U450" s="174" t="s">
        <v>422</v>
      </c>
      <c r="V450" s="174"/>
      <c r="W450" s="120"/>
      <c r="X450" s="174" t="s">
        <v>423</v>
      </c>
      <c r="Y450" s="174"/>
    </row>
    <row r="451" spans="1:25" ht="11.25" customHeight="1">
      <c r="A451" s="2"/>
      <c r="B451" s="2"/>
      <c r="C451" s="71"/>
      <c r="D451" s="121" t="s">
        <v>358</v>
      </c>
      <c r="E451" s="2"/>
      <c r="F451" s="71"/>
      <c r="G451" s="121" t="s">
        <v>358</v>
      </c>
      <c r="H451" s="2"/>
      <c r="I451" s="71"/>
      <c r="J451" s="121" t="s">
        <v>358</v>
      </c>
      <c r="K451" s="3"/>
      <c r="L451" s="71"/>
      <c r="M451" s="121" t="s">
        <v>358</v>
      </c>
      <c r="N451" s="2"/>
      <c r="O451" s="71"/>
      <c r="P451" s="121" t="s">
        <v>358</v>
      </c>
      <c r="Q451" s="2"/>
      <c r="R451" s="71"/>
      <c r="S451" s="121" t="s">
        <v>358</v>
      </c>
      <c r="T451" s="120"/>
      <c r="U451" s="71"/>
      <c r="V451" s="121" t="s">
        <v>358</v>
      </c>
      <c r="W451" s="120"/>
      <c r="X451" s="71"/>
      <c r="Y451" s="121" t="s">
        <v>358</v>
      </c>
    </row>
    <row r="452" spans="1:25" ht="12" customHeight="1">
      <c r="A452" s="9" t="s">
        <v>361</v>
      </c>
      <c r="B452" s="5"/>
      <c r="C452" s="122" t="s">
        <v>355</v>
      </c>
      <c r="D452" s="10" t="s">
        <v>455</v>
      </c>
      <c r="E452" s="5"/>
      <c r="F452" s="122" t="s">
        <v>355</v>
      </c>
      <c r="G452" s="10" t="s">
        <v>455</v>
      </c>
      <c r="H452" s="5"/>
      <c r="I452" s="122" t="s">
        <v>355</v>
      </c>
      <c r="J452" s="10" t="s">
        <v>455</v>
      </c>
      <c r="K452" s="6"/>
      <c r="L452" s="122" t="s">
        <v>355</v>
      </c>
      <c r="M452" s="10" t="s">
        <v>455</v>
      </c>
      <c r="N452" s="5"/>
      <c r="O452" s="122" t="s">
        <v>355</v>
      </c>
      <c r="P452" s="10" t="s">
        <v>455</v>
      </c>
      <c r="Q452" s="5"/>
      <c r="R452" s="122" t="s">
        <v>355</v>
      </c>
      <c r="S452" s="10" t="s">
        <v>455</v>
      </c>
      <c r="T452" s="5"/>
      <c r="U452" s="122" t="s">
        <v>355</v>
      </c>
      <c r="V452" s="10" t="s">
        <v>455</v>
      </c>
      <c r="W452" s="5"/>
      <c r="X452" s="122" t="s">
        <v>355</v>
      </c>
      <c r="Y452" s="10" t="s">
        <v>455</v>
      </c>
    </row>
    <row r="453" spans="1:25" ht="11.25" customHeight="1">
      <c r="A453" s="16" t="s">
        <v>115</v>
      </c>
      <c r="B453" s="2"/>
      <c r="C453" s="71"/>
      <c r="D453" s="121"/>
      <c r="E453" s="2"/>
      <c r="F453" s="71"/>
      <c r="G453" s="121"/>
      <c r="H453" s="2"/>
      <c r="I453" s="71"/>
      <c r="J453" s="121"/>
      <c r="K453" s="2"/>
      <c r="L453" s="12"/>
      <c r="M453" s="121"/>
      <c r="N453" s="2"/>
      <c r="O453" s="12"/>
      <c r="P453" s="13"/>
      <c r="Q453" s="2"/>
      <c r="R453" s="71"/>
      <c r="S453" s="121"/>
      <c r="T453" s="2"/>
      <c r="U453" s="71"/>
      <c r="V453" s="121"/>
      <c r="W453" s="2"/>
      <c r="X453" s="71"/>
      <c r="Y453" s="121"/>
    </row>
    <row r="454" spans="1:25" ht="11.25" customHeight="1">
      <c r="A454" s="126" t="s">
        <v>367</v>
      </c>
      <c r="B454" s="2"/>
      <c r="C454" s="71"/>
      <c r="D454" s="121"/>
      <c r="E454" s="2"/>
      <c r="F454" s="71"/>
      <c r="G454" s="121"/>
      <c r="H454" s="2"/>
      <c r="I454" s="71"/>
      <c r="J454" s="121"/>
      <c r="K454" s="2"/>
      <c r="L454" s="12"/>
      <c r="M454" s="121"/>
      <c r="N454" s="2"/>
      <c r="O454" s="12"/>
      <c r="P454" s="13"/>
      <c r="Q454" s="2"/>
      <c r="R454" s="71"/>
      <c r="S454" s="121"/>
      <c r="T454" s="2"/>
      <c r="U454" s="71"/>
      <c r="V454" s="121"/>
      <c r="W454" s="2"/>
      <c r="X454" s="71"/>
      <c r="Y454" s="121"/>
    </row>
    <row r="455" spans="1:25" ht="11.25" customHeight="1">
      <c r="A455" s="127" t="s">
        <v>368</v>
      </c>
      <c r="B455" s="2"/>
      <c r="C455" s="71"/>
      <c r="D455" s="121"/>
      <c r="E455" s="2"/>
      <c r="F455" s="71"/>
      <c r="G455" s="121"/>
      <c r="H455" s="2"/>
      <c r="I455" s="71"/>
      <c r="J455" s="121"/>
      <c r="K455" s="2"/>
      <c r="L455" s="12"/>
      <c r="M455" s="121"/>
      <c r="N455" s="2"/>
      <c r="O455" s="12"/>
      <c r="P455" s="13"/>
      <c r="Q455" s="2"/>
      <c r="R455" s="71"/>
      <c r="S455" s="121"/>
      <c r="T455" s="2"/>
      <c r="U455" s="71"/>
      <c r="V455" s="121"/>
      <c r="W455" s="2"/>
      <c r="X455" s="71"/>
      <c r="Y455" s="121"/>
    </row>
    <row r="456" spans="1:25" ht="11.25" customHeight="1">
      <c r="A456" s="27" t="s">
        <v>116</v>
      </c>
      <c r="B456" s="2"/>
      <c r="C456" s="12">
        <v>135</v>
      </c>
      <c r="D456" s="45">
        <v>0.038461538461538464</v>
      </c>
      <c r="E456" s="2"/>
      <c r="F456" s="71" t="s">
        <v>133</v>
      </c>
      <c r="G456" s="13" t="s">
        <v>133</v>
      </c>
      <c r="H456" s="2"/>
      <c r="I456" s="71" t="s">
        <v>133</v>
      </c>
      <c r="J456" s="13" t="s">
        <v>133</v>
      </c>
      <c r="K456" s="2"/>
      <c r="L456" s="12" t="s">
        <v>133</v>
      </c>
      <c r="M456" s="13" t="s">
        <v>133</v>
      </c>
      <c r="N456" s="2"/>
      <c r="O456" s="12">
        <v>4.5</v>
      </c>
      <c r="P456" s="13" t="s">
        <v>133</v>
      </c>
      <c r="Q456" s="2"/>
      <c r="R456" s="71" t="s">
        <v>133</v>
      </c>
      <c r="S456" s="13" t="s">
        <v>133</v>
      </c>
      <c r="T456" s="2"/>
      <c r="U456" s="71" t="s">
        <v>133</v>
      </c>
      <c r="V456" s="13" t="s">
        <v>133</v>
      </c>
      <c r="W456" s="2"/>
      <c r="X456" s="71" t="s">
        <v>133</v>
      </c>
      <c r="Y456" s="13" t="s">
        <v>133</v>
      </c>
    </row>
    <row r="457" spans="1:25" ht="11.25" customHeight="1">
      <c r="A457" s="27" t="s">
        <v>117</v>
      </c>
      <c r="B457" s="2"/>
      <c r="C457" s="12">
        <v>1860</v>
      </c>
      <c r="D457" s="45">
        <v>0.005405405405405406</v>
      </c>
      <c r="E457" s="2"/>
      <c r="F457" s="71" t="s">
        <v>133</v>
      </c>
      <c r="G457" s="13" t="s">
        <v>133</v>
      </c>
      <c r="H457" s="2"/>
      <c r="I457" s="71" t="s">
        <v>133</v>
      </c>
      <c r="J457" s="13" t="s">
        <v>133</v>
      </c>
      <c r="K457" s="2"/>
      <c r="L457" s="12" t="s">
        <v>133</v>
      </c>
      <c r="M457" s="13" t="s">
        <v>133</v>
      </c>
      <c r="N457" s="2"/>
      <c r="O457" s="12" t="s">
        <v>133</v>
      </c>
      <c r="P457" s="13" t="s">
        <v>133</v>
      </c>
      <c r="Q457" s="2"/>
      <c r="R457" s="71" t="s">
        <v>133</v>
      </c>
      <c r="S457" s="13" t="s">
        <v>133</v>
      </c>
      <c r="T457" s="2"/>
      <c r="U457" s="12">
        <v>300</v>
      </c>
      <c r="V457" s="45">
        <v>-0.03225806451612903</v>
      </c>
      <c r="W457" s="2"/>
      <c r="X457" s="71" t="s">
        <v>133</v>
      </c>
      <c r="Y457" s="13" t="s">
        <v>133</v>
      </c>
    </row>
    <row r="458" spans="1:25" ht="11.25" customHeight="1">
      <c r="A458" s="27" t="s">
        <v>118</v>
      </c>
      <c r="B458" s="2"/>
      <c r="C458" s="12">
        <v>3600</v>
      </c>
      <c r="D458" s="71" t="s">
        <v>133</v>
      </c>
      <c r="E458" s="2"/>
      <c r="F458" s="71" t="s">
        <v>133</v>
      </c>
      <c r="G458" s="13" t="s">
        <v>133</v>
      </c>
      <c r="H458" s="2"/>
      <c r="I458" s="71" t="s">
        <v>133</v>
      </c>
      <c r="J458" s="13" t="s">
        <v>133</v>
      </c>
      <c r="K458" s="2"/>
      <c r="L458" s="12" t="s">
        <v>133</v>
      </c>
      <c r="M458" s="13" t="s">
        <v>133</v>
      </c>
      <c r="N458" s="2"/>
      <c r="O458" s="12">
        <v>300</v>
      </c>
      <c r="P458" s="13" t="s">
        <v>133</v>
      </c>
      <c r="Q458" s="2"/>
      <c r="R458" s="71" t="s">
        <v>133</v>
      </c>
      <c r="S458" s="13" t="s">
        <v>133</v>
      </c>
      <c r="T458" s="2"/>
      <c r="U458" s="71" t="s">
        <v>133</v>
      </c>
      <c r="V458" s="13" t="s">
        <v>133</v>
      </c>
      <c r="W458" s="2"/>
      <c r="X458" s="71" t="s">
        <v>133</v>
      </c>
      <c r="Y458" s="13" t="s">
        <v>133</v>
      </c>
    </row>
    <row r="459" spans="1:25" ht="11.25" customHeight="1">
      <c r="A459" s="128" t="s">
        <v>88</v>
      </c>
      <c r="B459" s="8"/>
      <c r="C459" s="28">
        <v>5600</v>
      </c>
      <c r="D459" s="23">
        <v>0.002688172043010753</v>
      </c>
      <c r="E459" s="24"/>
      <c r="F459" s="80" t="s">
        <v>133</v>
      </c>
      <c r="G459" s="23" t="s">
        <v>133</v>
      </c>
      <c r="H459" s="24"/>
      <c r="I459" s="80" t="s">
        <v>133</v>
      </c>
      <c r="J459" s="23" t="s">
        <v>133</v>
      </c>
      <c r="K459" s="24"/>
      <c r="L459" s="28" t="s">
        <v>133</v>
      </c>
      <c r="M459" s="23" t="s">
        <v>133</v>
      </c>
      <c r="N459" s="24"/>
      <c r="O459" s="28">
        <v>304.5</v>
      </c>
      <c r="P459" s="23" t="s">
        <v>133</v>
      </c>
      <c r="Q459" s="24"/>
      <c r="R459" s="80" t="s">
        <v>133</v>
      </c>
      <c r="S459" s="23" t="s">
        <v>133</v>
      </c>
      <c r="T459" s="24"/>
      <c r="U459" s="28">
        <v>300</v>
      </c>
      <c r="V459" s="23">
        <v>-0.03225806451612903</v>
      </c>
      <c r="W459" s="24"/>
      <c r="X459" s="80" t="s">
        <v>133</v>
      </c>
      <c r="Y459" s="23" t="s">
        <v>133</v>
      </c>
    </row>
    <row r="460" spans="1:25" ht="11.25" customHeight="1">
      <c r="A460" s="26" t="s">
        <v>370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1.25" customHeight="1">
      <c r="A461" s="25" t="s">
        <v>119</v>
      </c>
      <c r="B461" s="2"/>
      <c r="C461" s="12">
        <v>3800</v>
      </c>
      <c r="D461" s="45" t="s">
        <v>133</v>
      </c>
      <c r="E461" s="2"/>
      <c r="F461" s="71" t="s">
        <v>133</v>
      </c>
      <c r="G461" s="13" t="s">
        <v>133</v>
      </c>
      <c r="H461" s="2"/>
      <c r="I461" s="71" t="s">
        <v>133</v>
      </c>
      <c r="J461" s="13" t="s">
        <v>133</v>
      </c>
      <c r="K461" s="2"/>
      <c r="L461" s="12" t="s">
        <v>133</v>
      </c>
      <c r="M461" s="13" t="s">
        <v>133</v>
      </c>
      <c r="N461" s="2"/>
      <c r="O461" s="12">
        <v>1</v>
      </c>
      <c r="P461" s="13" t="s">
        <v>133</v>
      </c>
      <c r="Q461" s="2"/>
      <c r="R461" s="12" t="s">
        <v>133</v>
      </c>
      <c r="S461" s="13" t="s">
        <v>133</v>
      </c>
      <c r="T461" s="2"/>
      <c r="U461" s="71" t="s">
        <v>133</v>
      </c>
      <c r="V461" s="13" t="s">
        <v>133</v>
      </c>
      <c r="W461" s="2"/>
      <c r="X461" s="12">
        <v>1152</v>
      </c>
      <c r="Y461" s="45">
        <v>-0.18471337579617833</v>
      </c>
    </row>
    <row r="462" spans="1:25" ht="11.25" customHeight="1">
      <c r="A462" s="25" t="s">
        <v>120</v>
      </c>
      <c r="B462" s="2"/>
      <c r="C462" s="12">
        <v>8000</v>
      </c>
      <c r="D462" s="45" t="s">
        <v>133</v>
      </c>
      <c r="E462" s="2"/>
      <c r="F462" s="71" t="s">
        <v>133</v>
      </c>
      <c r="G462" s="13" t="s">
        <v>133</v>
      </c>
      <c r="H462" s="2"/>
      <c r="I462" s="71" t="s">
        <v>133</v>
      </c>
      <c r="J462" s="13" t="s">
        <v>133</v>
      </c>
      <c r="K462" s="2"/>
      <c r="L462" s="12" t="s">
        <v>133</v>
      </c>
      <c r="M462" s="13" t="s">
        <v>133</v>
      </c>
      <c r="N462" s="2"/>
      <c r="O462" s="12" t="s">
        <v>133</v>
      </c>
      <c r="P462" s="13" t="s">
        <v>133</v>
      </c>
      <c r="Q462" s="2"/>
      <c r="R462" s="12" t="s">
        <v>133</v>
      </c>
      <c r="S462" s="13" t="s">
        <v>133</v>
      </c>
      <c r="T462" s="2"/>
      <c r="U462" s="71" t="s">
        <v>133</v>
      </c>
      <c r="V462" s="13" t="s">
        <v>133</v>
      </c>
      <c r="W462" s="2"/>
      <c r="X462" s="12" t="s">
        <v>133</v>
      </c>
      <c r="Y462" s="13" t="s">
        <v>133</v>
      </c>
    </row>
    <row r="463" spans="1:25" ht="11.25" customHeight="1">
      <c r="A463" s="25" t="s">
        <v>121</v>
      </c>
      <c r="B463" s="2"/>
      <c r="C463" s="12">
        <v>2030</v>
      </c>
      <c r="D463" s="45">
        <v>0.009950248756218905</v>
      </c>
      <c r="E463" s="2"/>
      <c r="F463" s="71" t="s">
        <v>133</v>
      </c>
      <c r="G463" s="13" t="s">
        <v>133</v>
      </c>
      <c r="H463" s="2"/>
      <c r="I463" s="12" t="s">
        <v>133</v>
      </c>
      <c r="J463" s="13" t="s">
        <v>133</v>
      </c>
      <c r="K463" s="2"/>
      <c r="L463" s="12" t="s">
        <v>133</v>
      </c>
      <c r="M463" s="13" t="s">
        <v>133</v>
      </c>
      <c r="N463" s="2"/>
      <c r="O463" s="12">
        <v>605</v>
      </c>
      <c r="P463" s="45">
        <v>0.008333333333333333</v>
      </c>
      <c r="Q463" s="2"/>
      <c r="R463" s="12" t="s">
        <v>133</v>
      </c>
      <c r="S463" s="13" t="s">
        <v>133</v>
      </c>
      <c r="T463" s="2"/>
      <c r="U463" s="71" t="s">
        <v>133</v>
      </c>
      <c r="V463" s="13" t="s">
        <v>133</v>
      </c>
      <c r="W463" s="2"/>
      <c r="X463" s="12" t="s">
        <v>133</v>
      </c>
      <c r="Y463" s="13" t="s">
        <v>133</v>
      </c>
    </row>
    <row r="464" spans="1:25" ht="11.25" customHeight="1">
      <c r="A464" s="25" t="s">
        <v>122</v>
      </c>
      <c r="B464" s="2"/>
      <c r="C464" s="12">
        <v>1360</v>
      </c>
      <c r="D464" s="45">
        <v>0.1352253756260434</v>
      </c>
      <c r="E464" s="2"/>
      <c r="F464" s="71" t="s">
        <v>133</v>
      </c>
      <c r="G464" s="13" t="s">
        <v>133</v>
      </c>
      <c r="H464" s="2"/>
      <c r="I464" s="12">
        <v>282</v>
      </c>
      <c r="J464" s="45">
        <v>0.007142857142857143</v>
      </c>
      <c r="K464" s="2"/>
      <c r="L464" s="12" t="s">
        <v>133</v>
      </c>
      <c r="M464" s="13" t="s">
        <v>133</v>
      </c>
      <c r="N464" s="2"/>
      <c r="O464" s="12" t="s">
        <v>133</v>
      </c>
      <c r="P464" s="13" t="s">
        <v>133</v>
      </c>
      <c r="Q464" s="2"/>
      <c r="R464" s="12" t="s">
        <v>133</v>
      </c>
      <c r="S464" s="13" t="s">
        <v>133</v>
      </c>
      <c r="T464" s="2"/>
      <c r="U464" s="71" t="s">
        <v>133</v>
      </c>
      <c r="V464" s="13" t="s">
        <v>133</v>
      </c>
      <c r="W464" s="2"/>
      <c r="X464" s="12" t="s">
        <v>133</v>
      </c>
      <c r="Y464" s="13" t="s">
        <v>133</v>
      </c>
    </row>
    <row r="465" spans="1:25" ht="11.25" customHeight="1">
      <c r="A465" s="25" t="s">
        <v>134</v>
      </c>
      <c r="B465" s="2"/>
      <c r="C465" s="12">
        <v>20000</v>
      </c>
      <c r="D465" s="45" t="s">
        <v>133</v>
      </c>
      <c r="E465" s="2"/>
      <c r="F465" s="71" t="s">
        <v>133</v>
      </c>
      <c r="G465" s="13" t="s">
        <v>133</v>
      </c>
      <c r="H465" s="2"/>
      <c r="I465" s="71" t="s">
        <v>133</v>
      </c>
      <c r="J465" s="13" t="s">
        <v>133</v>
      </c>
      <c r="K465" s="2"/>
      <c r="L465" s="12" t="s">
        <v>133</v>
      </c>
      <c r="M465" s="45">
        <v>-1</v>
      </c>
      <c r="N465" s="2"/>
      <c r="O465" s="12">
        <v>6673</v>
      </c>
      <c r="P465" s="45">
        <v>-0.01968561774643749</v>
      </c>
      <c r="Q465" s="2"/>
      <c r="R465" s="12">
        <v>142.3</v>
      </c>
      <c r="S465" s="45">
        <v>0.1635322976287818</v>
      </c>
      <c r="T465" s="2"/>
      <c r="U465" s="12">
        <v>1587.7</v>
      </c>
      <c r="V465" s="45">
        <v>0.16682589843462922</v>
      </c>
      <c r="W465" s="2"/>
      <c r="X465" s="12">
        <v>9</v>
      </c>
      <c r="Y465" s="45">
        <v>-0.9391891891891891</v>
      </c>
    </row>
    <row r="466" spans="1:25" ht="11.25" customHeight="1">
      <c r="A466" s="25" t="s">
        <v>123</v>
      </c>
      <c r="B466" s="2"/>
      <c r="C466" s="12">
        <v>21513</v>
      </c>
      <c r="D466" s="45">
        <v>-0.0771309682124319</v>
      </c>
      <c r="E466" s="2"/>
      <c r="F466" s="71" t="s">
        <v>133</v>
      </c>
      <c r="G466" s="13" t="s">
        <v>133</v>
      </c>
      <c r="H466" s="2"/>
      <c r="I466" s="71" t="s">
        <v>133</v>
      </c>
      <c r="J466" s="13" t="s">
        <v>133</v>
      </c>
      <c r="K466" s="2"/>
      <c r="L466" s="12">
        <v>3563</v>
      </c>
      <c r="M466" s="45">
        <v>0.02620967741935484</v>
      </c>
      <c r="N466" s="2"/>
      <c r="O466" s="12">
        <v>16300</v>
      </c>
      <c r="P466" s="45">
        <v>0.04273285568065507</v>
      </c>
      <c r="Q466" s="2"/>
      <c r="R466" s="12">
        <v>2424</v>
      </c>
      <c r="S466" s="45">
        <v>-0.02218636546994756</v>
      </c>
      <c r="T466" s="2"/>
      <c r="U466" s="12">
        <v>23359</v>
      </c>
      <c r="V466" s="45">
        <v>-0.021981242672919107</v>
      </c>
      <c r="W466" s="2"/>
      <c r="X466" s="12">
        <v>179085</v>
      </c>
      <c r="Y466" s="45">
        <v>-0.01481477406506838</v>
      </c>
    </row>
    <row r="467" spans="1:25" ht="11.25" customHeight="1">
      <c r="A467" s="25" t="s">
        <v>124</v>
      </c>
      <c r="B467" s="2"/>
      <c r="C467" s="12">
        <v>15000</v>
      </c>
      <c r="D467" s="45">
        <v>-0.03225806451612903</v>
      </c>
      <c r="E467" s="2"/>
      <c r="F467" s="71" t="s">
        <v>133</v>
      </c>
      <c r="G467" s="13" t="s">
        <v>133</v>
      </c>
      <c r="H467" s="2"/>
      <c r="I467" s="71" t="s">
        <v>133</v>
      </c>
      <c r="J467" s="13" t="s">
        <v>133</v>
      </c>
      <c r="K467" s="2"/>
      <c r="L467" s="12" t="s">
        <v>133</v>
      </c>
      <c r="M467" s="13" t="s">
        <v>133</v>
      </c>
      <c r="N467" s="2"/>
      <c r="O467" s="12">
        <v>150</v>
      </c>
      <c r="P467" s="45">
        <v>0.1893623432023978</v>
      </c>
      <c r="Q467" s="2"/>
      <c r="R467" s="12" t="s">
        <v>133</v>
      </c>
      <c r="S467" s="13" t="s">
        <v>133</v>
      </c>
      <c r="T467" s="2"/>
      <c r="U467" s="71" t="s">
        <v>133</v>
      </c>
      <c r="V467" s="13" t="s">
        <v>133</v>
      </c>
      <c r="W467" s="2"/>
      <c r="X467" s="12">
        <v>72000</v>
      </c>
      <c r="Y467" s="45">
        <v>0.013028674339420886</v>
      </c>
    </row>
    <row r="468" spans="1:25" ht="11.25" customHeight="1">
      <c r="A468" s="25" t="s">
        <v>125</v>
      </c>
      <c r="B468" s="2"/>
      <c r="C468" s="12">
        <v>2500</v>
      </c>
      <c r="D468" s="45" t="s">
        <v>133</v>
      </c>
      <c r="E468" s="2"/>
      <c r="F468" s="71" t="s">
        <v>133</v>
      </c>
      <c r="G468" s="13" t="s">
        <v>133</v>
      </c>
      <c r="H468" s="2"/>
      <c r="I468" s="71" t="s">
        <v>133</v>
      </c>
      <c r="J468" s="13" t="s">
        <v>133</v>
      </c>
      <c r="K468" s="2"/>
      <c r="L468" s="12" t="s">
        <v>133</v>
      </c>
      <c r="M468" s="13" t="s">
        <v>133</v>
      </c>
      <c r="N468" s="2"/>
      <c r="O468" s="12" t="s">
        <v>133</v>
      </c>
      <c r="P468" s="13" t="s">
        <v>133</v>
      </c>
      <c r="Q468" s="2"/>
      <c r="R468" s="12" t="s">
        <v>133</v>
      </c>
      <c r="S468" s="13" t="s">
        <v>133</v>
      </c>
      <c r="T468" s="2"/>
      <c r="U468" s="71" t="s">
        <v>133</v>
      </c>
      <c r="V468" s="13" t="s">
        <v>133</v>
      </c>
      <c r="W468" s="2"/>
      <c r="X468" s="12" t="s">
        <v>133</v>
      </c>
      <c r="Y468" s="13" t="s">
        <v>133</v>
      </c>
    </row>
    <row r="469" spans="1:25" ht="11.25" customHeight="1">
      <c r="A469" s="25" t="s">
        <v>126</v>
      </c>
      <c r="B469" s="2"/>
      <c r="C469" s="12">
        <v>40000</v>
      </c>
      <c r="D469" s="45" t="s">
        <v>133</v>
      </c>
      <c r="E469" s="2"/>
      <c r="F469" s="71" t="s">
        <v>133</v>
      </c>
      <c r="G469" s="13" t="s">
        <v>133</v>
      </c>
      <c r="H469" s="2"/>
      <c r="I469" s="71" t="s">
        <v>133</v>
      </c>
      <c r="J469" s="13" t="s">
        <v>133</v>
      </c>
      <c r="K469" s="2"/>
      <c r="L469" s="12" t="s">
        <v>133</v>
      </c>
      <c r="M469" s="13" t="s">
        <v>133</v>
      </c>
      <c r="N469" s="2"/>
      <c r="O469" s="12">
        <v>3800</v>
      </c>
      <c r="P469" s="13" t="s">
        <v>133</v>
      </c>
      <c r="Q469" s="2"/>
      <c r="R469" s="12" t="s">
        <v>133</v>
      </c>
      <c r="S469" s="13" t="s">
        <v>133</v>
      </c>
      <c r="T469" s="2"/>
      <c r="U469" s="71" t="s">
        <v>133</v>
      </c>
      <c r="V469" s="13" t="s">
        <v>133</v>
      </c>
      <c r="W469" s="2"/>
      <c r="X469" s="12">
        <v>10</v>
      </c>
      <c r="Y469" s="13" t="s">
        <v>133</v>
      </c>
    </row>
    <row r="470" spans="1:25" ht="11.25" customHeight="1">
      <c r="A470" s="25" t="s">
        <v>127</v>
      </c>
      <c r="B470" s="2"/>
      <c r="C470" s="12">
        <v>700</v>
      </c>
      <c r="D470" s="45" t="s">
        <v>133</v>
      </c>
      <c r="E470" s="2"/>
      <c r="F470" s="71" t="s">
        <v>133</v>
      </c>
      <c r="G470" s="13" t="s">
        <v>133</v>
      </c>
      <c r="H470" s="2"/>
      <c r="I470" s="71" t="s">
        <v>133</v>
      </c>
      <c r="J470" s="13" t="s">
        <v>133</v>
      </c>
      <c r="K470" s="2"/>
      <c r="L470" s="12" t="s">
        <v>133</v>
      </c>
      <c r="M470" s="13" t="s">
        <v>133</v>
      </c>
      <c r="N470" s="2"/>
      <c r="O470" s="12" t="s">
        <v>133</v>
      </c>
      <c r="P470" s="13" t="s">
        <v>133</v>
      </c>
      <c r="Q470" s="2"/>
      <c r="R470" s="12" t="s">
        <v>133</v>
      </c>
      <c r="S470" s="13" t="s">
        <v>133</v>
      </c>
      <c r="T470" s="2"/>
      <c r="U470" s="71" t="s">
        <v>133</v>
      </c>
      <c r="V470" s="13" t="s">
        <v>133</v>
      </c>
      <c r="W470" s="2"/>
      <c r="X470" s="12" t="s">
        <v>133</v>
      </c>
      <c r="Y470" s="13" t="s">
        <v>133</v>
      </c>
    </row>
    <row r="471" spans="1:25" ht="11.25" customHeight="1">
      <c r="A471" s="25" t="s">
        <v>202</v>
      </c>
      <c r="B471" s="2"/>
      <c r="C471" s="12" t="s">
        <v>133</v>
      </c>
      <c r="D471" s="13" t="s">
        <v>133</v>
      </c>
      <c r="E471" s="2"/>
      <c r="F471" s="71" t="s">
        <v>133</v>
      </c>
      <c r="G471" s="13" t="s">
        <v>133</v>
      </c>
      <c r="H471" s="2"/>
      <c r="I471" s="71" t="s">
        <v>133</v>
      </c>
      <c r="J471" s="13" t="s">
        <v>133</v>
      </c>
      <c r="K471" s="2"/>
      <c r="L471" s="12" t="s">
        <v>133</v>
      </c>
      <c r="M471" s="13" t="s">
        <v>133</v>
      </c>
      <c r="N471" s="2"/>
      <c r="O471" s="12">
        <v>6</v>
      </c>
      <c r="P471" s="13" t="s">
        <v>133</v>
      </c>
      <c r="Q471" s="2"/>
      <c r="R471" s="12" t="s">
        <v>133</v>
      </c>
      <c r="S471" s="13" t="s">
        <v>133</v>
      </c>
      <c r="T471" s="2"/>
      <c r="U471" s="71" t="s">
        <v>133</v>
      </c>
      <c r="V471" s="13" t="s">
        <v>133</v>
      </c>
      <c r="W471" s="2"/>
      <c r="X471" s="12" t="s">
        <v>133</v>
      </c>
      <c r="Y471" s="13" t="s">
        <v>133</v>
      </c>
    </row>
    <row r="472" spans="1:25" ht="11.25" customHeight="1">
      <c r="A472" s="25" t="s">
        <v>128</v>
      </c>
      <c r="B472" s="2"/>
      <c r="C472" s="12">
        <v>3400</v>
      </c>
      <c r="D472" s="45" t="s">
        <v>133</v>
      </c>
      <c r="E472" s="2"/>
      <c r="F472" s="71" t="s">
        <v>133</v>
      </c>
      <c r="G472" s="13" t="s">
        <v>133</v>
      </c>
      <c r="H472" s="2"/>
      <c r="I472" s="71" t="s">
        <v>133</v>
      </c>
      <c r="J472" s="13" t="s">
        <v>133</v>
      </c>
      <c r="K472" s="2"/>
      <c r="L472" s="12" t="s">
        <v>133</v>
      </c>
      <c r="M472" s="13" t="s">
        <v>133</v>
      </c>
      <c r="N472" s="2"/>
      <c r="O472" s="12">
        <v>5000</v>
      </c>
      <c r="P472" s="45" t="s">
        <v>133</v>
      </c>
      <c r="Q472" s="2"/>
      <c r="R472" s="12" t="s">
        <v>133</v>
      </c>
      <c r="S472" s="13" t="s">
        <v>133</v>
      </c>
      <c r="T472" s="2"/>
      <c r="U472" s="71" t="s">
        <v>133</v>
      </c>
      <c r="V472" s="13" t="s">
        <v>133</v>
      </c>
      <c r="W472" s="2"/>
      <c r="X472" s="12" t="s">
        <v>133</v>
      </c>
      <c r="Y472" s="13" t="s">
        <v>133</v>
      </c>
    </row>
    <row r="473" spans="1:25" ht="11.25" customHeight="1">
      <c r="A473" s="25" t="s">
        <v>129</v>
      </c>
      <c r="B473" s="2"/>
      <c r="C473" s="12">
        <v>10000</v>
      </c>
      <c r="D473" s="45" t="s">
        <v>133</v>
      </c>
      <c r="E473" s="2"/>
      <c r="F473" s="71" t="s">
        <v>133</v>
      </c>
      <c r="G473" s="13" t="s">
        <v>133</v>
      </c>
      <c r="H473" s="2"/>
      <c r="I473" s="71" t="s">
        <v>133</v>
      </c>
      <c r="J473" s="13" t="s">
        <v>133</v>
      </c>
      <c r="K473" s="2"/>
      <c r="L473" s="12" t="s">
        <v>133</v>
      </c>
      <c r="M473" s="13" t="s">
        <v>133</v>
      </c>
      <c r="N473" s="2"/>
      <c r="O473" s="12">
        <v>602.035</v>
      </c>
      <c r="P473" s="45">
        <v>-0.0031856467078062887</v>
      </c>
      <c r="Q473" s="2"/>
      <c r="R473" s="12" t="s">
        <v>133</v>
      </c>
      <c r="S473" s="13" t="s">
        <v>133</v>
      </c>
      <c r="T473" s="2"/>
      <c r="U473" s="71" t="s">
        <v>133</v>
      </c>
      <c r="V473" s="13" t="s">
        <v>133</v>
      </c>
      <c r="W473" s="2"/>
      <c r="X473" s="12" t="s">
        <v>133</v>
      </c>
      <c r="Y473" s="13" t="s">
        <v>133</v>
      </c>
    </row>
    <row r="474" spans="1:25" ht="11.25" customHeight="1">
      <c r="A474" s="25" t="s">
        <v>130</v>
      </c>
      <c r="B474" s="2"/>
      <c r="C474" s="12">
        <v>44000</v>
      </c>
      <c r="D474" s="45">
        <v>0.0373199424758941</v>
      </c>
      <c r="E474" s="2"/>
      <c r="F474" s="71" t="s">
        <v>133</v>
      </c>
      <c r="G474" s="13" t="s">
        <v>133</v>
      </c>
      <c r="H474" s="2"/>
      <c r="I474" s="71" t="s">
        <v>133</v>
      </c>
      <c r="J474" s="13" t="s">
        <v>133</v>
      </c>
      <c r="K474" s="2"/>
      <c r="L474" s="12">
        <v>594.355</v>
      </c>
      <c r="M474" s="45">
        <v>0.23482067359332184</v>
      </c>
      <c r="N474" s="2"/>
      <c r="O474" s="12">
        <v>3963</v>
      </c>
      <c r="P474" s="45">
        <v>0.017719568567026195</v>
      </c>
      <c r="Q474" s="2"/>
      <c r="R474" s="12">
        <v>3863</v>
      </c>
      <c r="S474" s="45">
        <v>-0.12064648304120192</v>
      </c>
      <c r="T474" s="2"/>
      <c r="U474" s="12">
        <v>5531</v>
      </c>
      <c r="V474" s="45">
        <v>0.027493962474456624</v>
      </c>
      <c r="W474" s="2"/>
      <c r="X474" s="12">
        <v>7981</v>
      </c>
      <c r="Y474" s="45">
        <v>-0.08913490070760101</v>
      </c>
    </row>
    <row r="475" spans="1:25" ht="11.25" customHeight="1">
      <c r="A475" s="25" t="s">
        <v>131</v>
      </c>
      <c r="B475" s="2"/>
      <c r="C475" s="12">
        <v>2650</v>
      </c>
      <c r="D475" s="45">
        <v>-0.018518518518518517</v>
      </c>
      <c r="E475" s="2"/>
      <c r="F475" s="71" t="s">
        <v>133</v>
      </c>
      <c r="G475" s="13" t="s">
        <v>133</v>
      </c>
      <c r="H475" s="2"/>
      <c r="I475" s="71" t="s">
        <v>133</v>
      </c>
      <c r="J475" s="13" t="s">
        <v>133</v>
      </c>
      <c r="K475" s="2"/>
      <c r="L475" s="12" t="s">
        <v>133</v>
      </c>
      <c r="M475" s="13" t="s">
        <v>133</v>
      </c>
      <c r="N475" s="2"/>
      <c r="O475" s="12" t="s">
        <v>133</v>
      </c>
      <c r="P475" s="13" t="s">
        <v>133</v>
      </c>
      <c r="Q475" s="2"/>
      <c r="R475" s="12" t="s">
        <v>133</v>
      </c>
      <c r="S475" s="13" t="s">
        <v>133</v>
      </c>
      <c r="T475" s="2"/>
      <c r="U475" s="12" t="s">
        <v>133</v>
      </c>
      <c r="V475" s="13" t="s">
        <v>133</v>
      </c>
      <c r="W475" s="2"/>
      <c r="X475" s="12" t="s">
        <v>133</v>
      </c>
      <c r="Y475" s="13" t="s">
        <v>133</v>
      </c>
    </row>
    <row r="476" spans="1:25" ht="11.25" customHeight="1">
      <c r="A476" s="25" t="s">
        <v>132</v>
      </c>
      <c r="B476" s="2"/>
      <c r="C476" s="12">
        <v>11215</v>
      </c>
      <c r="D476" s="45">
        <v>0.011362611597078185</v>
      </c>
      <c r="E476" s="2"/>
      <c r="F476" s="71" t="s">
        <v>133</v>
      </c>
      <c r="G476" s="13" t="s">
        <v>133</v>
      </c>
      <c r="H476" s="2"/>
      <c r="I476" s="71" t="s">
        <v>133</v>
      </c>
      <c r="J476" s="13" t="s">
        <v>133</v>
      </c>
      <c r="K476" s="2"/>
      <c r="L476" s="12">
        <v>621.4</v>
      </c>
      <c r="M476" s="45">
        <v>0.1505276800592482</v>
      </c>
      <c r="N476" s="2"/>
      <c r="O476" s="12">
        <v>5700</v>
      </c>
      <c r="P476" s="13" t="s">
        <v>133</v>
      </c>
      <c r="Q476" s="2"/>
      <c r="R476" s="12">
        <v>1500</v>
      </c>
      <c r="S476" s="45">
        <v>-0.25</v>
      </c>
      <c r="T476" s="2"/>
      <c r="U476" s="12">
        <v>26700</v>
      </c>
      <c r="V476" s="45">
        <v>-0.04642857142857143</v>
      </c>
      <c r="W476" s="2"/>
      <c r="X476" s="12" t="s">
        <v>133</v>
      </c>
      <c r="Y476" s="13" t="s">
        <v>133</v>
      </c>
    </row>
    <row r="477" spans="1:25" ht="11.25" customHeight="1">
      <c r="A477" s="27" t="s">
        <v>88</v>
      </c>
      <c r="B477" s="2"/>
      <c r="C477" s="28">
        <v>186000</v>
      </c>
      <c r="D477" s="23">
        <v>-0.002448760884125921</v>
      </c>
      <c r="E477" s="24"/>
      <c r="F477" s="80" t="s">
        <v>133</v>
      </c>
      <c r="G477" s="23" t="s">
        <v>133</v>
      </c>
      <c r="H477" s="24"/>
      <c r="I477" s="28">
        <v>282</v>
      </c>
      <c r="J477" s="23">
        <v>0.007142857142857143</v>
      </c>
      <c r="K477" s="24"/>
      <c r="L477" s="28">
        <v>4780</v>
      </c>
      <c r="M477" s="23">
        <v>0.031587316286984454</v>
      </c>
      <c r="N477" s="24"/>
      <c r="O477" s="28">
        <v>42800.035</v>
      </c>
      <c r="P477" s="23">
        <v>0.01493850722634455</v>
      </c>
      <c r="Q477" s="24"/>
      <c r="R477" s="28">
        <v>7930</v>
      </c>
      <c r="S477" s="23">
        <v>-0.1184083252726726</v>
      </c>
      <c r="T477" s="24"/>
      <c r="U477" s="28">
        <v>57200</v>
      </c>
      <c r="V477" s="23">
        <v>-0.02473233642117975</v>
      </c>
      <c r="W477" s="24"/>
      <c r="X477" s="28">
        <v>260000</v>
      </c>
      <c r="Y477" s="23">
        <v>-0.011201246271634022</v>
      </c>
    </row>
    <row r="478" spans="1:25" ht="11.25" customHeight="1">
      <c r="A478" s="21" t="s">
        <v>372</v>
      </c>
      <c r="B478" s="2"/>
      <c r="C478" s="12">
        <v>192000</v>
      </c>
      <c r="D478" s="45">
        <v>-0.0022996280013527224</v>
      </c>
      <c r="E478" s="2"/>
      <c r="F478" s="71" t="s">
        <v>133</v>
      </c>
      <c r="G478" s="13" t="s">
        <v>133</v>
      </c>
      <c r="H478" s="2"/>
      <c r="I478" s="12">
        <v>282</v>
      </c>
      <c r="J478" s="45">
        <v>0.007142857142857143</v>
      </c>
      <c r="K478" s="2"/>
      <c r="L478" s="12">
        <v>4780</v>
      </c>
      <c r="M478" s="45">
        <v>0.031587316286984454</v>
      </c>
      <c r="N478" s="2"/>
      <c r="O478" s="12">
        <v>43100</v>
      </c>
      <c r="P478" s="45">
        <v>0.01483141315333184</v>
      </c>
      <c r="Q478" s="2"/>
      <c r="R478" s="12">
        <v>7930</v>
      </c>
      <c r="S478" s="45">
        <v>-0.1184083252726726</v>
      </c>
      <c r="T478" s="2"/>
      <c r="U478" s="12">
        <v>57500</v>
      </c>
      <c r="V478" s="45">
        <v>-0.024771920180122402</v>
      </c>
      <c r="W478" s="2"/>
      <c r="X478" s="12">
        <v>260000</v>
      </c>
      <c r="Y478" s="45">
        <v>-0.011201246271634022</v>
      </c>
    </row>
    <row r="479" spans="1:25" ht="11.25" customHeight="1">
      <c r="A479" s="129" t="s">
        <v>365</v>
      </c>
      <c r="B479" s="2"/>
      <c r="C479" s="13">
        <v>0.09739198778930794</v>
      </c>
      <c r="D479" s="45">
        <v>-0.08908133066870785</v>
      </c>
      <c r="E479" s="2"/>
      <c r="F479" s="12" t="s">
        <v>133</v>
      </c>
      <c r="G479" s="13" t="s">
        <v>133</v>
      </c>
      <c r="H479" s="2"/>
      <c r="I479" s="13">
        <v>0.006624249078530544</v>
      </c>
      <c r="J479" s="45">
        <v>0.005681708670753989</v>
      </c>
      <c r="K479" s="2"/>
      <c r="L479" s="13">
        <v>0.16828347164873259</v>
      </c>
      <c r="M479" s="45">
        <v>-0.030763346701917906</v>
      </c>
      <c r="N479" s="2"/>
      <c r="O479" s="13">
        <v>0.19716157003503346</v>
      </c>
      <c r="P479" s="45">
        <v>-0.019687161330536697</v>
      </c>
      <c r="Q479" s="2"/>
      <c r="R479" s="13">
        <v>0.02660401039073674</v>
      </c>
      <c r="S479" s="45">
        <v>-0.02692890082220243</v>
      </c>
      <c r="T479" s="2"/>
      <c r="U479" s="13">
        <v>0.014186602205505685</v>
      </c>
      <c r="V479" s="45">
        <v>-0.1235106404312141</v>
      </c>
      <c r="W479" s="2"/>
      <c r="X479" s="13">
        <v>0.2871216170757829</v>
      </c>
      <c r="Y479" s="45">
        <v>-0.01331360611738654</v>
      </c>
    </row>
    <row r="480" spans="1:25" ht="11.25" customHeight="1">
      <c r="A480" s="126" t="s">
        <v>373</v>
      </c>
      <c r="B480" s="2"/>
      <c r="C480" s="12">
        <v>293000</v>
      </c>
      <c r="D480" s="45">
        <v>0.024766343520310142</v>
      </c>
      <c r="E480" s="2"/>
      <c r="F480" s="71">
        <v>33000</v>
      </c>
      <c r="G480" s="13">
        <v>0.13793103448275862</v>
      </c>
      <c r="H480" s="2"/>
      <c r="I480" s="12">
        <v>4840</v>
      </c>
      <c r="J480" s="45">
        <v>0.016405495105658835</v>
      </c>
      <c r="K480" s="2"/>
      <c r="L480" s="12">
        <v>13800</v>
      </c>
      <c r="M480" s="45">
        <v>0.07107473696384127</v>
      </c>
      <c r="N480" s="2"/>
      <c r="O480" s="12">
        <v>58100</v>
      </c>
      <c r="P480" s="45">
        <v>0.03535119676483481</v>
      </c>
      <c r="Q480" s="2"/>
      <c r="R480" s="12">
        <v>38300</v>
      </c>
      <c r="S480" s="45">
        <v>-0.011419034652378233</v>
      </c>
      <c r="T480" s="2"/>
      <c r="U480" s="12">
        <v>501000</v>
      </c>
      <c r="V480" s="45">
        <v>0.05091588570222942</v>
      </c>
      <c r="W480" s="2"/>
      <c r="X480" s="12">
        <v>603000</v>
      </c>
      <c r="Y480" s="45">
        <v>0.017371151999372513</v>
      </c>
    </row>
    <row r="481" spans="1:25" ht="11.25" customHeight="1">
      <c r="A481" s="127" t="s">
        <v>374</v>
      </c>
      <c r="B481" s="2"/>
      <c r="C481" s="71"/>
      <c r="D481" s="121"/>
      <c r="E481" s="2"/>
      <c r="F481" s="71"/>
      <c r="G481" s="121"/>
      <c r="H481" s="2"/>
      <c r="I481" s="71"/>
      <c r="J481" s="121"/>
      <c r="K481" s="2"/>
      <c r="L481" s="12"/>
      <c r="M481" s="121"/>
      <c r="N481" s="2"/>
      <c r="O481" s="12"/>
      <c r="P481" s="13"/>
      <c r="Q481" s="2"/>
      <c r="R481" s="71"/>
      <c r="S481" s="121"/>
      <c r="T481" s="2"/>
      <c r="U481" s="71"/>
      <c r="V481" s="121"/>
      <c r="W481" s="2"/>
      <c r="X481" s="71"/>
      <c r="Y481" s="121"/>
    </row>
    <row r="482" spans="1:25" ht="11.25" customHeight="1">
      <c r="A482" s="129" t="s">
        <v>365</v>
      </c>
      <c r="B482" s="2"/>
      <c r="C482" s="13">
        <v>0.14904210069094045</v>
      </c>
      <c r="D482" s="45">
        <v>-0.06436960412772066</v>
      </c>
      <c r="E482" s="2"/>
      <c r="F482" s="121">
        <v>0.42410480472532763</v>
      </c>
      <c r="G482" s="13">
        <v>0.019096725659965574</v>
      </c>
      <c r="H482" s="2"/>
      <c r="I482" s="13">
        <v>0.1136622482847012</v>
      </c>
      <c r="J482" s="45">
        <v>0.01493090853069756</v>
      </c>
      <c r="K482" s="2"/>
      <c r="L482" s="13">
        <v>0.48627419286964796</v>
      </c>
      <c r="M482" s="45">
        <v>0.006337395872123957</v>
      </c>
      <c r="N482" s="2"/>
      <c r="O482" s="13">
        <v>0.26578110488879975</v>
      </c>
      <c r="P482" s="147" t="s">
        <v>375</v>
      </c>
      <c r="Q482" s="2"/>
      <c r="R482" s="13">
        <v>0.12838591537773303</v>
      </c>
      <c r="S482" s="45">
        <v>0.09116226270465698</v>
      </c>
      <c r="T482" s="2"/>
      <c r="U482" s="13">
        <v>0.1236776901547599</v>
      </c>
      <c r="V482" s="45">
        <v>-0.05548598253042646</v>
      </c>
      <c r="W482" s="2"/>
      <c r="X482" s="13">
        <v>0.6653657897096688</v>
      </c>
      <c r="Y482" s="45">
        <v>0.015197753255080916</v>
      </c>
    </row>
    <row r="483" spans="1:25" ht="11.25" customHeight="1">
      <c r="A483" s="16" t="s">
        <v>456</v>
      </c>
      <c r="B483" s="2"/>
      <c r="C483" s="12">
        <v>94300</v>
      </c>
      <c r="D483" s="45">
        <v>0.03355345744356805</v>
      </c>
      <c r="E483" s="2"/>
      <c r="F483" s="71" t="s">
        <v>133</v>
      </c>
      <c r="G483" s="13" t="s">
        <v>133</v>
      </c>
      <c r="H483" s="2"/>
      <c r="I483" s="12">
        <v>10600</v>
      </c>
      <c r="J483" s="45">
        <v>-0.010185963928604803</v>
      </c>
      <c r="K483" s="2"/>
      <c r="L483" s="12">
        <v>1100</v>
      </c>
      <c r="M483" s="45" t="s">
        <v>133</v>
      </c>
      <c r="N483" s="2"/>
      <c r="O483" s="12">
        <v>43700</v>
      </c>
      <c r="P483" s="45">
        <v>0.08368986646496027</v>
      </c>
      <c r="Q483" s="2"/>
      <c r="R483" s="12">
        <v>1170</v>
      </c>
      <c r="S483" s="45">
        <v>-0.0570592538405266</v>
      </c>
      <c r="T483" s="2"/>
      <c r="U483" s="12">
        <v>896000</v>
      </c>
      <c r="V483" s="45">
        <v>-0.022607592406208247</v>
      </c>
      <c r="W483" s="2"/>
      <c r="X483" s="12">
        <v>73100</v>
      </c>
      <c r="Y483" s="45">
        <v>-0.022605173480153704</v>
      </c>
    </row>
    <row r="484" spans="1:25" ht="11.25" customHeight="1">
      <c r="A484" s="133" t="s">
        <v>365</v>
      </c>
      <c r="B484" s="2"/>
      <c r="C484" s="13">
        <v>0.047907360187425904</v>
      </c>
      <c r="D484" s="45">
        <v>-0.0563468085601478</v>
      </c>
      <c r="E484" s="2"/>
      <c r="F484" s="13" t="s">
        <v>133</v>
      </c>
      <c r="G484" s="13" t="s">
        <v>133</v>
      </c>
      <c r="H484" s="2"/>
      <c r="I484" s="13">
        <v>0.24880867460920397</v>
      </c>
      <c r="J484" s="45">
        <v>-0.011621971994605343</v>
      </c>
      <c r="K484" s="2"/>
      <c r="L484" s="13">
        <v>0.03873641122292435</v>
      </c>
      <c r="M484" s="45">
        <v>-0.13873802230548193</v>
      </c>
      <c r="N484" s="2"/>
      <c r="O484" s="13">
        <v>0.19999044941887825</v>
      </c>
      <c r="P484" s="45">
        <v>0.04682913384657369</v>
      </c>
      <c r="Q484" s="2"/>
      <c r="R484" s="13">
        <v>0.003923384869953098</v>
      </c>
      <c r="S484" s="45">
        <v>0.04078613107221705</v>
      </c>
      <c r="T484" s="2"/>
      <c r="U484" s="13">
        <v>0.22113706647221099</v>
      </c>
      <c r="V484" s="45">
        <v>-0.12156544391389745</v>
      </c>
      <c r="W484" s="2"/>
      <c r="X484" s="13">
        <v>0.08066788739032259</v>
      </c>
      <c r="Y484" s="45">
        <v>-0.02469317124228882</v>
      </c>
    </row>
    <row r="485" spans="1:25" ht="11.25" customHeight="1">
      <c r="A485" s="21" t="s">
        <v>457</v>
      </c>
      <c r="B485" s="5"/>
      <c r="C485" s="14">
        <v>1970000</v>
      </c>
      <c r="D485" s="15">
        <v>0.09526833249675501</v>
      </c>
      <c r="E485" s="5"/>
      <c r="F485" s="122">
        <v>157000</v>
      </c>
      <c r="G485" s="15">
        <v>0.11960975779356402</v>
      </c>
      <c r="H485" s="5"/>
      <c r="I485" s="14">
        <v>42600</v>
      </c>
      <c r="J485" s="15">
        <v>0.0014528935541986338</v>
      </c>
      <c r="K485" s="5"/>
      <c r="L485" s="14">
        <v>28400</v>
      </c>
      <c r="M485" s="15">
        <v>0.06432965857898368</v>
      </c>
      <c r="N485" s="5"/>
      <c r="O485" s="14">
        <v>219000</v>
      </c>
      <c r="P485" s="15">
        <v>0.03521179476820808</v>
      </c>
      <c r="Q485" s="5"/>
      <c r="R485" s="14">
        <v>298000</v>
      </c>
      <c r="S485" s="15">
        <v>-0.09401103837917525</v>
      </c>
      <c r="T485" s="5"/>
      <c r="U485" s="14">
        <v>4050000</v>
      </c>
      <c r="V485" s="15">
        <v>0.11265250304883226</v>
      </c>
      <c r="W485" s="5"/>
      <c r="X485" s="14">
        <v>906000</v>
      </c>
      <c r="Y485" s="15">
        <v>0.0021408624450980104</v>
      </c>
    </row>
    <row r="486" spans="1:25" ht="11.25" customHeight="1">
      <c r="A486" s="181" t="s">
        <v>89</v>
      </c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  <c r="W486" s="181"/>
      <c r="X486" s="181"/>
      <c r="Y486" s="181"/>
    </row>
    <row r="487" spans="1:25" ht="11.25" customHeight="1">
      <c r="A487" s="178"/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</row>
    <row r="488" spans="1:25" ht="11.25" customHeight="1">
      <c r="A488" s="178"/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</row>
    <row r="489" spans="1:25" ht="11.25" customHeight="1">
      <c r="A489" s="178"/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</row>
    <row r="490" spans="1:25" ht="11.25" customHeight="1">
      <c r="A490" s="178"/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</row>
    <row r="491" spans="1:25" ht="11.25" customHeight="1">
      <c r="A491" s="175" t="s">
        <v>369</v>
      </c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1.25" customHeight="1">
      <c r="A492" s="175" t="s">
        <v>463</v>
      </c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1.25" customHeight="1">
      <c r="A493" s="178"/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1.25" customHeight="1">
      <c r="A494" s="182" t="s">
        <v>345</v>
      </c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1.2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7"/>
      <c r="R495" s="2"/>
      <c r="S495" s="2"/>
      <c r="T495" s="2"/>
      <c r="U495" s="2"/>
      <c r="V495" s="2"/>
      <c r="W495" s="2"/>
      <c r="X495" s="2"/>
      <c r="Y495" s="2"/>
    </row>
    <row r="496" spans="1:25" ht="11.25" customHeight="1">
      <c r="A496" s="8"/>
      <c r="B496" s="8"/>
      <c r="C496" s="176" t="s">
        <v>425</v>
      </c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82"/>
      <c r="R496" s="82"/>
      <c r="S496" s="82"/>
      <c r="T496" s="8"/>
      <c r="U496" s="81"/>
      <c r="V496" s="82"/>
      <c r="W496" s="8"/>
      <c r="X496" s="8"/>
      <c r="Y496" s="8"/>
    </row>
    <row r="497" spans="1:25" ht="11.25" customHeight="1">
      <c r="A497" s="2"/>
      <c r="B497" s="2"/>
      <c r="C497" s="176" t="s">
        <v>426</v>
      </c>
      <c r="D497" s="176"/>
      <c r="E497" s="176"/>
      <c r="F497" s="176"/>
      <c r="G497" s="176"/>
      <c r="H497" s="2"/>
      <c r="I497" s="176" t="s">
        <v>427</v>
      </c>
      <c r="J497" s="176"/>
      <c r="K497" s="176"/>
      <c r="L497" s="176"/>
      <c r="M497" s="176"/>
      <c r="N497" s="132"/>
      <c r="O497" s="2"/>
      <c r="P497" s="2"/>
      <c r="Q497" s="2"/>
      <c r="R497" s="4"/>
      <c r="S497" s="4"/>
      <c r="T497" s="2"/>
      <c r="U497" s="3"/>
      <c r="V497" s="4"/>
      <c r="W497" s="2"/>
      <c r="X497" s="2"/>
      <c r="Y497" s="2"/>
    </row>
    <row r="498" spans="1:25" ht="11.25" customHeight="1">
      <c r="A498" s="2"/>
      <c r="B498" s="2"/>
      <c r="C498" s="176" t="s">
        <v>428</v>
      </c>
      <c r="D498" s="176"/>
      <c r="E498" s="2"/>
      <c r="F498" s="177" t="s">
        <v>429</v>
      </c>
      <c r="G498" s="177"/>
      <c r="H498" s="2"/>
      <c r="I498" s="174" t="s">
        <v>430</v>
      </c>
      <c r="J498" s="174"/>
      <c r="K498" s="132"/>
      <c r="L498" s="174" t="s">
        <v>431</v>
      </c>
      <c r="M498" s="174"/>
      <c r="N498" s="132"/>
      <c r="O498" s="173" t="s">
        <v>432</v>
      </c>
      <c r="P498" s="173"/>
      <c r="Q498" s="2"/>
      <c r="R498" s="4"/>
      <c r="S498" s="4"/>
      <c r="T498" s="2"/>
      <c r="U498" s="3"/>
      <c r="V498" s="4"/>
      <c r="W498" s="2"/>
      <c r="X498" s="2"/>
      <c r="Y498" s="2"/>
    </row>
    <row r="499" spans="1:25" ht="11.25" customHeight="1">
      <c r="A499" s="2"/>
      <c r="B499" s="2"/>
      <c r="C499" s="142" t="s">
        <v>355</v>
      </c>
      <c r="D499" s="148"/>
      <c r="E499" s="2"/>
      <c r="F499" s="142" t="s">
        <v>355</v>
      </c>
      <c r="G499" s="148"/>
      <c r="H499" s="2"/>
      <c r="I499" s="142" t="s">
        <v>355</v>
      </c>
      <c r="J499" s="148"/>
      <c r="K499" s="2"/>
      <c r="L499" s="142" t="s">
        <v>355</v>
      </c>
      <c r="M499" s="148"/>
      <c r="N499" s="132"/>
      <c r="O499" s="174" t="s">
        <v>433</v>
      </c>
      <c r="P499" s="174"/>
      <c r="Q499" s="2"/>
      <c r="R499" s="4"/>
      <c r="S499" s="4"/>
      <c r="T499" s="2"/>
      <c r="U499" s="3"/>
      <c r="V499" s="4"/>
      <c r="W499" s="2"/>
      <c r="X499" s="2"/>
      <c r="Y499" s="2"/>
    </row>
    <row r="500" spans="1:25" ht="11.25" customHeight="1">
      <c r="A500" s="2"/>
      <c r="B500" s="2"/>
      <c r="C500" s="17" t="s">
        <v>434</v>
      </c>
      <c r="D500" s="132"/>
      <c r="E500" s="2"/>
      <c r="F500" s="12" t="s">
        <v>435</v>
      </c>
      <c r="G500" s="121"/>
      <c r="H500" s="2"/>
      <c r="I500" s="12" t="s">
        <v>435</v>
      </c>
      <c r="J500" s="132"/>
      <c r="K500" s="2"/>
      <c r="L500" s="12" t="s">
        <v>435</v>
      </c>
      <c r="M500" s="121"/>
      <c r="N500" s="132"/>
      <c r="O500" s="71" t="s">
        <v>355</v>
      </c>
      <c r="P500" s="121"/>
      <c r="Q500" s="2"/>
      <c r="R500" s="4"/>
      <c r="S500" s="4"/>
      <c r="T500" s="2"/>
      <c r="U500" s="3"/>
      <c r="V500" s="4"/>
      <c r="W500" s="2"/>
      <c r="X500" s="2"/>
      <c r="Y500" s="2"/>
    </row>
    <row r="501" spans="1:25" ht="11.25" customHeight="1">
      <c r="A501" s="2"/>
      <c r="B501" s="2"/>
      <c r="C501" s="71" t="s">
        <v>436</v>
      </c>
      <c r="D501" s="121" t="s">
        <v>358</v>
      </c>
      <c r="E501" s="2"/>
      <c r="F501" s="12" t="s">
        <v>437</v>
      </c>
      <c r="G501" s="121" t="s">
        <v>358</v>
      </c>
      <c r="H501" s="2"/>
      <c r="I501" s="12" t="s">
        <v>437</v>
      </c>
      <c r="J501" s="121" t="s">
        <v>358</v>
      </c>
      <c r="K501" s="2"/>
      <c r="L501" s="12" t="s">
        <v>437</v>
      </c>
      <c r="M501" s="121" t="s">
        <v>358</v>
      </c>
      <c r="N501" s="2"/>
      <c r="O501" s="12" t="s">
        <v>359</v>
      </c>
      <c r="P501" s="121" t="s">
        <v>358</v>
      </c>
      <c r="Q501" s="2"/>
      <c r="R501" s="4"/>
      <c r="S501" s="4"/>
      <c r="T501" s="2"/>
      <c r="U501" s="3"/>
      <c r="V501" s="4"/>
      <c r="W501" s="2"/>
      <c r="X501" s="2"/>
      <c r="Y501" s="2"/>
    </row>
    <row r="502" spans="1:25" ht="12" customHeight="1">
      <c r="A502" s="9" t="s">
        <v>361</v>
      </c>
      <c r="B502" s="5"/>
      <c r="C502" s="122" t="s">
        <v>438</v>
      </c>
      <c r="D502" s="10" t="s">
        <v>455</v>
      </c>
      <c r="E502" s="5"/>
      <c r="F502" s="122" t="s">
        <v>439</v>
      </c>
      <c r="G502" s="10" t="s">
        <v>455</v>
      </c>
      <c r="H502" s="5"/>
      <c r="I502" s="122" t="s">
        <v>439</v>
      </c>
      <c r="J502" s="10" t="s">
        <v>455</v>
      </c>
      <c r="K502" s="5"/>
      <c r="L502" s="122" t="s">
        <v>439</v>
      </c>
      <c r="M502" s="10" t="s">
        <v>455</v>
      </c>
      <c r="N502" s="5"/>
      <c r="O502" s="122" t="s">
        <v>362</v>
      </c>
      <c r="P502" s="10" t="s">
        <v>455</v>
      </c>
      <c r="Q502" s="5"/>
      <c r="R502" s="4"/>
      <c r="S502" s="4"/>
      <c r="T502" s="2"/>
      <c r="U502" s="3"/>
      <c r="V502" s="4"/>
      <c r="W502" s="2"/>
      <c r="X502" s="2"/>
      <c r="Y502" s="2"/>
    </row>
    <row r="503" spans="1:25" ht="11.25" customHeight="1">
      <c r="A503" s="11" t="s">
        <v>90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4"/>
      <c r="S503" s="4"/>
      <c r="T503" s="2"/>
      <c r="U503" s="3"/>
      <c r="V503" s="4"/>
      <c r="W503" s="2"/>
      <c r="X503" s="2"/>
      <c r="Y503" s="2"/>
    </row>
    <row r="504" spans="1:25" ht="11.25" customHeight="1">
      <c r="A504" s="21" t="s">
        <v>91</v>
      </c>
      <c r="B504" s="2"/>
      <c r="C504" s="71" t="s">
        <v>133</v>
      </c>
      <c r="D504" s="13" t="s">
        <v>133</v>
      </c>
      <c r="E504" s="2"/>
      <c r="F504" s="71" t="s">
        <v>133</v>
      </c>
      <c r="G504" s="13" t="s">
        <v>133</v>
      </c>
      <c r="H504" s="2"/>
      <c r="I504" s="71" t="s">
        <v>133</v>
      </c>
      <c r="J504" s="13" t="s">
        <v>133</v>
      </c>
      <c r="K504" s="2"/>
      <c r="L504" s="71" t="s">
        <v>133</v>
      </c>
      <c r="M504" s="13" t="s">
        <v>133</v>
      </c>
      <c r="N504" s="2"/>
      <c r="O504" s="71" t="s">
        <v>133</v>
      </c>
      <c r="P504" s="13" t="s">
        <v>133</v>
      </c>
      <c r="Q504" s="2"/>
      <c r="R504" s="4"/>
      <c r="S504" s="4"/>
      <c r="T504" s="2"/>
      <c r="U504" s="3"/>
      <c r="V504" s="4"/>
      <c r="W504" s="2"/>
      <c r="X504" s="2"/>
      <c r="Y504" s="2"/>
    </row>
    <row r="505" spans="1:25" ht="11.25" customHeight="1">
      <c r="A505" s="21" t="s">
        <v>92</v>
      </c>
      <c r="B505" s="2"/>
      <c r="C505" s="12">
        <v>5127.7</v>
      </c>
      <c r="D505" s="45">
        <v>-0.0031106013181173087</v>
      </c>
      <c r="E505" s="2"/>
      <c r="F505" s="71" t="s">
        <v>133</v>
      </c>
      <c r="G505" s="13" t="s">
        <v>133</v>
      </c>
      <c r="H505" s="2"/>
      <c r="I505" s="12">
        <v>112897.274</v>
      </c>
      <c r="J505" s="45">
        <v>0.003104314083542619</v>
      </c>
      <c r="K505" s="2"/>
      <c r="L505" s="12">
        <v>45187.976</v>
      </c>
      <c r="M505" s="45">
        <v>0.017267304482889642</v>
      </c>
      <c r="N505" s="2"/>
      <c r="O505" s="71" t="s">
        <v>133</v>
      </c>
      <c r="P505" s="13" t="s">
        <v>133</v>
      </c>
      <c r="Q505" s="2"/>
      <c r="R505" s="4"/>
      <c r="S505" s="4"/>
      <c r="T505" s="2"/>
      <c r="U505" s="3"/>
      <c r="V505" s="4"/>
      <c r="W505" s="2"/>
      <c r="X505" s="2"/>
      <c r="Y505" s="2"/>
    </row>
    <row r="506" spans="1:25" ht="11.25" customHeight="1">
      <c r="A506" s="21" t="s">
        <v>93</v>
      </c>
      <c r="B506" s="2"/>
      <c r="C506" s="12">
        <v>254</v>
      </c>
      <c r="D506" s="45">
        <v>0.032520325203252036</v>
      </c>
      <c r="E506" s="2"/>
      <c r="F506" s="71" t="s">
        <v>133</v>
      </c>
      <c r="G506" s="13" t="s">
        <v>133</v>
      </c>
      <c r="H506" s="2"/>
      <c r="I506" s="12">
        <v>13358.8</v>
      </c>
      <c r="J506" s="45">
        <v>-0.014084507042253532</v>
      </c>
      <c r="K506" s="2"/>
      <c r="L506" s="12">
        <v>115781.16</v>
      </c>
      <c r="M506" s="45">
        <v>0.034564176559323215</v>
      </c>
      <c r="N506" s="2"/>
      <c r="O506" s="71" t="s">
        <v>133</v>
      </c>
      <c r="P506" s="13" t="s">
        <v>133</v>
      </c>
      <c r="Q506" s="2"/>
      <c r="R506" s="4"/>
      <c r="S506" s="4"/>
      <c r="T506" s="2"/>
      <c r="U506" s="3"/>
      <c r="V506" s="4"/>
      <c r="W506" s="2"/>
      <c r="X506" s="2"/>
      <c r="Y506" s="2"/>
    </row>
    <row r="507" spans="1:25" ht="11.25" customHeight="1">
      <c r="A507" s="21" t="s">
        <v>204</v>
      </c>
      <c r="B507" s="2"/>
      <c r="C507" s="12" t="s">
        <v>133</v>
      </c>
      <c r="D507" s="13" t="s">
        <v>133</v>
      </c>
      <c r="E507" s="2"/>
      <c r="F507" s="71" t="s">
        <v>133</v>
      </c>
      <c r="G507" s="13" t="s">
        <v>133</v>
      </c>
      <c r="H507" s="2"/>
      <c r="I507" s="71" t="s">
        <v>133</v>
      </c>
      <c r="J507" s="13" t="s">
        <v>133</v>
      </c>
      <c r="K507" s="2"/>
      <c r="L507" s="71" t="s">
        <v>133</v>
      </c>
      <c r="M507" s="13" t="s">
        <v>133</v>
      </c>
      <c r="N507" s="2"/>
      <c r="O507" s="71" t="s">
        <v>133</v>
      </c>
      <c r="P507" s="13" t="s">
        <v>133</v>
      </c>
      <c r="Q507" s="2"/>
      <c r="R507" s="4"/>
      <c r="S507" s="4"/>
      <c r="T507" s="2"/>
      <c r="U507" s="3"/>
      <c r="V507" s="4"/>
      <c r="W507" s="2"/>
      <c r="X507" s="2"/>
      <c r="Y507" s="2"/>
    </row>
    <row r="508" spans="1:25" ht="11.25" customHeight="1">
      <c r="A508" s="21" t="s">
        <v>94</v>
      </c>
      <c r="B508" s="2"/>
      <c r="C508" s="12">
        <v>17.8</v>
      </c>
      <c r="D508" s="45">
        <v>0.06586826347305398</v>
      </c>
      <c r="E508" s="2"/>
      <c r="F508" s="71" t="s">
        <v>133</v>
      </c>
      <c r="G508" s="13" t="s">
        <v>133</v>
      </c>
      <c r="H508" s="2"/>
      <c r="I508" s="12">
        <v>1025.398</v>
      </c>
      <c r="J508" s="45">
        <v>0.8903924221921512</v>
      </c>
      <c r="K508" s="2"/>
      <c r="L508" s="12">
        <v>137.992</v>
      </c>
      <c r="M508" s="45">
        <v>0.1677018633540371</v>
      </c>
      <c r="N508" s="2"/>
      <c r="O508" s="71" t="s">
        <v>133</v>
      </c>
      <c r="P508" s="13" t="s">
        <v>133</v>
      </c>
      <c r="Q508" s="2"/>
      <c r="R508" s="4"/>
      <c r="S508" s="4"/>
      <c r="T508" s="2"/>
      <c r="U508" s="3"/>
      <c r="V508" s="4"/>
      <c r="W508" s="2"/>
      <c r="X508" s="2"/>
      <c r="Y508" s="2"/>
    </row>
    <row r="509" spans="1:25" ht="11.25" customHeight="1">
      <c r="A509" s="21" t="s">
        <v>95</v>
      </c>
      <c r="B509" s="2"/>
      <c r="C509" s="12">
        <v>14700</v>
      </c>
      <c r="D509" s="45">
        <v>0.12213740458015267</v>
      </c>
      <c r="E509" s="2"/>
      <c r="F509" s="71" t="s">
        <v>133</v>
      </c>
      <c r="G509" s="13" t="s">
        <v>133</v>
      </c>
      <c r="H509" s="2"/>
      <c r="I509" s="12">
        <v>333000</v>
      </c>
      <c r="J509" s="45">
        <v>0.07766990291262135</v>
      </c>
      <c r="K509" s="2"/>
      <c r="L509" s="71" t="s">
        <v>135</v>
      </c>
      <c r="M509" s="13" t="s">
        <v>135</v>
      </c>
      <c r="N509" s="2"/>
      <c r="O509" s="12">
        <v>3300</v>
      </c>
      <c r="P509" s="45">
        <v>0.17857142857142858</v>
      </c>
      <c r="Q509" s="2"/>
      <c r="R509" s="4"/>
      <c r="S509" s="4"/>
      <c r="T509" s="2"/>
      <c r="U509" s="3"/>
      <c r="V509" s="4"/>
      <c r="W509" s="2"/>
      <c r="X509" s="2"/>
      <c r="Y509" s="2"/>
    </row>
    <row r="510" spans="1:25" ht="11.25" customHeight="1">
      <c r="A510" s="21" t="s">
        <v>96</v>
      </c>
      <c r="B510" s="2"/>
      <c r="C510" s="12">
        <v>27</v>
      </c>
      <c r="D510" s="45">
        <v>-0.06896551724137931</v>
      </c>
      <c r="E510" s="2"/>
      <c r="F510" s="71" t="s">
        <v>133</v>
      </c>
      <c r="G510" s="13" t="s">
        <v>133</v>
      </c>
      <c r="H510" s="2"/>
      <c r="I510" s="12">
        <v>502.79</v>
      </c>
      <c r="J510" s="45">
        <v>-0.09271523178807936</v>
      </c>
      <c r="K510" s="2"/>
      <c r="L510" s="71" t="s">
        <v>133</v>
      </c>
      <c r="M510" s="13" t="s">
        <v>133</v>
      </c>
      <c r="N510" s="2"/>
      <c r="O510" s="71" t="s">
        <v>133</v>
      </c>
      <c r="P510" s="13" t="s">
        <v>133</v>
      </c>
      <c r="Q510" s="2"/>
      <c r="R510" s="4"/>
      <c r="S510" s="4"/>
      <c r="T510" s="2"/>
      <c r="U510" s="3"/>
      <c r="V510" s="4"/>
      <c r="W510" s="2"/>
      <c r="X510" s="2"/>
      <c r="Y510" s="2"/>
    </row>
    <row r="511" spans="1:25" ht="11.25" customHeight="1">
      <c r="A511" s="21" t="s">
        <v>97</v>
      </c>
      <c r="B511" s="2"/>
      <c r="C511" s="12" t="s">
        <v>133</v>
      </c>
      <c r="D511" s="13" t="s">
        <v>133</v>
      </c>
      <c r="E511" s="2"/>
      <c r="F511" s="71" t="s">
        <v>133</v>
      </c>
      <c r="G511" s="13" t="s">
        <v>133</v>
      </c>
      <c r="H511" s="2"/>
      <c r="I511" s="71" t="s">
        <v>133</v>
      </c>
      <c r="J511" s="13" t="s">
        <v>133</v>
      </c>
      <c r="K511" s="2"/>
      <c r="L511" s="71" t="s">
        <v>133</v>
      </c>
      <c r="M511" s="13" t="s">
        <v>133</v>
      </c>
      <c r="N511" s="2"/>
      <c r="O511" s="71" t="s">
        <v>133</v>
      </c>
      <c r="P511" s="13" t="s">
        <v>133</v>
      </c>
      <c r="Q511" s="2"/>
      <c r="R511" s="4"/>
      <c r="S511" s="4"/>
      <c r="T511" s="2"/>
      <c r="U511" s="3"/>
      <c r="V511" s="4"/>
      <c r="W511" s="2"/>
      <c r="X511" s="2"/>
      <c r="Y511" s="2"/>
    </row>
    <row r="512" spans="1:25" ht="11.25" customHeight="1">
      <c r="A512" s="21" t="s">
        <v>196</v>
      </c>
      <c r="B512" s="2"/>
      <c r="C512" s="12" t="s">
        <v>133</v>
      </c>
      <c r="D512" s="13" t="s">
        <v>133</v>
      </c>
      <c r="E512" s="2"/>
      <c r="F512" s="71" t="s">
        <v>133</v>
      </c>
      <c r="G512" s="13" t="s">
        <v>133</v>
      </c>
      <c r="H512" s="2"/>
      <c r="I512" s="12">
        <v>2809.752</v>
      </c>
      <c r="J512" s="45">
        <v>-0.11736223195757442</v>
      </c>
      <c r="K512" s="2"/>
      <c r="L512" s="12">
        <v>52121.34</v>
      </c>
      <c r="M512" s="45">
        <v>0.10132295237061265</v>
      </c>
      <c r="N512" s="2"/>
      <c r="O512" s="71" t="s">
        <v>133</v>
      </c>
      <c r="P512" s="13" t="s">
        <v>133</v>
      </c>
      <c r="Q512" s="2"/>
      <c r="R512" s="4"/>
      <c r="S512" s="4"/>
      <c r="T512" s="2"/>
      <c r="U512" s="3"/>
      <c r="V512" s="4"/>
      <c r="W512" s="2"/>
      <c r="X512" s="2"/>
      <c r="Y512" s="2"/>
    </row>
    <row r="513" spans="1:25" ht="11.25" customHeight="1">
      <c r="A513" s="21" t="s">
        <v>98</v>
      </c>
      <c r="B513" s="2"/>
      <c r="C513" s="12" t="s">
        <v>133</v>
      </c>
      <c r="D513" s="13" t="s">
        <v>133</v>
      </c>
      <c r="E513" s="2"/>
      <c r="F513" s="71" t="s">
        <v>133</v>
      </c>
      <c r="G513" s="13" t="s">
        <v>133</v>
      </c>
      <c r="H513" s="2"/>
      <c r="I513" s="71" t="s">
        <v>133</v>
      </c>
      <c r="J513" s="13" t="s">
        <v>133</v>
      </c>
      <c r="K513" s="2"/>
      <c r="L513" s="71" t="s">
        <v>133</v>
      </c>
      <c r="M513" s="13" t="s">
        <v>133</v>
      </c>
      <c r="N513" s="2"/>
      <c r="O513" s="71" t="s">
        <v>133</v>
      </c>
      <c r="P513" s="13" t="s">
        <v>133</v>
      </c>
      <c r="Q513" s="2"/>
      <c r="R513" s="4"/>
      <c r="S513" s="4"/>
      <c r="T513" s="2"/>
      <c r="U513" s="3"/>
      <c r="V513" s="4"/>
      <c r="W513" s="2"/>
      <c r="X513" s="2"/>
      <c r="Y513" s="2"/>
    </row>
    <row r="514" spans="1:25" ht="11.25" customHeight="1">
      <c r="A514" s="21" t="s">
        <v>99</v>
      </c>
      <c r="B514" s="2"/>
      <c r="C514" s="12">
        <v>616450</v>
      </c>
      <c r="D514" s="45">
        <v>0.036050420168067226</v>
      </c>
      <c r="E514" s="2"/>
      <c r="F514" s="12">
        <v>93805.5</v>
      </c>
      <c r="G514" s="45">
        <v>0.04472101570330772</v>
      </c>
      <c r="H514" s="2"/>
      <c r="I514" s="12">
        <v>3000000</v>
      </c>
      <c r="J514" s="45">
        <v>0.07526881720430108</v>
      </c>
      <c r="K514" s="2"/>
      <c r="L514" s="12">
        <v>1394820.2</v>
      </c>
      <c r="M514" s="45">
        <v>0.02741133217993083</v>
      </c>
      <c r="N514" s="2"/>
      <c r="O514" s="12">
        <v>2000</v>
      </c>
      <c r="P514" s="45" t="s">
        <v>133</v>
      </c>
      <c r="Q514" s="2"/>
      <c r="R514" s="4"/>
      <c r="S514" s="4"/>
      <c r="T514" s="2"/>
      <c r="U514" s="3"/>
      <c r="V514" s="4"/>
      <c r="W514" s="2"/>
      <c r="X514" s="2"/>
      <c r="Y514" s="2"/>
    </row>
    <row r="515" spans="1:25" ht="11.25" customHeight="1">
      <c r="A515" s="21" t="s">
        <v>100</v>
      </c>
      <c r="B515" s="2"/>
      <c r="C515" s="12">
        <v>32.8</v>
      </c>
      <c r="D515" s="45">
        <v>0.09333333333333324</v>
      </c>
      <c r="E515" s="2"/>
      <c r="F515" s="71" t="s">
        <v>133</v>
      </c>
      <c r="G515" s="13" t="s">
        <v>133</v>
      </c>
      <c r="H515" s="2"/>
      <c r="I515" s="12">
        <v>129.918</v>
      </c>
      <c r="J515" s="45">
        <v>0.10625</v>
      </c>
      <c r="K515" s="2"/>
      <c r="L515" s="71" t="s">
        <v>133</v>
      </c>
      <c r="M515" s="13" t="s">
        <v>133</v>
      </c>
      <c r="N515" s="2"/>
      <c r="O515" s="71" t="s">
        <v>133</v>
      </c>
      <c r="P515" s="13" t="s">
        <v>133</v>
      </c>
      <c r="Q515" s="2"/>
      <c r="R515" s="4"/>
      <c r="S515" s="4"/>
      <c r="T515" s="2"/>
      <c r="U515" s="3"/>
      <c r="V515" s="4"/>
      <c r="W515" s="2"/>
      <c r="X515" s="2"/>
      <c r="Y515" s="2"/>
    </row>
    <row r="516" spans="1:25" ht="11.25" customHeight="1">
      <c r="A516" s="21" t="s">
        <v>193</v>
      </c>
      <c r="B516" s="2"/>
      <c r="C516" s="12">
        <v>50090</v>
      </c>
      <c r="D516" s="45">
        <v>0.1131111111111111</v>
      </c>
      <c r="E516" s="2"/>
      <c r="F516" s="71" t="s">
        <v>133</v>
      </c>
      <c r="G516" s="13" t="s">
        <v>133</v>
      </c>
      <c r="H516" s="2"/>
      <c r="I516" s="12">
        <v>73400</v>
      </c>
      <c r="J516" s="45">
        <v>0.1111111111111111</v>
      </c>
      <c r="K516" s="2"/>
      <c r="L516" s="71" t="s">
        <v>133</v>
      </c>
      <c r="M516" s="13" t="s">
        <v>133</v>
      </c>
      <c r="N516" s="2"/>
      <c r="O516" s="71" t="s">
        <v>133</v>
      </c>
      <c r="P516" s="13" t="s">
        <v>133</v>
      </c>
      <c r="Q516" s="2"/>
      <c r="R516" s="4"/>
      <c r="S516" s="4"/>
      <c r="T516" s="2"/>
      <c r="U516" s="3"/>
      <c r="V516" s="4"/>
      <c r="W516" s="2"/>
      <c r="X516" s="2"/>
      <c r="Y516" s="2"/>
    </row>
    <row r="517" spans="1:25" ht="11.25" customHeight="1">
      <c r="A517" s="21" t="s">
        <v>101</v>
      </c>
      <c r="B517" s="2"/>
      <c r="C517" s="12">
        <v>19460</v>
      </c>
      <c r="D517" s="45">
        <v>0.057608695652173914</v>
      </c>
      <c r="E517" s="2"/>
      <c r="F517" s="71" t="s">
        <v>133</v>
      </c>
      <c r="G517" s="13" t="s">
        <v>133</v>
      </c>
      <c r="H517" s="2"/>
      <c r="I517" s="12">
        <v>29200</v>
      </c>
      <c r="J517" s="45">
        <v>0.06940904163370545</v>
      </c>
      <c r="K517" s="2"/>
      <c r="L517" s="12">
        <v>161480</v>
      </c>
      <c r="M517" s="45">
        <v>0.1</v>
      </c>
      <c r="N517" s="2"/>
      <c r="O517" s="12">
        <v>900</v>
      </c>
      <c r="P517" s="45" t="s">
        <v>133</v>
      </c>
      <c r="Q517" s="2"/>
      <c r="R517" s="4"/>
      <c r="S517" s="4"/>
      <c r="T517" s="2"/>
      <c r="U517" s="3"/>
      <c r="V517" s="4"/>
      <c r="W517" s="2"/>
      <c r="X517" s="2"/>
      <c r="Y517" s="2"/>
    </row>
    <row r="518" spans="1:25" ht="11.25" customHeight="1">
      <c r="A518" s="21" t="s">
        <v>102</v>
      </c>
      <c r="B518" s="2"/>
      <c r="C518" s="14">
        <v>57481</v>
      </c>
      <c r="D518" s="15">
        <v>-0.003277267209987862</v>
      </c>
      <c r="E518" s="5"/>
      <c r="F518" s="122" t="s">
        <v>133</v>
      </c>
      <c r="G518" s="15" t="s">
        <v>133</v>
      </c>
      <c r="H518" s="5"/>
      <c r="I518" s="14">
        <v>52363.56</v>
      </c>
      <c r="J518" s="15">
        <v>-0.008891358710753026</v>
      </c>
      <c r="K518" s="5"/>
      <c r="L518" s="14">
        <v>42623.38</v>
      </c>
      <c r="M518" s="15">
        <v>0.05581818181818175</v>
      </c>
      <c r="N518" s="5"/>
      <c r="O518" s="14">
        <v>1600</v>
      </c>
      <c r="P518" s="15">
        <v>-0.13978494623655913</v>
      </c>
      <c r="Q518" s="5"/>
      <c r="R518" s="4"/>
      <c r="S518" s="4"/>
      <c r="T518" s="2"/>
      <c r="U518" s="3"/>
      <c r="V518" s="4"/>
      <c r="W518" s="2"/>
      <c r="X518" s="2"/>
      <c r="Y518" s="2"/>
    </row>
    <row r="519" spans="1:25" ht="11.25" customHeight="1">
      <c r="A519" s="25" t="s">
        <v>88</v>
      </c>
      <c r="B519" s="2"/>
      <c r="C519" s="12">
        <v>764000</v>
      </c>
      <c r="D519" s="45">
        <v>0.039482034217245755</v>
      </c>
      <c r="E519" s="2"/>
      <c r="F519" s="12">
        <v>93805.5</v>
      </c>
      <c r="G519" s="45">
        <v>0.04472101570330772</v>
      </c>
      <c r="H519" s="2"/>
      <c r="I519" s="12">
        <v>3620000</v>
      </c>
      <c r="J519" s="45">
        <v>0.0719835733974396</v>
      </c>
      <c r="K519" s="2"/>
      <c r="L519" s="12">
        <v>1810000</v>
      </c>
      <c r="M519" s="45">
        <v>0.03637142891924247</v>
      </c>
      <c r="N519" s="2"/>
      <c r="O519" s="12">
        <v>7800</v>
      </c>
      <c r="P519" s="45">
        <v>0.031746031746031744</v>
      </c>
      <c r="Q519" s="2"/>
      <c r="R519" s="4"/>
      <c r="S519" s="4"/>
      <c r="T519" s="2"/>
      <c r="U519" s="3"/>
      <c r="V519" s="4"/>
      <c r="W519" s="2"/>
      <c r="X519" s="2"/>
      <c r="Y519" s="2"/>
    </row>
    <row r="520" spans="1:25" ht="11.25" customHeight="1">
      <c r="A520" s="123" t="s">
        <v>365</v>
      </c>
      <c r="B520" s="2"/>
      <c r="C520" s="20">
        <v>0.2912213955953724</v>
      </c>
      <c r="D520" s="20">
        <v>0.014297976732622859</v>
      </c>
      <c r="E520" s="139"/>
      <c r="F520" s="20">
        <v>0.04308967605344567</v>
      </c>
      <c r="G520" s="20">
        <v>0.050286019291815434</v>
      </c>
      <c r="H520" s="139"/>
      <c r="I520" s="20">
        <v>0.14163014815956237</v>
      </c>
      <c r="J520" s="20">
        <v>0.02722613178221642</v>
      </c>
      <c r="K520" s="139"/>
      <c r="L520" s="20">
        <v>0.09006510117995939</v>
      </c>
      <c r="M520" s="20">
        <v>0.37683599070225016</v>
      </c>
      <c r="N520" s="139"/>
      <c r="O520" s="20">
        <v>0.2396904513102072</v>
      </c>
      <c r="P520" s="20">
        <v>-0.04894754468427825</v>
      </c>
      <c r="Q520" s="139"/>
      <c r="R520" s="82"/>
      <c r="S520" s="4"/>
      <c r="T520" s="2"/>
      <c r="U520" s="3"/>
      <c r="V520" s="4"/>
      <c r="W520" s="2"/>
      <c r="X520" s="2"/>
      <c r="Y520" s="2"/>
    </row>
    <row r="521" spans="1:25" ht="11.25" customHeight="1">
      <c r="A521" s="11" t="s">
        <v>424</v>
      </c>
      <c r="B521" s="2"/>
      <c r="C521" s="71"/>
      <c r="D521" s="121"/>
      <c r="E521" s="2"/>
      <c r="F521" s="71"/>
      <c r="G521" s="121"/>
      <c r="H521" s="2"/>
      <c r="I521" s="71"/>
      <c r="J521" s="121"/>
      <c r="K521" s="2"/>
      <c r="L521" s="71"/>
      <c r="M521" s="121"/>
      <c r="N521" s="2"/>
      <c r="O521" s="71"/>
      <c r="P521" s="121"/>
      <c r="Q521" s="8"/>
      <c r="R521" s="82"/>
      <c r="S521" s="4"/>
      <c r="T521" s="2"/>
      <c r="U521" s="3"/>
      <c r="V521" s="4"/>
      <c r="W521" s="2"/>
      <c r="X521" s="2"/>
      <c r="Y521" s="2"/>
    </row>
    <row r="522" spans="1:25" ht="11.25" customHeight="1">
      <c r="A522" s="21" t="s">
        <v>103</v>
      </c>
      <c r="B522" s="2"/>
      <c r="C522" s="12">
        <v>9.1</v>
      </c>
      <c r="D522" s="45">
        <v>-0.005464480874317017</v>
      </c>
      <c r="E522" s="2"/>
      <c r="F522" s="71" t="s">
        <v>133</v>
      </c>
      <c r="G522" s="13" t="s">
        <v>133</v>
      </c>
      <c r="H522" s="2"/>
      <c r="I522" s="12">
        <v>2202</v>
      </c>
      <c r="J522" s="45">
        <v>-0.1429501939789395</v>
      </c>
      <c r="K522" s="2"/>
      <c r="L522" s="12">
        <v>33.03</v>
      </c>
      <c r="M522" s="45">
        <v>0.07142857142857148</v>
      </c>
      <c r="N522" s="2"/>
      <c r="O522" s="71" t="s">
        <v>133</v>
      </c>
      <c r="P522" s="13" t="s">
        <v>133</v>
      </c>
      <c r="Q522" s="8"/>
      <c r="R522" s="82"/>
      <c r="S522" s="4"/>
      <c r="T522" s="2"/>
      <c r="U522" s="3"/>
      <c r="V522" s="4"/>
      <c r="W522" s="2"/>
      <c r="X522" s="2"/>
      <c r="Y522" s="2"/>
    </row>
    <row r="523" spans="1:25" ht="11.25" customHeight="1">
      <c r="A523" s="21" t="s">
        <v>112</v>
      </c>
      <c r="B523" s="2"/>
      <c r="C523" s="12" t="s">
        <v>133</v>
      </c>
      <c r="D523" s="45" t="s">
        <v>133</v>
      </c>
      <c r="E523" s="2"/>
      <c r="F523" s="71" t="s">
        <v>133</v>
      </c>
      <c r="G523" s="13" t="s">
        <v>133</v>
      </c>
      <c r="H523" s="2"/>
      <c r="I523" s="71" t="s">
        <v>133</v>
      </c>
      <c r="J523" s="13" t="s">
        <v>133</v>
      </c>
      <c r="K523" s="2"/>
      <c r="L523" s="12">
        <v>500</v>
      </c>
      <c r="M523" s="71" t="s">
        <v>133</v>
      </c>
      <c r="N523" s="2"/>
      <c r="O523" s="71" t="s">
        <v>133</v>
      </c>
      <c r="P523" s="13" t="s">
        <v>133</v>
      </c>
      <c r="Q523" s="8"/>
      <c r="R523" s="82"/>
      <c r="S523" s="4"/>
      <c r="T523" s="2"/>
      <c r="U523" s="3"/>
      <c r="V523" s="4"/>
      <c r="W523" s="2"/>
      <c r="X523" s="2"/>
      <c r="Y523" s="2"/>
    </row>
    <row r="524" spans="1:25" ht="11.25" customHeight="1">
      <c r="A524" s="21" t="s">
        <v>104</v>
      </c>
      <c r="B524" s="2"/>
      <c r="C524" s="12">
        <v>11</v>
      </c>
      <c r="D524" s="45" t="s">
        <v>133</v>
      </c>
      <c r="E524" s="2"/>
      <c r="F524" s="71" t="s">
        <v>133</v>
      </c>
      <c r="G524" s="13" t="s">
        <v>133</v>
      </c>
      <c r="H524" s="2"/>
      <c r="I524" s="12">
        <v>198.18</v>
      </c>
      <c r="J524" s="45">
        <v>-0.1818181818181818</v>
      </c>
      <c r="K524" s="2"/>
      <c r="L524" s="12">
        <v>25000</v>
      </c>
      <c r="M524" s="71" t="s">
        <v>133</v>
      </c>
      <c r="N524" s="2"/>
      <c r="O524" s="12">
        <v>600</v>
      </c>
      <c r="P524" s="13" t="s">
        <v>133</v>
      </c>
      <c r="Q524" s="8"/>
      <c r="R524" s="82"/>
      <c r="S524" s="4"/>
      <c r="T524" s="2"/>
      <c r="U524" s="3"/>
      <c r="V524" s="4"/>
      <c r="W524" s="2"/>
      <c r="X524" s="2"/>
      <c r="Y524" s="2"/>
    </row>
    <row r="525" spans="1:25" ht="11.25" customHeight="1">
      <c r="A525" s="21" t="s">
        <v>105</v>
      </c>
      <c r="B525" s="2"/>
      <c r="C525" s="12">
        <v>2190</v>
      </c>
      <c r="D525" s="45">
        <v>0.03204524033930255</v>
      </c>
      <c r="E525" s="2"/>
      <c r="F525" s="71" t="s">
        <v>133</v>
      </c>
      <c r="G525" s="13" t="s">
        <v>133</v>
      </c>
      <c r="H525" s="2"/>
      <c r="I525" s="12">
        <v>7721.68</v>
      </c>
      <c r="J525" s="45">
        <v>-0.05054151624548736</v>
      </c>
      <c r="K525" s="2"/>
      <c r="L525" s="12">
        <v>34806.36808</v>
      </c>
      <c r="M525" s="45">
        <v>0.05066629879950128</v>
      </c>
      <c r="N525" s="2"/>
      <c r="O525" s="71" t="s">
        <v>133</v>
      </c>
      <c r="P525" s="13" t="s">
        <v>133</v>
      </c>
      <c r="Q525" s="8"/>
      <c r="R525" s="82"/>
      <c r="S525" s="4"/>
      <c r="T525" s="2"/>
      <c r="U525" s="3"/>
      <c r="V525" s="4"/>
      <c r="W525" s="2"/>
      <c r="X525" s="2"/>
      <c r="Y525" s="2"/>
    </row>
    <row r="526" spans="1:25" ht="11.25" customHeight="1">
      <c r="A526" s="21" t="s">
        <v>106</v>
      </c>
      <c r="B526" s="2"/>
      <c r="C526" s="12">
        <v>131</v>
      </c>
      <c r="D526" s="45">
        <v>0.43956043956043955</v>
      </c>
      <c r="E526" s="2"/>
      <c r="F526" s="71" t="s">
        <v>133</v>
      </c>
      <c r="G526" s="13" t="s">
        <v>133</v>
      </c>
      <c r="H526" s="2"/>
      <c r="I526" s="12">
        <v>1984</v>
      </c>
      <c r="J526" s="45">
        <v>0.22469135802469137</v>
      </c>
      <c r="K526" s="2"/>
      <c r="L526" s="12">
        <v>35000</v>
      </c>
      <c r="M526" s="71" t="s">
        <v>133</v>
      </c>
      <c r="N526" s="2"/>
      <c r="O526" s="12">
        <v>458</v>
      </c>
      <c r="P526" s="45">
        <v>-0.039832285115303984</v>
      </c>
      <c r="Q526" s="8"/>
      <c r="R526" s="82"/>
      <c r="S526" s="4"/>
      <c r="T526" s="2"/>
      <c r="U526" s="3"/>
      <c r="V526" s="4"/>
      <c r="W526" s="2"/>
      <c r="X526" s="2"/>
      <c r="Y526" s="2"/>
    </row>
    <row r="527" spans="1:25" ht="11.25" customHeight="1">
      <c r="A527" s="21" t="s">
        <v>107</v>
      </c>
      <c r="B527" s="2"/>
      <c r="C527" s="12">
        <v>3010</v>
      </c>
      <c r="D527" s="45">
        <v>-0.1022964509394572</v>
      </c>
      <c r="E527" s="2"/>
      <c r="F527" s="71" t="s">
        <v>133</v>
      </c>
      <c r="G527" s="13" t="s">
        <v>133</v>
      </c>
      <c r="H527" s="2"/>
      <c r="I527" s="12">
        <v>8640</v>
      </c>
      <c r="J527" s="45">
        <v>0.078517039071277</v>
      </c>
      <c r="K527" s="2"/>
      <c r="L527" s="12">
        <v>40000</v>
      </c>
      <c r="M527" s="71" t="s">
        <v>133</v>
      </c>
      <c r="N527" s="2"/>
      <c r="O527" s="71" t="s">
        <v>133</v>
      </c>
      <c r="P527" s="13" t="s">
        <v>133</v>
      </c>
      <c r="Q527" s="8"/>
      <c r="R527" s="82"/>
      <c r="S527" s="4"/>
      <c r="T527" s="2"/>
      <c r="U527" s="3"/>
      <c r="V527" s="4"/>
      <c r="W527" s="2"/>
      <c r="X527" s="2"/>
      <c r="Y527" s="2"/>
    </row>
    <row r="528" spans="1:25" ht="11.25" customHeight="1">
      <c r="A528" s="21" t="s">
        <v>108</v>
      </c>
      <c r="B528" s="2"/>
      <c r="C528" s="12" t="s">
        <v>133</v>
      </c>
      <c r="D528" s="45" t="s">
        <v>133</v>
      </c>
      <c r="E528" s="2"/>
      <c r="F528" s="71" t="s">
        <v>133</v>
      </c>
      <c r="G528" s="13" t="s">
        <v>133</v>
      </c>
      <c r="H528" s="2"/>
      <c r="I528" s="71" t="s">
        <v>133</v>
      </c>
      <c r="J528" s="13" t="s">
        <v>133</v>
      </c>
      <c r="K528" s="2"/>
      <c r="L528" s="12">
        <v>6000</v>
      </c>
      <c r="M528" s="71" t="s">
        <v>133</v>
      </c>
      <c r="N528" s="2"/>
      <c r="O528" s="71" t="s">
        <v>133</v>
      </c>
      <c r="P528" s="13" t="s">
        <v>133</v>
      </c>
      <c r="Q528" s="8"/>
      <c r="R528" s="82"/>
      <c r="S528" s="4"/>
      <c r="T528" s="2"/>
      <c r="U528" s="3"/>
      <c r="V528" s="4"/>
      <c r="W528" s="2"/>
      <c r="X528" s="2"/>
      <c r="Y528" s="2"/>
    </row>
    <row r="529" spans="1:25" ht="11.25" customHeight="1">
      <c r="A529" s="21" t="s">
        <v>109</v>
      </c>
      <c r="B529" s="2"/>
      <c r="C529" s="12">
        <v>5315</v>
      </c>
      <c r="D529" s="45">
        <v>0.010648412245674083</v>
      </c>
      <c r="E529" s="2"/>
      <c r="F529" s="71" t="s">
        <v>133</v>
      </c>
      <c r="G529" s="13" t="s">
        <v>133</v>
      </c>
      <c r="H529" s="2"/>
      <c r="I529" s="12">
        <v>5534.36</v>
      </c>
      <c r="J529" s="45">
        <v>0.045769764216366034</v>
      </c>
      <c r="K529" s="2"/>
      <c r="L529" s="12">
        <v>123943.24</v>
      </c>
      <c r="M529" s="45">
        <v>-0.037286202964652224</v>
      </c>
      <c r="N529" s="2"/>
      <c r="O529" s="71" t="s">
        <v>133</v>
      </c>
      <c r="P529" s="13" t="s">
        <v>133</v>
      </c>
      <c r="Q529" s="8"/>
      <c r="R529" s="82"/>
      <c r="S529" s="4"/>
      <c r="T529" s="2"/>
      <c r="U529" s="3"/>
      <c r="V529" s="4"/>
      <c r="W529" s="2"/>
      <c r="X529" s="2"/>
      <c r="Y529" s="2"/>
    </row>
    <row r="530" spans="1:25" ht="11.25" customHeight="1">
      <c r="A530" s="21" t="s">
        <v>110</v>
      </c>
      <c r="B530" s="2"/>
      <c r="C530" s="12">
        <v>13205</v>
      </c>
      <c r="D530" s="45">
        <v>-0.03238807063823551</v>
      </c>
      <c r="E530" s="2"/>
      <c r="F530" s="71" t="s">
        <v>133</v>
      </c>
      <c r="G530" s="13" t="s">
        <v>133</v>
      </c>
      <c r="H530" s="2"/>
      <c r="I530" s="12">
        <v>42500</v>
      </c>
      <c r="J530" s="45">
        <v>-0.03409090909090909</v>
      </c>
      <c r="K530" s="2"/>
      <c r="L530" s="12">
        <v>75000</v>
      </c>
      <c r="M530" s="71" t="s">
        <v>133</v>
      </c>
      <c r="N530" s="2"/>
      <c r="O530" s="71" t="s">
        <v>133</v>
      </c>
      <c r="P530" s="13" t="s">
        <v>133</v>
      </c>
      <c r="Q530" s="8"/>
      <c r="R530" s="82"/>
      <c r="S530" s="4"/>
      <c r="T530" s="2"/>
      <c r="U530" s="3"/>
      <c r="V530" s="4"/>
      <c r="W530" s="2"/>
      <c r="X530" s="2"/>
      <c r="Y530" s="2"/>
    </row>
    <row r="531" spans="1:25" ht="11.25" customHeight="1">
      <c r="A531" s="21" t="s">
        <v>111</v>
      </c>
      <c r="B531" s="2"/>
      <c r="C531" s="12">
        <v>115</v>
      </c>
      <c r="D531" s="45">
        <v>0.07476635514018691</v>
      </c>
      <c r="E531" s="2"/>
      <c r="F531" s="71" t="s">
        <v>133</v>
      </c>
      <c r="G531" s="13" t="s">
        <v>133</v>
      </c>
      <c r="H531" s="2"/>
      <c r="I531" s="12">
        <v>4917.8</v>
      </c>
      <c r="J531" s="45">
        <v>-0.017595307917888547</v>
      </c>
      <c r="K531" s="2"/>
      <c r="L531" s="12">
        <v>14680</v>
      </c>
      <c r="M531" s="45">
        <v>-0.15576192486281126</v>
      </c>
      <c r="N531" s="2"/>
      <c r="O531" s="71" t="s">
        <v>133</v>
      </c>
      <c r="P531" s="13" t="s">
        <v>133</v>
      </c>
      <c r="Q531" s="8"/>
      <c r="R531" s="82"/>
      <c r="S531" s="4"/>
      <c r="T531" s="2"/>
      <c r="U531" s="3"/>
      <c r="V531" s="4"/>
      <c r="W531" s="2"/>
      <c r="X531" s="2"/>
      <c r="Y531" s="2"/>
    </row>
    <row r="532" spans="1:25" ht="11.25" customHeight="1">
      <c r="A532" s="21" t="s">
        <v>113</v>
      </c>
      <c r="B532" s="2"/>
      <c r="C532" s="12">
        <v>210</v>
      </c>
      <c r="D532" s="45">
        <v>0.019417475728155338</v>
      </c>
      <c r="E532" s="2"/>
      <c r="F532" s="71" t="s">
        <v>133</v>
      </c>
      <c r="G532" s="13" t="s">
        <v>133</v>
      </c>
      <c r="H532" s="2"/>
      <c r="I532" s="12">
        <v>350</v>
      </c>
      <c r="J532" s="45">
        <v>-0.125</v>
      </c>
      <c r="K532" s="2"/>
      <c r="L532" s="12">
        <v>40000</v>
      </c>
      <c r="M532" s="71" t="s">
        <v>133</v>
      </c>
      <c r="N532" s="2"/>
      <c r="O532" s="71" t="s">
        <v>133</v>
      </c>
      <c r="P532" s="13" t="s">
        <v>133</v>
      </c>
      <c r="Q532" s="8"/>
      <c r="R532" s="82"/>
      <c r="S532" s="4"/>
      <c r="T532" s="2"/>
      <c r="U532" s="3"/>
      <c r="V532" s="4"/>
      <c r="W532" s="2"/>
      <c r="X532" s="2"/>
      <c r="Y532" s="2"/>
    </row>
    <row r="533" spans="1:25" ht="11.25" customHeight="1">
      <c r="A533" s="21" t="s">
        <v>114</v>
      </c>
      <c r="B533" s="2"/>
      <c r="C533" s="14">
        <v>4.9</v>
      </c>
      <c r="D533" s="15">
        <v>-0.18333333333333326</v>
      </c>
      <c r="E533" s="5"/>
      <c r="F533" s="122" t="s">
        <v>133</v>
      </c>
      <c r="G533" s="15" t="s">
        <v>133</v>
      </c>
      <c r="H533" s="5"/>
      <c r="I533" s="14">
        <v>3537.88</v>
      </c>
      <c r="J533" s="15">
        <v>-0.36828309305373524</v>
      </c>
      <c r="K533" s="5"/>
      <c r="L533" s="122" t="s">
        <v>133</v>
      </c>
      <c r="M533" s="15" t="s">
        <v>133</v>
      </c>
      <c r="N533" s="5"/>
      <c r="O533" s="122" t="s">
        <v>133</v>
      </c>
      <c r="P533" s="15" t="s">
        <v>133</v>
      </c>
      <c r="Q533" s="5"/>
      <c r="R533" s="82"/>
      <c r="S533" s="4"/>
      <c r="T533" s="2"/>
      <c r="U533" s="3"/>
      <c r="V533" s="4"/>
      <c r="W533" s="2"/>
      <c r="X533" s="2"/>
      <c r="Y533" s="2"/>
    </row>
    <row r="534" spans="1:25" ht="11.25" customHeight="1">
      <c r="A534" s="25" t="s">
        <v>88</v>
      </c>
      <c r="B534" s="2"/>
      <c r="C534" s="12">
        <v>24200</v>
      </c>
      <c r="D534" s="45">
        <v>-0.024591766201889128</v>
      </c>
      <c r="E534" s="2"/>
      <c r="F534" s="71" t="s">
        <v>133</v>
      </c>
      <c r="G534" s="13" t="s">
        <v>133</v>
      </c>
      <c r="H534" s="2"/>
      <c r="I534" s="12">
        <v>77600</v>
      </c>
      <c r="J534" s="45">
        <v>-0.04065302552036424</v>
      </c>
      <c r="K534" s="2"/>
      <c r="L534" s="12">
        <v>395000</v>
      </c>
      <c r="M534" s="45">
        <v>-0.014541626440775371</v>
      </c>
      <c r="N534" s="2"/>
      <c r="O534" s="12">
        <v>1060</v>
      </c>
      <c r="P534" s="45">
        <v>-0.017641597028783658</v>
      </c>
      <c r="Q534" s="8"/>
      <c r="R534" s="82"/>
      <c r="S534" s="4"/>
      <c r="T534" s="2"/>
      <c r="U534" s="3"/>
      <c r="V534" s="4"/>
      <c r="W534" s="2"/>
      <c r="X534" s="2"/>
      <c r="Y534" s="2"/>
    </row>
    <row r="535" spans="1:25" ht="11.25" customHeight="1">
      <c r="A535" s="123" t="s">
        <v>365</v>
      </c>
      <c r="B535" s="5"/>
      <c r="C535" s="15">
        <v>0.009229278489890604</v>
      </c>
      <c r="D535" s="15">
        <v>-0.04822347528615806</v>
      </c>
      <c r="E535" s="5"/>
      <c r="F535" s="122" t="s">
        <v>133</v>
      </c>
      <c r="G535" s="15" t="s">
        <v>133</v>
      </c>
      <c r="H535" s="5"/>
      <c r="I535" s="15">
        <v>0.00303659891504469</v>
      </c>
      <c r="J535" s="15">
        <v>-0.0807076655956129</v>
      </c>
      <c r="K535" s="5"/>
      <c r="L535" s="15">
        <v>0.019629892535915332</v>
      </c>
      <c r="M535" s="15">
        <v>0.3091971837453759</v>
      </c>
      <c r="N535" s="5"/>
      <c r="O535" s="15">
        <v>0.03251185865207682</v>
      </c>
      <c r="P535" s="15">
        <v>-0.09447253258175667</v>
      </c>
      <c r="Q535" s="5"/>
      <c r="R535" s="82"/>
      <c r="S535" s="4"/>
      <c r="T535" s="2"/>
      <c r="U535" s="3"/>
      <c r="V535" s="4"/>
      <c r="W535" s="2"/>
      <c r="X535" s="2"/>
      <c r="Y535" s="2"/>
    </row>
    <row r="536" spans="1:25" ht="11.25" customHeight="1">
      <c r="A536" s="178" t="s">
        <v>89</v>
      </c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8"/>
      <c r="R536" s="82"/>
      <c r="S536" s="4"/>
      <c r="T536" s="2"/>
      <c r="U536" s="3"/>
      <c r="V536" s="4"/>
      <c r="W536" s="2"/>
      <c r="X536" s="2"/>
      <c r="Y536" s="2"/>
    </row>
    <row r="537" spans="1:25" ht="11.25" customHeight="1">
      <c r="A537" s="178"/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8"/>
      <c r="R537" s="8"/>
      <c r="S537" s="2"/>
      <c r="T537" s="2"/>
      <c r="U537" s="2"/>
      <c r="V537" s="2"/>
      <c r="W537" s="2"/>
      <c r="X537" s="2"/>
      <c r="Y537" s="2"/>
    </row>
    <row r="538" spans="1:25" ht="11.25" customHeight="1">
      <c r="A538" s="178"/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8"/>
      <c r="R538" s="8"/>
      <c r="S538" s="2"/>
      <c r="T538" s="2"/>
      <c r="U538" s="2"/>
      <c r="V538" s="2"/>
      <c r="W538" s="2"/>
      <c r="X538" s="2"/>
      <c r="Y538" s="2"/>
    </row>
    <row r="539" spans="1:25" ht="11.25" customHeight="1">
      <c r="A539" s="178"/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8"/>
      <c r="R539" s="8"/>
      <c r="S539" s="2"/>
      <c r="T539" s="2"/>
      <c r="U539" s="2"/>
      <c r="V539" s="2"/>
      <c r="W539" s="2"/>
      <c r="X539" s="2"/>
      <c r="Y539" s="2"/>
    </row>
    <row r="540" spans="1:25" ht="11.25" customHeight="1">
      <c r="A540" s="175" t="s">
        <v>369</v>
      </c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8"/>
      <c r="R540" s="8"/>
      <c r="S540" s="2"/>
      <c r="T540" s="2"/>
      <c r="U540" s="2"/>
      <c r="V540" s="2"/>
      <c r="W540" s="2"/>
      <c r="X540" s="2"/>
      <c r="Y540" s="2"/>
    </row>
    <row r="541" spans="1:25" ht="11.25" customHeight="1">
      <c r="A541" s="175" t="s">
        <v>463</v>
      </c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8"/>
      <c r="R541" s="8"/>
      <c r="S541" s="2"/>
      <c r="T541" s="2"/>
      <c r="U541" s="2"/>
      <c r="V541" s="2"/>
      <c r="W541" s="2"/>
      <c r="X541" s="2"/>
      <c r="Y541" s="2"/>
    </row>
    <row r="542" spans="1:25" ht="11.25" customHeight="1">
      <c r="A542" s="178"/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8"/>
      <c r="R542" s="8"/>
      <c r="S542" s="2"/>
      <c r="T542" s="2"/>
      <c r="U542" s="2"/>
      <c r="V542" s="2"/>
      <c r="W542" s="2"/>
      <c r="X542" s="2"/>
      <c r="Y542" s="2"/>
    </row>
    <row r="543" spans="1:25" ht="11.25" customHeight="1">
      <c r="A543" s="182" t="s">
        <v>345</v>
      </c>
      <c r="B543" s="182"/>
      <c r="C543" s="182"/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8"/>
      <c r="R543" s="8"/>
      <c r="S543" s="2"/>
      <c r="T543" s="2"/>
      <c r="U543" s="2"/>
      <c r="V543" s="2"/>
      <c r="W543" s="2"/>
      <c r="X543" s="2"/>
      <c r="Y543" s="2"/>
    </row>
    <row r="544" spans="1:25" ht="11.2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82"/>
      <c r="R544" s="8"/>
      <c r="S544" s="2"/>
      <c r="T544" s="2"/>
      <c r="U544" s="2"/>
      <c r="V544" s="2"/>
      <c r="W544" s="2"/>
      <c r="X544" s="2"/>
      <c r="Y544" s="2"/>
    </row>
    <row r="545" spans="1:25" ht="11.25" customHeight="1">
      <c r="A545" s="8"/>
      <c r="B545" s="8"/>
      <c r="C545" s="176" t="s">
        <v>425</v>
      </c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82"/>
      <c r="R545" s="82"/>
      <c r="S545" s="82"/>
      <c r="T545" s="8"/>
      <c r="U545" s="81"/>
      <c r="V545" s="82"/>
      <c r="W545" s="8"/>
      <c r="X545" s="8"/>
      <c r="Y545" s="8"/>
    </row>
    <row r="546" spans="1:25" ht="11.25" customHeight="1">
      <c r="A546" s="2"/>
      <c r="B546" s="2"/>
      <c r="C546" s="176" t="s">
        <v>426</v>
      </c>
      <c r="D546" s="176"/>
      <c r="E546" s="176"/>
      <c r="F546" s="176"/>
      <c r="G546" s="176"/>
      <c r="H546" s="2"/>
      <c r="I546" s="176" t="s">
        <v>427</v>
      </c>
      <c r="J546" s="176"/>
      <c r="K546" s="176"/>
      <c r="L546" s="176"/>
      <c r="M546" s="176"/>
      <c r="N546" s="132"/>
      <c r="O546" s="2"/>
      <c r="P546" s="2"/>
      <c r="Q546" s="82"/>
      <c r="R546" s="82"/>
      <c r="S546" s="82"/>
      <c r="T546" s="8"/>
      <c r="U546" s="81"/>
      <c r="V546" s="82"/>
      <c r="W546" s="8"/>
      <c r="X546" s="8"/>
      <c r="Y546" s="8"/>
    </row>
    <row r="547" spans="1:25" ht="11.25" customHeight="1">
      <c r="A547" s="2"/>
      <c r="B547" s="2"/>
      <c r="C547" s="176" t="s">
        <v>428</v>
      </c>
      <c r="D547" s="176"/>
      <c r="E547" s="2"/>
      <c r="F547" s="177" t="s">
        <v>429</v>
      </c>
      <c r="G547" s="177"/>
      <c r="H547" s="2"/>
      <c r="I547" s="174" t="s">
        <v>430</v>
      </c>
      <c r="J547" s="174"/>
      <c r="K547" s="132"/>
      <c r="L547" s="174" t="s">
        <v>431</v>
      </c>
      <c r="M547" s="174"/>
      <c r="N547" s="132"/>
      <c r="O547" s="173" t="s">
        <v>432</v>
      </c>
      <c r="P547" s="173"/>
      <c r="Q547" s="8"/>
      <c r="R547" s="82"/>
      <c r="S547" s="4"/>
      <c r="T547" s="2"/>
      <c r="U547" s="3"/>
      <c r="V547" s="4"/>
      <c r="W547" s="2"/>
      <c r="X547" s="2"/>
      <c r="Y547" s="2"/>
    </row>
    <row r="548" spans="1:25" ht="11.25" customHeight="1">
      <c r="A548" s="2"/>
      <c r="B548" s="2"/>
      <c r="C548" s="142" t="s">
        <v>355</v>
      </c>
      <c r="D548" s="148"/>
      <c r="E548" s="2"/>
      <c r="F548" s="142" t="s">
        <v>355</v>
      </c>
      <c r="G548" s="148"/>
      <c r="H548" s="2"/>
      <c r="I548" s="142" t="s">
        <v>355</v>
      </c>
      <c r="J548" s="148"/>
      <c r="K548" s="2"/>
      <c r="L548" s="142" t="s">
        <v>355</v>
      </c>
      <c r="M548" s="148"/>
      <c r="N548" s="132"/>
      <c r="O548" s="174" t="s">
        <v>433</v>
      </c>
      <c r="P548" s="174"/>
      <c r="Q548" s="8"/>
      <c r="R548" s="82"/>
      <c r="S548" s="4"/>
      <c r="T548" s="2"/>
      <c r="U548" s="3"/>
      <c r="V548" s="4"/>
      <c r="W548" s="2"/>
      <c r="X548" s="2"/>
      <c r="Y548" s="2"/>
    </row>
    <row r="549" spans="1:25" ht="11.25" customHeight="1">
      <c r="A549" s="2"/>
      <c r="B549" s="2"/>
      <c r="C549" s="17" t="s">
        <v>434</v>
      </c>
      <c r="D549" s="132"/>
      <c r="E549" s="2"/>
      <c r="F549" s="12" t="s">
        <v>435</v>
      </c>
      <c r="G549" s="121"/>
      <c r="H549" s="2"/>
      <c r="I549" s="12" t="s">
        <v>435</v>
      </c>
      <c r="J549" s="132"/>
      <c r="K549" s="2"/>
      <c r="L549" s="12" t="s">
        <v>435</v>
      </c>
      <c r="M549" s="121"/>
      <c r="N549" s="132"/>
      <c r="O549" s="71" t="s">
        <v>355</v>
      </c>
      <c r="P549" s="121"/>
      <c r="Q549" s="8"/>
      <c r="R549" s="82"/>
      <c r="S549" s="4"/>
      <c r="T549" s="2"/>
      <c r="U549" s="3"/>
      <c r="V549" s="4"/>
      <c r="W549" s="2"/>
      <c r="X549" s="2"/>
      <c r="Y549" s="2"/>
    </row>
    <row r="550" spans="1:25" ht="11.25" customHeight="1">
      <c r="A550" s="2"/>
      <c r="B550" s="2"/>
      <c r="C550" s="71" t="s">
        <v>436</v>
      </c>
      <c r="D550" s="121" t="s">
        <v>358</v>
      </c>
      <c r="E550" s="2"/>
      <c r="F550" s="12" t="s">
        <v>437</v>
      </c>
      <c r="G550" s="121" t="s">
        <v>358</v>
      </c>
      <c r="H550" s="2"/>
      <c r="I550" s="12" t="s">
        <v>437</v>
      </c>
      <c r="J550" s="121" t="s">
        <v>358</v>
      </c>
      <c r="K550" s="2"/>
      <c r="L550" s="12" t="s">
        <v>437</v>
      </c>
      <c r="M550" s="121" t="s">
        <v>358</v>
      </c>
      <c r="N550" s="2"/>
      <c r="O550" s="12" t="s">
        <v>359</v>
      </c>
      <c r="P550" s="121" t="s">
        <v>358</v>
      </c>
      <c r="Q550" s="8"/>
      <c r="R550" s="82"/>
      <c r="S550" s="4"/>
      <c r="T550" s="2"/>
      <c r="U550" s="3"/>
      <c r="V550" s="4"/>
      <c r="W550" s="2"/>
      <c r="X550" s="2"/>
      <c r="Y550" s="2"/>
    </row>
    <row r="551" spans="1:25" ht="12" customHeight="1">
      <c r="A551" s="9" t="s">
        <v>361</v>
      </c>
      <c r="B551" s="5"/>
      <c r="C551" s="122" t="s">
        <v>438</v>
      </c>
      <c r="D551" s="10" t="s">
        <v>455</v>
      </c>
      <c r="E551" s="5"/>
      <c r="F551" s="122" t="s">
        <v>439</v>
      </c>
      <c r="G551" s="10" t="s">
        <v>455</v>
      </c>
      <c r="H551" s="5"/>
      <c r="I551" s="122" t="s">
        <v>439</v>
      </c>
      <c r="J551" s="10" t="s">
        <v>455</v>
      </c>
      <c r="K551" s="5"/>
      <c r="L551" s="122" t="s">
        <v>439</v>
      </c>
      <c r="M551" s="10" t="s">
        <v>455</v>
      </c>
      <c r="N551" s="5"/>
      <c r="O551" s="122" t="s">
        <v>362</v>
      </c>
      <c r="P551" s="10" t="s">
        <v>455</v>
      </c>
      <c r="Q551" s="8"/>
      <c r="R551" s="82"/>
      <c r="S551" s="4"/>
      <c r="T551" s="2"/>
      <c r="U551" s="3"/>
      <c r="V551" s="4"/>
      <c r="W551" s="2"/>
      <c r="X551" s="2"/>
      <c r="Y551" s="2"/>
    </row>
    <row r="552" spans="1:25" ht="11.25" customHeight="1">
      <c r="A552" s="16" t="s">
        <v>115</v>
      </c>
      <c r="B552" s="2"/>
      <c r="C552" s="71"/>
      <c r="D552" s="121"/>
      <c r="E552" s="2"/>
      <c r="F552" s="71"/>
      <c r="G552" s="121"/>
      <c r="H552" s="2"/>
      <c r="I552" s="71"/>
      <c r="J552" s="121"/>
      <c r="K552" s="2"/>
      <c r="L552" s="71"/>
      <c r="M552" s="121"/>
      <c r="N552" s="2"/>
      <c r="O552" s="71"/>
      <c r="P552" s="121"/>
      <c r="Q552" s="8"/>
      <c r="R552" s="8"/>
      <c r="S552" s="2"/>
      <c r="T552" s="2"/>
      <c r="U552" s="2"/>
      <c r="V552" s="2"/>
      <c r="W552" s="2"/>
      <c r="X552" s="2"/>
      <c r="Y552" s="2"/>
    </row>
    <row r="553" spans="1:25" ht="11.25" customHeight="1">
      <c r="A553" s="126" t="s">
        <v>367</v>
      </c>
      <c r="B553" s="2"/>
      <c r="C553" s="71"/>
      <c r="D553" s="121"/>
      <c r="E553" s="2"/>
      <c r="F553" s="71"/>
      <c r="G553" s="121"/>
      <c r="H553" s="2"/>
      <c r="I553" s="71"/>
      <c r="J553" s="121"/>
      <c r="K553" s="2"/>
      <c r="L553" s="71"/>
      <c r="M553" s="121"/>
      <c r="N553" s="2"/>
      <c r="O553" s="71"/>
      <c r="P553" s="121"/>
      <c r="Q553" s="8"/>
      <c r="R553" s="142"/>
      <c r="S553" s="121"/>
      <c r="T553" s="2"/>
      <c r="U553" s="71"/>
      <c r="V553" s="121"/>
      <c r="W553" s="2"/>
      <c r="X553" s="71"/>
      <c r="Y553" s="121"/>
    </row>
    <row r="554" spans="1:25" ht="11.25" customHeight="1">
      <c r="A554" s="127" t="s">
        <v>368</v>
      </c>
      <c r="B554" s="2"/>
      <c r="C554" s="71"/>
      <c r="D554" s="121"/>
      <c r="E554" s="2"/>
      <c r="F554" s="71"/>
      <c r="G554" s="121"/>
      <c r="H554" s="2"/>
      <c r="I554" s="71"/>
      <c r="J554" s="121"/>
      <c r="K554" s="2"/>
      <c r="L554" s="71"/>
      <c r="M554" s="121"/>
      <c r="N554" s="2"/>
      <c r="O554" s="71"/>
      <c r="P554" s="121"/>
      <c r="Q554" s="8"/>
      <c r="R554" s="142"/>
      <c r="S554" s="121"/>
      <c r="T554" s="2"/>
      <c r="U554" s="71"/>
      <c r="V554" s="121"/>
      <c r="W554" s="2"/>
      <c r="X554" s="71"/>
      <c r="Y554" s="121"/>
    </row>
    <row r="555" spans="1:25" ht="11.25" customHeight="1">
      <c r="A555" s="27" t="s">
        <v>116</v>
      </c>
      <c r="B555" s="2"/>
      <c r="C555" s="71" t="s">
        <v>133</v>
      </c>
      <c r="D555" s="13" t="s">
        <v>133</v>
      </c>
      <c r="E555" s="2"/>
      <c r="F555" s="71" t="s">
        <v>133</v>
      </c>
      <c r="G555" s="13" t="s">
        <v>133</v>
      </c>
      <c r="H555" s="2"/>
      <c r="I555" s="71" t="s">
        <v>133</v>
      </c>
      <c r="J555" s="13" t="s">
        <v>133</v>
      </c>
      <c r="K555" s="2"/>
      <c r="L555" s="71" t="s">
        <v>133</v>
      </c>
      <c r="M555" s="13" t="s">
        <v>133</v>
      </c>
      <c r="N555" s="2"/>
      <c r="O555" s="71" t="s">
        <v>133</v>
      </c>
      <c r="P555" s="13" t="s">
        <v>133</v>
      </c>
      <c r="Q555" s="8"/>
      <c r="R555" s="142"/>
      <c r="S555" s="121"/>
      <c r="T555" s="2"/>
      <c r="U555" s="71"/>
      <c r="V555" s="121"/>
      <c r="W555" s="2"/>
      <c r="X555" s="71"/>
      <c r="Y555" s="121"/>
    </row>
    <row r="556" spans="1:25" ht="11.25" customHeight="1">
      <c r="A556" s="27" t="s">
        <v>117</v>
      </c>
      <c r="B556" s="2"/>
      <c r="C556" s="12">
        <v>40000</v>
      </c>
      <c r="D556" s="45" t="s">
        <v>133</v>
      </c>
      <c r="E556" s="2"/>
      <c r="F556" s="12">
        <v>42000</v>
      </c>
      <c r="G556" s="45">
        <v>0.024390243902439025</v>
      </c>
      <c r="H556" s="2"/>
      <c r="I556" s="12">
        <v>1100000</v>
      </c>
      <c r="J556" s="45">
        <v>0.047619047619047616</v>
      </c>
      <c r="K556" s="2"/>
      <c r="L556" s="12">
        <v>132000</v>
      </c>
      <c r="M556" s="45">
        <v>0.015384615384615385</v>
      </c>
      <c r="N556" s="2"/>
      <c r="O556" s="71" t="s">
        <v>133</v>
      </c>
      <c r="P556" s="13" t="s">
        <v>133</v>
      </c>
      <c r="Q556" s="8"/>
      <c r="R556" s="142"/>
      <c r="S556" s="121"/>
      <c r="T556" s="2"/>
      <c r="U556" s="71"/>
      <c r="V556" s="121"/>
      <c r="W556" s="2"/>
      <c r="X556" s="71"/>
      <c r="Y556" s="121"/>
    </row>
    <row r="557" spans="1:25" ht="11.25" customHeight="1">
      <c r="A557" s="27" t="s">
        <v>118</v>
      </c>
      <c r="B557" s="2"/>
      <c r="C557" s="71" t="s">
        <v>133</v>
      </c>
      <c r="D557" s="13" t="s">
        <v>133</v>
      </c>
      <c r="E557" s="2"/>
      <c r="F557" s="71" t="s">
        <v>133</v>
      </c>
      <c r="G557" s="13" t="s">
        <v>133</v>
      </c>
      <c r="H557" s="2"/>
      <c r="I557" s="71" t="s">
        <v>133</v>
      </c>
      <c r="J557" s="13" t="s">
        <v>133</v>
      </c>
      <c r="K557" s="2"/>
      <c r="L557" s="12">
        <v>20300</v>
      </c>
      <c r="M557" s="45" t="s">
        <v>133</v>
      </c>
      <c r="N557" s="2"/>
      <c r="O557" s="71" t="s">
        <v>133</v>
      </c>
      <c r="P557" s="13" t="s">
        <v>133</v>
      </c>
      <c r="Q557" s="8"/>
      <c r="R557" s="142"/>
      <c r="S557" s="121"/>
      <c r="T557" s="2"/>
      <c r="U557" s="71"/>
      <c r="V557" s="121"/>
      <c r="W557" s="2"/>
      <c r="X557" s="71"/>
      <c r="Y557" s="121"/>
    </row>
    <row r="558" spans="1:25" ht="11.25" customHeight="1">
      <c r="A558" s="128" t="s">
        <v>88</v>
      </c>
      <c r="B558" s="8"/>
      <c r="C558" s="28">
        <v>40000</v>
      </c>
      <c r="D558" s="23" t="s">
        <v>133</v>
      </c>
      <c r="E558" s="24"/>
      <c r="F558" s="28">
        <v>42000</v>
      </c>
      <c r="G558" s="23">
        <v>0.024390243902439025</v>
      </c>
      <c r="H558" s="24"/>
      <c r="I558" s="28">
        <v>1100000</v>
      </c>
      <c r="J558" s="23">
        <v>0.047619047619047616</v>
      </c>
      <c r="K558" s="24"/>
      <c r="L558" s="28">
        <v>152000</v>
      </c>
      <c r="M558" s="23">
        <v>0.01330671989354624</v>
      </c>
      <c r="N558" s="24"/>
      <c r="O558" s="80" t="s">
        <v>133</v>
      </c>
      <c r="P558" s="23" t="s">
        <v>133</v>
      </c>
      <c r="Q558" s="8"/>
      <c r="R558" s="142"/>
      <c r="S558" s="121"/>
      <c r="T558" s="2"/>
      <c r="U558" s="71"/>
      <c r="V558" s="121"/>
      <c r="W558" s="2"/>
      <c r="X558" s="71"/>
      <c r="Y558" s="121"/>
    </row>
    <row r="559" spans="1:25" ht="11.25" customHeight="1">
      <c r="A559" s="26" t="s">
        <v>370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8"/>
      <c r="R559" s="142"/>
      <c r="S559" s="121"/>
      <c r="T559" s="2"/>
      <c r="U559" s="71"/>
      <c r="V559" s="121"/>
      <c r="W559" s="2"/>
      <c r="X559" s="71"/>
      <c r="Y559" s="121"/>
    </row>
    <row r="560" spans="1:25" ht="11.25" customHeight="1">
      <c r="A560" s="25" t="s">
        <v>119</v>
      </c>
      <c r="B560" s="2"/>
      <c r="C560" s="12">
        <v>1200</v>
      </c>
      <c r="D560" s="45" t="s">
        <v>133</v>
      </c>
      <c r="E560" s="2"/>
      <c r="F560" s="71" t="s">
        <v>133</v>
      </c>
      <c r="G560" s="13" t="s">
        <v>133</v>
      </c>
      <c r="H560" s="2"/>
      <c r="I560" s="12">
        <v>6976</v>
      </c>
      <c r="J560" s="45">
        <v>-0.027870680044593088</v>
      </c>
      <c r="K560" s="2"/>
      <c r="L560" s="12">
        <v>84119</v>
      </c>
      <c r="M560" s="45">
        <v>-0.06731344938463245</v>
      </c>
      <c r="N560" s="2"/>
      <c r="O560" s="12" t="s">
        <v>133</v>
      </c>
      <c r="P560" s="13" t="s">
        <v>133</v>
      </c>
      <c r="Q560" s="8"/>
      <c r="R560" s="142"/>
      <c r="S560" s="121"/>
      <c r="T560" s="2"/>
      <c r="U560" s="71"/>
      <c r="V560" s="121"/>
      <c r="W560" s="2"/>
      <c r="X560" s="71"/>
      <c r="Y560" s="121"/>
    </row>
    <row r="561" spans="1:25" ht="11.25" customHeight="1">
      <c r="A561" s="25" t="s">
        <v>120</v>
      </c>
      <c r="B561" s="2"/>
      <c r="C561" s="71" t="s">
        <v>133</v>
      </c>
      <c r="D561" s="13" t="s">
        <v>133</v>
      </c>
      <c r="E561" s="2"/>
      <c r="F561" s="71" t="s">
        <v>133</v>
      </c>
      <c r="G561" s="13" t="s">
        <v>133</v>
      </c>
      <c r="H561" s="2"/>
      <c r="I561" s="12" t="s">
        <v>133</v>
      </c>
      <c r="J561" s="13" t="s">
        <v>133</v>
      </c>
      <c r="K561" s="2"/>
      <c r="L561" s="12">
        <v>262000</v>
      </c>
      <c r="M561" s="45" t="s">
        <v>133</v>
      </c>
      <c r="N561" s="2"/>
      <c r="O561" s="12" t="s">
        <v>133</v>
      </c>
      <c r="P561" s="13" t="s">
        <v>133</v>
      </c>
      <c r="Q561" s="8"/>
      <c r="R561" s="142"/>
      <c r="S561" s="121"/>
      <c r="T561" s="2"/>
      <c r="U561" s="71"/>
      <c r="V561" s="121"/>
      <c r="W561" s="2"/>
      <c r="X561" s="71"/>
      <c r="Y561" s="121"/>
    </row>
    <row r="562" spans="1:25" ht="11.25" customHeight="1">
      <c r="A562" s="25" t="s">
        <v>121</v>
      </c>
      <c r="B562" s="2"/>
      <c r="C562" s="12">
        <v>7300</v>
      </c>
      <c r="D562" s="45" t="s">
        <v>133</v>
      </c>
      <c r="E562" s="2"/>
      <c r="F562" s="12">
        <v>46000</v>
      </c>
      <c r="G562" s="45">
        <v>-0.014989293361884369</v>
      </c>
      <c r="H562" s="2"/>
      <c r="I562" s="12">
        <v>95000</v>
      </c>
      <c r="J562" s="45">
        <v>0.004228329809725159</v>
      </c>
      <c r="K562" s="2"/>
      <c r="L562" s="12">
        <v>75300</v>
      </c>
      <c r="M562" s="45">
        <v>0.008707300736771601</v>
      </c>
      <c r="N562" s="2"/>
      <c r="O562" s="12" t="s">
        <v>133</v>
      </c>
      <c r="P562" s="13" t="s">
        <v>133</v>
      </c>
      <c r="Q562" s="8"/>
      <c r="R562" s="142"/>
      <c r="S562" s="121"/>
      <c r="T562" s="2"/>
      <c r="U562" s="71"/>
      <c r="V562" s="121"/>
      <c r="W562" s="2"/>
      <c r="X562" s="71"/>
      <c r="Y562" s="121"/>
    </row>
    <row r="563" spans="1:25" ht="11.25" customHeight="1">
      <c r="A563" s="25" t="s">
        <v>122</v>
      </c>
      <c r="B563" s="2"/>
      <c r="C563" s="71" t="s">
        <v>133</v>
      </c>
      <c r="D563" s="13" t="s">
        <v>133</v>
      </c>
      <c r="E563" s="2"/>
      <c r="F563" s="71" t="s">
        <v>133</v>
      </c>
      <c r="G563" s="13" t="s">
        <v>133</v>
      </c>
      <c r="H563" s="2"/>
      <c r="I563" s="12" t="s">
        <v>133</v>
      </c>
      <c r="J563" s="13" t="s">
        <v>133</v>
      </c>
      <c r="K563" s="2"/>
      <c r="L563" s="12">
        <v>86000</v>
      </c>
      <c r="M563" s="45">
        <v>0.011764705882352941</v>
      </c>
      <c r="N563" s="2"/>
      <c r="O563" s="12" t="s">
        <v>133</v>
      </c>
      <c r="P563" s="13" t="s">
        <v>133</v>
      </c>
      <c r="Q563" s="8"/>
      <c r="R563" s="142"/>
      <c r="S563" s="121"/>
      <c r="T563" s="2"/>
      <c r="U563" s="71"/>
      <c r="V563" s="121"/>
      <c r="W563" s="2"/>
      <c r="X563" s="71"/>
      <c r="Y563" s="121"/>
    </row>
    <row r="564" spans="1:25" ht="11.25" customHeight="1">
      <c r="A564" s="25" t="s">
        <v>134</v>
      </c>
      <c r="B564" s="2"/>
      <c r="C564" s="12">
        <v>1520</v>
      </c>
      <c r="D564" s="45">
        <v>-0.13142857142857142</v>
      </c>
      <c r="E564" s="2"/>
      <c r="F564" s="71" t="s">
        <v>133</v>
      </c>
      <c r="G564" s="13" t="s">
        <v>133</v>
      </c>
      <c r="H564" s="2"/>
      <c r="I564" s="12">
        <v>9150</v>
      </c>
      <c r="J564" s="45">
        <v>-0.06870229007633588</v>
      </c>
      <c r="K564" s="2"/>
      <c r="L564" s="12">
        <v>420992</v>
      </c>
      <c r="M564" s="45">
        <v>0.01921289123024481</v>
      </c>
      <c r="N564" s="2"/>
      <c r="O564" s="12" t="s">
        <v>133</v>
      </c>
      <c r="P564" s="45">
        <v>-1</v>
      </c>
      <c r="Q564" s="8"/>
      <c r="R564" s="142"/>
      <c r="S564" s="121"/>
      <c r="T564" s="2"/>
      <c r="U564" s="71"/>
      <c r="V564" s="121"/>
      <c r="W564" s="2"/>
      <c r="X564" s="71"/>
      <c r="Y564" s="121"/>
    </row>
    <row r="565" spans="1:25" ht="11.25" customHeight="1">
      <c r="A565" s="25" t="s">
        <v>123</v>
      </c>
      <c r="B565" s="2"/>
      <c r="C565" s="12">
        <v>22091</v>
      </c>
      <c r="D565" s="45">
        <v>0.026104324399646987</v>
      </c>
      <c r="E565" s="2"/>
      <c r="F565" s="71" t="s">
        <v>133</v>
      </c>
      <c r="G565" s="13" t="s">
        <v>133</v>
      </c>
      <c r="H565" s="2"/>
      <c r="I565" s="12">
        <v>28568</v>
      </c>
      <c r="J565" s="45">
        <v>0.02918077671301967</v>
      </c>
      <c r="K565" s="2"/>
      <c r="L565" s="12">
        <v>1124833</v>
      </c>
      <c r="M565" s="45">
        <v>0.020534385773906733</v>
      </c>
      <c r="N565" s="2"/>
      <c r="O565" s="12">
        <v>113.6267277198338</v>
      </c>
      <c r="P565" s="45">
        <v>-0.5298245614035088</v>
      </c>
      <c r="Q565" s="8"/>
      <c r="R565" s="142"/>
      <c r="S565" s="121"/>
      <c r="T565" s="2"/>
      <c r="U565" s="71"/>
      <c r="V565" s="121"/>
      <c r="W565" s="2"/>
      <c r="X565" s="71"/>
      <c r="Y565" s="121"/>
    </row>
    <row r="566" spans="1:25" ht="11.25" customHeight="1">
      <c r="A566" s="25" t="s">
        <v>124</v>
      </c>
      <c r="B566" s="2"/>
      <c r="C566" s="12">
        <v>36</v>
      </c>
      <c r="D566" s="71" t="s">
        <v>133</v>
      </c>
      <c r="E566" s="2"/>
      <c r="F566" s="12">
        <v>140</v>
      </c>
      <c r="G566" s="71" t="s">
        <v>133</v>
      </c>
      <c r="H566" s="2"/>
      <c r="I566" s="12">
        <v>1400</v>
      </c>
      <c r="J566" s="45">
        <v>-0.011997177134791814</v>
      </c>
      <c r="K566" s="2"/>
      <c r="L566" s="12">
        <v>173000</v>
      </c>
      <c r="M566" s="45">
        <v>0.008805178144498221</v>
      </c>
      <c r="N566" s="2"/>
      <c r="O566" s="12" t="s">
        <v>133</v>
      </c>
      <c r="P566" s="13" t="s">
        <v>133</v>
      </c>
      <c r="Q566" s="8"/>
      <c r="R566" s="142"/>
      <c r="S566" s="121"/>
      <c r="T566" s="2"/>
      <c r="U566" s="71"/>
      <c r="V566" s="121"/>
      <c r="W566" s="2"/>
      <c r="X566" s="71"/>
      <c r="Y566" s="121"/>
    </row>
    <row r="567" spans="1:25" ht="11.25" customHeight="1">
      <c r="A567" s="25" t="s">
        <v>125</v>
      </c>
      <c r="B567" s="2"/>
      <c r="C567" s="12">
        <v>2500</v>
      </c>
      <c r="D567" s="71" t="s">
        <v>133</v>
      </c>
      <c r="E567" s="2"/>
      <c r="F567" s="71" t="s">
        <v>133</v>
      </c>
      <c r="G567" s="71" t="s">
        <v>133</v>
      </c>
      <c r="H567" s="2"/>
      <c r="I567" s="12" t="s">
        <v>133</v>
      </c>
      <c r="J567" s="13" t="s">
        <v>133</v>
      </c>
      <c r="K567" s="2"/>
      <c r="L567" s="12">
        <v>21000</v>
      </c>
      <c r="M567" s="45" t="s">
        <v>133</v>
      </c>
      <c r="N567" s="2"/>
      <c r="O567" s="12" t="s">
        <v>133</v>
      </c>
      <c r="P567" s="13" t="s">
        <v>133</v>
      </c>
      <c r="Q567" s="8"/>
      <c r="R567" s="142"/>
      <c r="S567" s="121"/>
      <c r="T567" s="2"/>
      <c r="U567" s="71"/>
      <c r="V567" s="121"/>
      <c r="W567" s="2"/>
      <c r="X567" s="71"/>
      <c r="Y567" s="121"/>
    </row>
    <row r="568" spans="1:25" ht="11.25" customHeight="1">
      <c r="A568" s="25" t="s">
        <v>126</v>
      </c>
      <c r="B568" s="2"/>
      <c r="C568" s="12">
        <v>18000</v>
      </c>
      <c r="D568" s="71" t="s">
        <v>133</v>
      </c>
      <c r="E568" s="2"/>
      <c r="F568" s="12">
        <v>350</v>
      </c>
      <c r="G568" s="71" t="s">
        <v>133</v>
      </c>
      <c r="H568" s="2"/>
      <c r="I568" s="12">
        <v>30000</v>
      </c>
      <c r="J568" s="45">
        <v>0.05544610188573037</v>
      </c>
      <c r="K568" s="2"/>
      <c r="L568" s="12">
        <v>691000</v>
      </c>
      <c r="M568" s="45">
        <v>-0.06241519674355495</v>
      </c>
      <c r="N568" s="2"/>
      <c r="O568" s="12" t="s">
        <v>133</v>
      </c>
      <c r="P568" s="13" t="s">
        <v>133</v>
      </c>
      <c r="Q568" s="8"/>
      <c r="R568" s="142"/>
      <c r="S568" s="121"/>
      <c r="T568" s="2"/>
      <c r="U568" s="71"/>
      <c r="V568" s="121"/>
      <c r="W568" s="2"/>
      <c r="X568" s="71"/>
      <c r="Y568" s="121"/>
    </row>
    <row r="569" spans="1:25" ht="11.25" customHeight="1">
      <c r="A569" s="25" t="s">
        <v>127</v>
      </c>
      <c r="B569" s="2"/>
      <c r="C569" s="71" t="s">
        <v>133</v>
      </c>
      <c r="D569" s="13" t="s">
        <v>133</v>
      </c>
      <c r="E569" s="2"/>
      <c r="F569" s="71" t="s">
        <v>133</v>
      </c>
      <c r="G569" s="71" t="s">
        <v>133</v>
      </c>
      <c r="H569" s="2"/>
      <c r="I569" s="12" t="s">
        <v>133</v>
      </c>
      <c r="J569" s="13" t="s">
        <v>133</v>
      </c>
      <c r="K569" s="2"/>
      <c r="L569" s="12" t="s">
        <v>133</v>
      </c>
      <c r="M569" s="13" t="s">
        <v>133</v>
      </c>
      <c r="N569" s="2"/>
      <c r="O569" s="12" t="s">
        <v>133</v>
      </c>
      <c r="P569" s="13" t="s">
        <v>133</v>
      </c>
      <c r="Q569" s="24"/>
      <c r="R569" s="142"/>
      <c r="S569" s="121"/>
      <c r="T569" s="2"/>
      <c r="U569" s="71"/>
      <c r="V569" s="121"/>
      <c r="W569" s="2"/>
      <c r="X569" s="71"/>
      <c r="Y569" s="121"/>
    </row>
    <row r="570" spans="1:25" ht="11.25" customHeight="1">
      <c r="A570" s="25" t="s">
        <v>202</v>
      </c>
      <c r="B570" s="2"/>
      <c r="C570" s="71" t="s">
        <v>133</v>
      </c>
      <c r="D570" s="13" t="s">
        <v>133</v>
      </c>
      <c r="E570" s="2"/>
      <c r="F570" s="71" t="s">
        <v>133</v>
      </c>
      <c r="G570" s="71" t="s">
        <v>133</v>
      </c>
      <c r="H570" s="2"/>
      <c r="I570" s="12" t="s">
        <v>133</v>
      </c>
      <c r="J570" s="13" t="s">
        <v>133</v>
      </c>
      <c r="K570" s="2"/>
      <c r="L570" s="12" t="s">
        <v>133</v>
      </c>
      <c r="M570" s="13" t="s">
        <v>133</v>
      </c>
      <c r="N570" s="2"/>
      <c r="O570" s="12" t="s">
        <v>133</v>
      </c>
      <c r="P570" s="13" t="s">
        <v>133</v>
      </c>
      <c r="Q570" s="8"/>
      <c r="R570" s="142"/>
      <c r="S570" s="121"/>
      <c r="T570" s="2"/>
      <c r="U570" s="71"/>
      <c r="V570" s="121"/>
      <c r="W570" s="2"/>
      <c r="X570" s="71"/>
      <c r="Y570" s="121"/>
    </row>
    <row r="571" spans="1:25" ht="11.25" customHeight="1">
      <c r="A571" s="25" t="s">
        <v>128</v>
      </c>
      <c r="B571" s="2"/>
      <c r="C571" s="12">
        <v>74000</v>
      </c>
      <c r="D571" s="45" t="s">
        <v>133</v>
      </c>
      <c r="E571" s="2"/>
      <c r="F571" s="12">
        <v>160000</v>
      </c>
      <c r="G571" s="71" t="s">
        <v>133</v>
      </c>
      <c r="H571" s="2"/>
      <c r="I571" s="12">
        <v>18000</v>
      </c>
      <c r="J571" s="13" t="s">
        <v>133</v>
      </c>
      <c r="K571" s="2"/>
      <c r="L571" s="12">
        <v>608000</v>
      </c>
      <c r="M571" s="45" t="s">
        <v>133</v>
      </c>
      <c r="N571" s="2"/>
      <c r="O571" s="12" t="s">
        <v>133</v>
      </c>
      <c r="P571" s="13" t="s">
        <v>133</v>
      </c>
      <c r="Q571" s="8"/>
      <c r="R571" s="142"/>
      <c r="S571" s="121"/>
      <c r="T571" s="2"/>
      <c r="U571" s="71"/>
      <c r="V571" s="121"/>
      <c r="W571" s="2"/>
      <c r="X571" s="71"/>
      <c r="Y571" s="121"/>
    </row>
    <row r="572" spans="1:25" ht="11.25" customHeight="1">
      <c r="A572" s="25" t="s">
        <v>129</v>
      </c>
      <c r="B572" s="2"/>
      <c r="C572" s="71" t="s">
        <v>133</v>
      </c>
      <c r="D572" s="13" t="s">
        <v>133</v>
      </c>
      <c r="E572" s="2"/>
      <c r="F572" s="71" t="s">
        <v>133</v>
      </c>
      <c r="G572" s="13" t="s">
        <v>133</v>
      </c>
      <c r="H572" s="2"/>
      <c r="I572" s="12" t="s">
        <v>133</v>
      </c>
      <c r="J572" s="13" t="s">
        <v>133</v>
      </c>
      <c r="K572" s="2"/>
      <c r="L572" s="12">
        <v>98500</v>
      </c>
      <c r="M572" s="45" t="s">
        <v>133</v>
      </c>
      <c r="N572" s="2"/>
      <c r="O572" s="12">
        <v>2.543881963876876</v>
      </c>
      <c r="P572" s="45" t="s">
        <v>133</v>
      </c>
      <c r="Q572" s="8"/>
      <c r="R572" s="142"/>
      <c r="S572" s="121"/>
      <c r="T572" s="2"/>
      <c r="U572" s="71"/>
      <c r="V572" s="121"/>
      <c r="W572" s="2"/>
      <c r="X572" s="71"/>
      <c r="Y572" s="121"/>
    </row>
    <row r="573" spans="1:25" ht="11.25" customHeight="1">
      <c r="A573" s="25" t="s">
        <v>130</v>
      </c>
      <c r="B573" s="2"/>
      <c r="C573" s="12">
        <v>550</v>
      </c>
      <c r="D573" s="45">
        <v>-0.005705442949186033</v>
      </c>
      <c r="E573" s="2"/>
      <c r="F573" s="71" t="s">
        <v>133</v>
      </c>
      <c r="G573" s="13" t="s">
        <v>133</v>
      </c>
      <c r="H573" s="2"/>
      <c r="I573" s="12">
        <v>2404</v>
      </c>
      <c r="J573" s="45">
        <v>-0.009476720230737536</v>
      </c>
      <c r="K573" s="2"/>
      <c r="L573" s="12">
        <v>404000</v>
      </c>
      <c r="M573" s="45">
        <v>-0.09417040358744394</v>
      </c>
      <c r="N573" s="2"/>
      <c r="O573" s="12">
        <v>254.3881963876876</v>
      </c>
      <c r="P573" s="45">
        <v>-0.19354838709677422</v>
      </c>
      <c r="Q573" s="8"/>
      <c r="R573" s="142"/>
      <c r="S573" s="121"/>
      <c r="T573" s="2"/>
      <c r="U573" s="71"/>
      <c r="V573" s="121"/>
      <c r="W573" s="2"/>
      <c r="X573" s="71"/>
      <c r="Y573" s="121"/>
    </row>
    <row r="574" spans="1:25" ht="11.25" customHeight="1">
      <c r="A574" s="25" t="s">
        <v>131</v>
      </c>
      <c r="B574" s="2"/>
      <c r="C574" s="71" t="s">
        <v>133</v>
      </c>
      <c r="D574" s="13" t="s">
        <v>133</v>
      </c>
      <c r="E574" s="2"/>
      <c r="F574" s="71" t="s">
        <v>133</v>
      </c>
      <c r="G574" s="13" t="s">
        <v>133</v>
      </c>
      <c r="H574" s="2"/>
      <c r="I574" s="12" t="s">
        <v>133</v>
      </c>
      <c r="J574" s="13" t="s">
        <v>133</v>
      </c>
      <c r="K574" s="2"/>
      <c r="L574" s="12">
        <v>157000</v>
      </c>
      <c r="M574" s="45">
        <v>0.00641025641025641</v>
      </c>
      <c r="N574" s="2"/>
      <c r="O574" s="12" t="s">
        <v>133</v>
      </c>
      <c r="P574" s="13" t="s">
        <v>133</v>
      </c>
      <c r="Q574" s="8"/>
      <c r="R574" s="142"/>
      <c r="S574" s="121"/>
      <c r="T574" s="2"/>
      <c r="U574" s="71"/>
      <c r="V574" s="121"/>
      <c r="W574" s="2"/>
      <c r="X574" s="71"/>
      <c r="Y574" s="121"/>
    </row>
    <row r="575" spans="1:25" ht="11.25" customHeight="1">
      <c r="A575" s="25" t="s">
        <v>132</v>
      </c>
      <c r="B575" s="2"/>
      <c r="C575" s="12">
        <v>70000</v>
      </c>
      <c r="D575" s="13" t="s">
        <v>133</v>
      </c>
      <c r="E575" s="8"/>
      <c r="F575" s="12">
        <v>60000</v>
      </c>
      <c r="G575" s="45">
        <v>-0.03225806451612903</v>
      </c>
      <c r="H575" s="8"/>
      <c r="I575" s="12">
        <v>815000</v>
      </c>
      <c r="J575" s="45">
        <v>0.0059766119695170575</v>
      </c>
      <c r="K575" s="8"/>
      <c r="L575" s="12">
        <v>660000</v>
      </c>
      <c r="M575" s="45">
        <v>-0.011976047904191617</v>
      </c>
      <c r="N575" s="8"/>
      <c r="O575" s="12" t="s">
        <v>133</v>
      </c>
      <c r="P575" s="13" t="s">
        <v>133</v>
      </c>
      <c r="Q575" s="8"/>
      <c r="R575" s="142"/>
      <c r="S575" s="121"/>
      <c r="T575" s="2"/>
      <c r="U575" s="71"/>
      <c r="V575" s="121"/>
      <c r="W575" s="2"/>
      <c r="X575" s="71"/>
      <c r="Y575" s="121"/>
    </row>
    <row r="576" spans="1:25" ht="11.25" customHeight="1">
      <c r="A576" s="27" t="s">
        <v>88</v>
      </c>
      <c r="B576" s="2"/>
      <c r="C576" s="28">
        <v>197000</v>
      </c>
      <c r="D576" s="23">
        <v>0.0016703767977589161</v>
      </c>
      <c r="E576" s="24"/>
      <c r="F576" s="28">
        <v>266000</v>
      </c>
      <c r="G576" s="23">
        <v>-0.010030090270812437</v>
      </c>
      <c r="H576" s="24"/>
      <c r="I576" s="28">
        <v>1010000</v>
      </c>
      <c r="J576" s="23">
        <v>0.006714443605375156</v>
      </c>
      <c r="K576" s="24"/>
      <c r="L576" s="28">
        <v>4870000</v>
      </c>
      <c r="M576" s="23">
        <v>-0.013651089804637502</v>
      </c>
      <c r="N576" s="24"/>
      <c r="O576" s="28">
        <v>370.5588060713983</v>
      </c>
      <c r="P576" s="23">
        <v>-0.35403782529812555</v>
      </c>
      <c r="Q576" s="8"/>
      <c r="R576" s="142"/>
      <c r="S576" s="121"/>
      <c r="T576" s="2"/>
      <c r="U576" s="71"/>
      <c r="V576" s="121"/>
      <c r="W576" s="2"/>
      <c r="X576" s="71"/>
      <c r="Y576" s="121"/>
    </row>
    <row r="577" spans="1:25" ht="11.25" customHeight="1">
      <c r="A577" s="21" t="s">
        <v>372</v>
      </c>
      <c r="B577" s="2"/>
      <c r="C577" s="12">
        <v>237000</v>
      </c>
      <c r="D577" s="45">
        <v>0.0013882997425790859</v>
      </c>
      <c r="E577" s="2"/>
      <c r="F577" s="12">
        <v>308000</v>
      </c>
      <c r="G577" s="45">
        <v>-0.005480511944292208</v>
      </c>
      <c r="H577" s="2"/>
      <c r="I577" s="12">
        <v>2110000</v>
      </c>
      <c r="J577" s="45">
        <v>0.027667779791539112</v>
      </c>
      <c r="K577" s="2"/>
      <c r="L577" s="12">
        <v>5020000</v>
      </c>
      <c r="M577" s="45">
        <v>-0.012854030758238702</v>
      </c>
      <c r="N577" s="2"/>
      <c r="O577" s="12">
        <v>370.5588060713983</v>
      </c>
      <c r="P577" s="45">
        <v>-0.35403782529812555</v>
      </c>
      <c r="Q577" s="134"/>
      <c r="R577" s="142"/>
      <c r="S577" s="121"/>
      <c r="T577" s="2"/>
      <c r="U577" s="71"/>
      <c r="V577" s="121"/>
      <c r="W577" s="2"/>
      <c r="X577" s="71"/>
      <c r="Y577" s="121"/>
    </row>
    <row r="578" spans="1:25" ht="11.25" customHeight="1">
      <c r="A578" s="129" t="s">
        <v>365</v>
      </c>
      <c r="B578" s="2"/>
      <c r="C578" s="13">
        <v>0.09045730217621509</v>
      </c>
      <c r="D578" s="45">
        <v>-0.022872841551831547</v>
      </c>
      <c r="E578" s="2"/>
      <c r="F578" s="13">
        <v>0.14170527491167847</v>
      </c>
      <c r="G578" s="147" t="s">
        <v>375</v>
      </c>
      <c r="H578" s="2"/>
      <c r="I578" s="13">
        <v>0.08244525798300734</v>
      </c>
      <c r="J578" s="45">
        <v>-0.015239389492866429</v>
      </c>
      <c r="K578" s="2"/>
      <c r="L578" s="13">
        <v>0.24939995575111265</v>
      </c>
      <c r="M578" s="45">
        <v>0.31143918155488065</v>
      </c>
      <c r="N578" s="2"/>
      <c r="O578" s="13">
        <v>0.011387103521054487</v>
      </c>
      <c r="P578" s="45">
        <v>-0.40455897731766216</v>
      </c>
      <c r="Q578" s="2"/>
      <c r="R578" s="71"/>
      <c r="S578" s="121"/>
      <c r="T578" s="2"/>
      <c r="U578" s="71"/>
      <c r="V578" s="121"/>
      <c r="W578" s="2"/>
      <c r="X578" s="71"/>
      <c r="Y578" s="121"/>
    </row>
    <row r="579" spans="1:25" ht="11.25" customHeight="1">
      <c r="A579" s="126" t="s">
        <v>373</v>
      </c>
      <c r="B579" s="2"/>
      <c r="C579" s="12">
        <v>1030000</v>
      </c>
      <c r="D579" s="45">
        <v>0.02882984043798711</v>
      </c>
      <c r="E579" s="2"/>
      <c r="F579" s="12">
        <v>402000</v>
      </c>
      <c r="G579" s="45">
        <v>0.005789039451972598</v>
      </c>
      <c r="H579" s="2"/>
      <c r="I579" s="12">
        <v>5800000</v>
      </c>
      <c r="J579" s="45">
        <v>0.05383232039515575</v>
      </c>
      <c r="K579" s="2"/>
      <c r="L579" s="12">
        <v>7230000</v>
      </c>
      <c r="M579" s="45">
        <v>-0.0010470069320862683</v>
      </c>
      <c r="N579" s="2"/>
      <c r="O579" s="12">
        <v>9230</v>
      </c>
      <c r="P579" s="45">
        <v>0.0019439199383862228</v>
      </c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1.25" customHeight="1">
      <c r="A580" s="127" t="s">
        <v>374</v>
      </c>
      <c r="B580" s="2"/>
      <c r="C580" s="121"/>
      <c r="D580" s="121"/>
      <c r="E580" s="2"/>
      <c r="F580" s="121"/>
      <c r="G580" s="121"/>
      <c r="H580" s="2"/>
      <c r="I580" s="71"/>
      <c r="J580" s="121"/>
      <c r="K580" s="2"/>
      <c r="L580" s="71"/>
      <c r="M580" s="121"/>
      <c r="N580" s="2"/>
      <c r="O580" s="71"/>
      <c r="P580" s="121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1.25" customHeight="1">
      <c r="A581" s="129" t="s">
        <v>365</v>
      </c>
      <c r="B581" s="2"/>
      <c r="C581" s="13">
        <v>0.3909079762614781</v>
      </c>
      <c r="D581" s="45">
        <v>0.0039038590447669744</v>
      </c>
      <c r="E581" s="2"/>
      <c r="F581" s="13">
        <v>0.18479495096512416</v>
      </c>
      <c r="G581" s="45">
        <v>0.011146660797479785</v>
      </c>
      <c r="H581" s="2"/>
      <c r="I581" s="13">
        <v>0.2271120050576144</v>
      </c>
      <c r="J581" s="45">
        <v>0.009832729615200592</v>
      </c>
      <c r="K581" s="2"/>
      <c r="L581" s="13">
        <v>0.35909494946698733</v>
      </c>
      <c r="M581" s="45">
        <v>0.3271250012265772</v>
      </c>
      <c r="N581" s="2"/>
      <c r="O581" s="13">
        <v>0.2835894134833385</v>
      </c>
      <c r="P581" s="45">
        <v>-0.07641881255074064</v>
      </c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1.25" customHeight="1">
      <c r="A582" s="16" t="s">
        <v>456</v>
      </c>
      <c r="B582" s="2"/>
      <c r="C582" s="12">
        <v>533000</v>
      </c>
      <c r="D582" s="45">
        <v>0.005810882197569995</v>
      </c>
      <c r="E582" s="2"/>
      <c r="F582" s="12">
        <v>627000</v>
      </c>
      <c r="G582" s="45">
        <v>-0.08563829787234042</v>
      </c>
      <c r="H582" s="2"/>
      <c r="I582" s="12">
        <v>2070000</v>
      </c>
      <c r="J582" s="45">
        <v>-0.011287179893291232</v>
      </c>
      <c r="K582" s="2"/>
      <c r="L582" s="12" t="s">
        <v>135</v>
      </c>
      <c r="M582" s="12" t="s">
        <v>135</v>
      </c>
      <c r="N582" s="2"/>
      <c r="O582" s="12">
        <v>779</v>
      </c>
      <c r="P582" s="45">
        <v>-0.11778029445073612</v>
      </c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1.25" customHeight="1">
      <c r="A583" s="133" t="s">
        <v>365</v>
      </c>
      <c r="B583" s="2"/>
      <c r="C583" s="13">
        <v>0.2033103156287128</v>
      </c>
      <c r="D583" s="45">
        <v>-0.018557407240926544</v>
      </c>
      <c r="E583" s="2"/>
      <c r="F583" s="13">
        <v>0.28821306740642805</v>
      </c>
      <c r="G583" s="45">
        <v>-0.08076769023925007</v>
      </c>
      <c r="H583" s="2"/>
      <c r="I583" s="13">
        <v>0.08115193703420107</v>
      </c>
      <c r="J583" s="45">
        <v>-0.05256790230203118</v>
      </c>
      <c r="K583" s="2"/>
      <c r="L583" s="13" t="s">
        <v>135</v>
      </c>
      <c r="M583" s="13" t="s">
        <v>135</v>
      </c>
      <c r="N583" s="2"/>
      <c r="O583" s="13">
        <v>0.02393831558598095</v>
      </c>
      <c r="P583" s="45">
        <v>-0.18677931266609143</v>
      </c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1.25" customHeight="1">
      <c r="A584" s="21" t="s">
        <v>457</v>
      </c>
      <c r="B584" s="5"/>
      <c r="C584" s="14">
        <v>2620000</v>
      </c>
      <c r="D584" s="15">
        <v>0.02482905227293151</v>
      </c>
      <c r="E584" s="5"/>
      <c r="F584" s="14">
        <v>2180000</v>
      </c>
      <c r="G584" s="15">
        <v>-0.005298560093430601</v>
      </c>
      <c r="H584" s="5"/>
      <c r="I584" s="14">
        <v>25600000</v>
      </c>
      <c r="J584" s="15">
        <v>0.043571167273139706</v>
      </c>
      <c r="K584" s="5"/>
      <c r="L584" s="14">
        <v>20100000</v>
      </c>
      <c r="M584" s="15">
        <v>-0.24728040527859466</v>
      </c>
      <c r="N584" s="5"/>
      <c r="O584" s="14">
        <v>32500</v>
      </c>
      <c r="P584" s="15">
        <v>0.08484660964733223</v>
      </c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1.25" customHeight="1">
      <c r="A585" s="184" t="s">
        <v>89</v>
      </c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1.25" customHeight="1">
      <c r="A586" s="183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2"/>
      <c r="U586" s="2"/>
      <c r="V586" s="2"/>
      <c r="W586" s="2"/>
      <c r="X586" s="2"/>
      <c r="Y586" s="2"/>
    </row>
    <row r="587" spans="1:25" ht="11.25" customHeight="1">
      <c r="A587" s="183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2"/>
      <c r="U587" s="2"/>
      <c r="V587" s="2"/>
      <c r="W587" s="2"/>
      <c r="X587" s="2"/>
      <c r="Y587" s="2"/>
    </row>
    <row r="588" spans="1:25" ht="11.25" customHeight="1">
      <c r="A588" s="183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2"/>
      <c r="U588" s="2"/>
      <c r="V588" s="2"/>
      <c r="W588" s="2"/>
      <c r="X588" s="2"/>
      <c r="Y588" s="2"/>
    </row>
    <row r="589" spans="1:25" ht="11.25" customHeight="1">
      <c r="A589" s="175" t="s">
        <v>369</v>
      </c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18"/>
      <c r="R589" s="118"/>
      <c r="S589" s="118"/>
      <c r="T589" s="2"/>
      <c r="U589" s="2"/>
      <c r="V589" s="2"/>
      <c r="W589" s="2"/>
      <c r="X589" s="2"/>
      <c r="Y589" s="2"/>
    </row>
    <row r="590" spans="1:25" ht="11.25" customHeight="1">
      <c r="A590" s="153" t="s">
        <v>463</v>
      </c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9"/>
      <c r="R590" s="120"/>
      <c r="S590" s="120"/>
      <c r="T590" s="2"/>
      <c r="U590" s="2"/>
      <c r="V590" s="2"/>
      <c r="W590" s="2"/>
      <c r="X590" s="2"/>
      <c r="Y590" s="2"/>
    </row>
    <row r="591" spans="1:25" ht="11.25" customHeight="1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3"/>
      <c r="S591" s="183"/>
      <c r="T591" s="2"/>
      <c r="U591" s="2"/>
      <c r="V591" s="2"/>
      <c r="W591" s="2"/>
      <c r="X591" s="2"/>
      <c r="Y591" s="2"/>
    </row>
    <row r="592" spans="1:25" ht="12" customHeight="1">
      <c r="A592" s="2" t="s">
        <v>440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149"/>
      <c r="U592" s="149"/>
      <c r="V592" s="149"/>
      <c r="W592" s="149"/>
      <c r="X592" s="149"/>
      <c r="Y592" s="149"/>
    </row>
    <row r="593" spans="1:25" ht="12" customHeight="1">
      <c r="A593" s="186" t="s">
        <v>464</v>
      </c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"/>
      <c r="R593" s="18"/>
      <c r="S593" s="18"/>
      <c r="T593" s="149"/>
      <c r="U593" s="149"/>
      <c r="V593" s="149"/>
      <c r="W593" s="149"/>
      <c r="X593" s="149"/>
      <c r="Y593" s="149"/>
    </row>
    <row r="594" spans="1:25" ht="12" customHeight="1">
      <c r="A594" s="178" t="s">
        <v>441</v>
      </c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2"/>
      <c r="R594" s="2"/>
      <c r="S594" s="2"/>
      <c r="T594" s="149"/>
      <c r="U594" s="149"/>
      <c r="V594" s="149"/>
      <c r="W594" s="149"/>
      <c r="X594" s="149"/>
      <c r="Y594" s="149"/>
    </row>
    <row r="595" spans="1:25" ht="12" customHeight="1">
      <c r="A595" s="186" t="s">
        <v>465</v>
      </c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"/>
      <c r="R595" s="18"/>
      <c r="S595" s="18"/>
      <c r="T595" s="149"/>
      <c r="U595" s="149"/>
      <c r="V595" s="149"/>
      <c r="W595" s="149"/>
      <c r="X595" s="149"/>
      <c r="Y595" s="149"/>
    </row>
    <row r="596" spans="1:25" ht="12" customHeight="1">
      <c r="A596" s="186" t="s">
        <v>466</v>
      </c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"/>
      <c r="R596" s="18"/>
      <c r="S596" s="18"/>
      <c r="T596" s="149"/>
      <c r="U596" s="149"/>
      <c r="V596" s="149"/>
      <c r="W596" s="149"/>
      <c r="X596" s="149"/>
      <c r="Y596" s="149"/>
    </row>
    <row r="597" spans="1:25" ht="12" customHeight="1">
      <c r="A597" s="186" t="s">
        <v>467</v>
      </c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"/>
      <c r="R597" s="18"/>
      <c r="S597" s="18"/>
      <c r="T597" s="149"/>
      <c r="U597" s="149"/>
      <c r="V597" s="149"/>
      <c r="W597" s="149"/>
      <c r="X597" s="149"/>
      <c r="Y597" s="149"/>
    </row>
    <row r="598" spans="1:25" ht="12" customHeight="1">
      <c r="A598" s="186" t="s">
        <v>468</v>
      </c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"/>
      <c r="R598" s="18"/>
      <c r="S598" s="18"/>
      <c r="T598" s="149"/>
      <c r="U598" s="149"/>
      <c r="V598" s="149"/>
      <c r="W598" s="149"/>
      <c r="X598" s="149"/>
      <c r="Y598" s="149"/>
    </row>
    <row r="599" spans="1:25" ht="12" customHeight="1">
      <c r="A599" s="186" t="s">
        <v>469</v>
      </c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"/>
      <c r="R599" s="18"/>
      <c r="S599" s="18"/>
      <c r="T599" s="149"/>
      <c r="U599" s="149"/>
      <c r="V599" s="149"/>
      <c r="W599" s="149"/>
      <c r="X599" s="149"/>
      <c r="Y599" s="149"/>
    </row>
    <row r="600" spans="1:25" ht="12" customHeight="1">
      <c r="A600" s="186" t="s">
        <v>470</v>
      </c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"/>
      <c r="R600" s="18"/>
      <c r="S600" s="18"/>
      <c r="T600" s="149"/>
      <c r="U600" s="149"/>
      <c r="V600" s="149"/>
      <c r="W600" s="149"/>
      <c r="X600" s="149"/>
      <c r="Y600" s="149"/>
    </row>
  </sheetData>
  <mergeCells count="309">
    <mergeCell ref="A599:P599"/>
    <mergeCell ref="A600:P600"/>
    <mergeCell ref="A589:P589"/>
    <mergeCell ref="A595:P595"/>
    <mergeCell ref="A596:P596"/>
    <mergeCell ref="A597:P597"/>
    <mergeCell ref="A598:P598"/>
    <mergeCell ref="A593:P593"/>
    <mergeCell ref="A594:P594"/>
    <mergeCell ref="A591:S591"/>
    <mergeCell ref="A94:Y94"/>
    <mergeCell ref="A47:Y47"/>
    <mergeCell ref="A46:Y46"/>
    <mergeCell ref="A45:Y45"/>
    <mergeCell ref="A49:Y49"/>
    <mergeCell ref="A48:Y48"/>
    <mergeCell ref="A52:Y52"/>
    <mergeCell ref="A54:Y54"/>
    <mergeCell ref="A50:Y50"/>
    <mergeCell ref="A51:Y51"/>
    <mergeCell ref="A98:Y98"/>
    <mergeCell ref="A97:Y97"/>
    <mergeCell ref="A96:Y96"/>
    <mergeCell ref="A95:Y95"/>
    <mergeCell ref="A145:Y145"/>
    <mergeCell ref="A144:Y144"/>
    <mergeCell ref="A143:Y143"/>
    <mergeCell ref="A103:Y103"/>
    <mergeCell ref="I105:P105"/>
    <mergeCell ref="R105:Y105"/>
    <mergeCell ref="C106:D106"/>
    <mergeCell ref="F106:G106"/>
    <mergeCell ref="I106:J106"/>
    <mergeCell ref="L106:M106"/>
    <mergeCell ref="A194:Y194"/>
    <mergeCell ref="A193:Y193"/>
    <mergeCell ref="A192:Y192"/>
    <mergeCell ref="A152:Y152"/>
    <mergeCell ref="I154:P154"/>
    <mergeCell ref="R154:Y154"/>
    <mergeCell ref="C155:D155"/>
    <mergeCell ref="F155:G155"/>
    <mergeCell ref="I155:J155"/>
    <mergeCell ref="L155:M155"/>
    <mergeCell ref="A292:Y292"/>
    <mergeCell ref="A291:Y291"/>
    <mergeCell ref="A250:Y250"/>
    <mergeCell ref="A248:Y248"/>
    <mergeCell ref="I253:M253"/>
    <mergeCell ref="O253:S253"/>
    <mergeCell ref="C251:Y251"/>
    <mergeCell ref="F252:G252"/>
    <mergeCell ref="O252:S252"/>
    <mergeCell ref="U252:V252"/>
    <mergeCell ref="A341:V341"/>
    <mergeCell ref="A340:V340"/>
    <mergeCell ref="A299:V299"/>
    <mergeCell ref="A297:V297"/>
    <mergeCell ref="A298:V298"/>
    <mergeCell ref="C300:S300"/>
    <mergeCell ref="L301:M301"/>
    <mergeCell ref="C302:D302"/>
    <mergeCell ref="L302:M302"/>
    <mergeCell ref="O302:S302"/>
    <mergeCell ref="A391:V391"/>
    <mergeCell ref="A397:Y397"/>
    <mergeCell ref="C398:P398"/>
    <mergeCell ref="F399:G399"/>
    <mergeCell ref="C447:P447"/>
    <mergeCell ref="A438:Y438"/>
    <mergeCell ref="A437:Y437"/>
    <mergeCell ref="A392:V392"/>
    <mergeCell ref="F400:G400"/>
    <mergeCell ref="I400:J400"/>
    <mergeCell ref="L400:M400"/>
    <mergeCell ref="A440:Y440"/>
    <mergeCell ref="A442:Y442"/>
    <mergeCell ref="A443:Y443"/>
    <mergeCell ref="A537:P537"/>
    <mergeCell ref="A536:P536"/>
    <mergeCell ref="A445:Y445"/>
    <mergeCell ref="A585:P585"/>
    <mergeCell ref="A544:P544"/>
    <mergeCell ref="O547:P547"/>
    <mergeCell ref="O548:P548"/>
    <mergeCell ref="C547:D547"/>
    <mergeCell ref="F547:G547"/>
    <mergeCell ref="I547:J547"/>
    <mergeCell ref="A590:P590"/>
    <mergeCell ref="A542:P542"/>
    <mergeCell ref="A543:P543"/>
    <mergeCell ref="C545:P545"/>
    <mergeCell ref="C546:G546"/>
    <mergeCell ref="I546:M546"/>
    <mergeCell ref="L547:M547"/>
    <mergeCell ref="A588:S588"/>
    <mergeCell ref="A587:S587"/>
    <mergeCell ref="A586:S586"/>
    <mergeCell ref="A495:P495"/>
    <mergeCell ref="A493:P493"/>
    <mergeCell ref="A490:Y490"/>
    <mergeCell ref="A344:V344"/>
    <mergeCell ref="A396:Y396"/>
    <mergeCell ref="A395:Y395"/>
    <mergeCell ref="R400:Y400"/>
    <mergeCell ref="R399:Y399"/>
    <mergeCell ref="A488:Y488"/>
    <mergeCell ref="A487:Y487"/>
    <mergeCell ref="A494:P494"/>
    <mergeCell ref="A343:V343"/>
    <mergeCell ref="A342:V342"/>
    <mergeCell ref="A394:Y394"/>
    <mergeCell ref="A390:V390"/>
    <mergeCell ref="A389:V389"/>
    <mergeCell ref="A348:V348"/>
    <mergeCell ref="A346:V346"/>
    <mergeCell ref="A393:Y393"/>
    <mergeCell ref="A347:V347"/>
    <mergeCell ref="C156:D156"/>
    <mergeCell ref="A489:Y489"/>
    <mergeCell ref="A491:P491"/>
    <mergeCell ref="A492:P492"/>
    <mergeCell ref="A345:V345"/>
    <mergeCell ref="A486:Y486"/>
    <mergeCell ref="A446:Y446"/>
    <mergeCell ref="A444:Y444"/>
    <mergeCell ref="A439:Y439"/>
    <mergeCell ref="A441:Y441"/>
    <mergeCell ref="A195:Y195"/>
    <mergeCell ref="A148:Y148"/>
    <mergeCell ref="C496:P496"/>
    <mergeCell ref="C497:G497"/>
    <mergeCell ref="I497:M497"/>
    <mergeCell ref="A149:Y149"/>
    <mergeCell ref="A151:Y151"/>
    <mergeCell ref="C153:Y153"/>
    <mergeCell ref="A150:Y150"/>
    <mergeCell ref="U155:Y155"/>
    <mergeCell ref="A196:Y196"/>
    <mergeCell ref="A245:Y245"/>
    <mergeCell ref="A244:Y244"/>
    <mergeCell ref="A243:Y243"/>
    <mergeCell ref="A242:Y242"/>
    <mergeCell ref="A201:Y201"/>
    <mergeCell ref="A199:Y199"/>
    <mergeCell ref="I204:M204"/>
    <mergeCell ref="O204:S204"/>
    <mergeCell ref="F203:G203"/>
    <mergeCell ref="A1:Y1"/>
    <mergeCell ref="A2:Y2"/>
    <mergeCell ref="A4:Y4"/>
    <mergeCell ref="C6:Y6"/>
    <mergeCell ref="A5:Y5"/>
    <mergeCell ref="A3:Y3"/>
    <mergeCell ref="C7:M7"/>
    <mergeCell ref="O7:P7"/>
    <mergeCell ref="I8:M8"/>
    <mergeCell ref="O8:P8"/>
    <mergeCell ref="U8:Y8"/>
    <mergeCell ref="C9:D9"/>
    <mergeCell ref="F9:G9"/>
    <mergeCell ref="I9:J9"/>
    <mergeCell ref="L9:M9"/>
    <mergeCell ref="R9:S9"/>
    <mergeCell ref="U9:V9"/>
    <mergeCell ref="X9:Y9"/>
    <mergeCell ref="A53:Y53"/>
    <mergeCell ref="C55:Y55"/>
    <mergeCell ref="C56:M56"/>
    <mergeCell ref="O56:P56"/>
    <mergeCell ref="I57:M57"/>
    <mergeCell ref="O57:P57"/>
    <mergeCell ref="U57:Y57"/>
    <mergeCell ref="C58:D58"/>
    <mergeCell ref="F58:G58"/>
    <mergeCell ref="I58:J58"/>
    <mergeCell ref="L58:M58"/>
    <mergeCell ref="R58:S58"/>
    <mergeCell ref="U58:V58"/>
    <mergeCell ref="X58:Y58"/>
    <mergeCell ref="A99:Y99"/>
    <mergeCell ref="A100:Y100"/>
    <mergeCell ref="A102:Y102"/>
    <mergeCell ref="C104:Y104"/>
    <mergeCell ref="A101:Y101"/>
    <mergeCell ref="C107:D107"/>
    <mergeCell ref="F107:G107"/>
    <mergeCell ref="I107:J107"/>
    <mergeCell ref="L107:M107"/>
    <mergeCell ref="I156:J156"/>
    <mergeCell ref="L156:M156"/>
    <mergeCell ref="O156:P156"/>
    <mergeCell ref="U106:Y106"/>
    <mergeCell ref="O107:P107"/>
    <mergeCell ref="R107:S107"/>
    <mergeCell ref="U107:V107"/>
    <mergeCell ref="X107:Y107"/>
    <mergeCell ref="A146:Y146"/>
    <mergeCell ref="A147:Y147"/>
    <mergeCell ref="R156:S156"/>
    <mergeCell ref="U156:V156"/>
    <mergeCell ref="X156:Y156"/>
    <mergeCell ref="U203:V203"/>
    <mergeCell ref="X203:Y203"/>
    <mergeCell ref="A197:Y197"/>
    <mergeCell ref="A198:Y198"/>
    <mergeCell ref="A200:Y200"/>
    <mergeCell ref="C202:Y202"/>
    <mergeCell ref="F156:G156"/>
    <mergeCell ref="O203:S203"/>
    <mergeCell ref="U204:V204"/>
    <mergeCell ref="X204:Y204"/>
    <mergeCell ref="C205:D205"/>
    <mergeCell ref="F205:G205"/>
    <mergeCell ref="I205:M205"/>
    <mergeCell ref="O205:S205"/>
    <mergeCell ref="U205:V205"/>
    <mergeCell ref="X205:Y205"/>
    <mergeCell ref="C204:D204"/>
    <mergeCell ref="F204:G204"/>
    <mergeCell ref="R206:S206"/>
    <mergeCell ref="A246:Y246"/>
    <mergeCell ref="A247:Y247"/>
    <mergeCell ref="A249:Y249"/>
    <mergeCell ref="C206:D206"/>
    <mergeCell ref="I206:J206"/>
    <mergeCell ref="L206:M206"/>
    <mergeCell ref="O206:P206"/>
    <mergeCell ref="X252:Y252"/>
    <mergeCell ref="U253:V253"/>
    <mergeCell ref="X253:Y253"/>
    <mergeCell ref="C254:D254"/>
    <mergeCell ref="F254:G254"/>
    <mergeCell ref="I254:M254"/>
    <mergeCell ref="O254:S254"/>
    <mergeCell ref="U254:V254"/>
    <mergeCell ref="X254:Y254"/>
    <mergeCell ref="C253:D253"/>
    <mergeCell ref="F253:G253"/>
    <mergeCell ref="R255:S255"/>
    <mergeCell ref="A295:V295"/>
    <mergeCell ref="A296:V296"/>
    <mergeCell ref="C255:D255"/>
    <mergeCell ref="I255:J255"/>
    <mergeCell ref="L255:M255"/>
    <mergeCell ref="O255:P255"/>
    <mergeCell ref="A294:Y294"/>
    <mergeCell ref="A293:Y293"/>
    <mergeCell ref="U302:V302"/>
    <mergeCell ref="C303:D303"/>
    <mergeCell ref="F303:J303"/>
    <mergeCell ref="L303:M303"/>
    <mergeCell ref="O303:P303"/>
    <mergeCell ref="R303:S303"/>
    <mergeCell ref="U303:V303"/>
    <mergeCell ref="U304:V304"/>
    <mergeCell ref="F304:G304"/>
    <mergeCell ref="I304:J304"/>
    <mergeCell ref="O304:P304"/>
    <mergeCell ref="R304:S304"/>
    <mergeCell ref="C349:S349"/>
    <mergeCell ref="L350:M350"/>
    <mergeCell ref="C351:D351"/>
    <mergeCell ref="L351:M351"/>
    <mergeCell ref="O351:S351"/>
    <mergeCell ref="U351:V351"/>
    <mergeCell ref="C352:D352"/>
    <mergeCell ref="F352:J352"/>
    <mergeCell ref="L352:M352"/>
    <mergeCell ref="O352:P352"/>
    <mergeCell ref="R352:S352"/>
    <mergeCell ref="U352:V352"/>
    <mergeCell ref="U353:V353"/>
    <mergeCell ref="F353:G353"/>
    <mergeCell ref="I353:J353"/>
    <mergeCell ref="O353:P353"/>
    <mergeCell ref="R353:S353"/>
    <mergeCell ref="C401:D401"/>
    <mergeCell ref="F401:G401"/>
    <mergeCell ref="I401:J401"/>
    <mergeCell ref="L401:M401"/>
    <mergeCell ref="O401:P401"/>
    <mergeCell ref="R401:S401"/>
    <mergeCell ref="U401:V401"/>
    <mergeCell ref="X401:Y401"/>
    <mergeCell ref="R449:Y449"/>
    <mergeCell ref="R448:Y448"/>
    <mergeCell ref="F448:G448"/>
    <mergeCell ref="F449:G449"/>
    <mergeCell ref="I449:J449"/>
    <mergeCell ref="L449:M449"/>
    <mergeCell ref="C450:D450"/>
    <mergeCell ref="F450:G450"/>
    <mergeCell ref="I450:J450"/>
    <mergeCell ref="L450:M450"/>
    <mergeCell ref="O450:P450"/>
    <mergeCell ref="R450:S450"/>
    <mergeCell ref="U450:V450"/>
    <mergeCell ref="X450:Y450"/>
    <mergeCell ref="O498:P498"/>
    <mergeCell ref="O499:P499"/>
    <mergeCell ref="A540:P540"/>
    <mergeCell ref="A541:P541"/>
    <mergeCell ref="C498:D498"/>
    <mergeCell ref="F498:G498"/>
    <mergeCell ref="I498:J498"/>
    <mergeCell ref="L498:M498"/>
    <mergeCell ref="A539:P539"/>
    <mergeCell ref="A538:P538"/>
  </mergeCells>
  <printOptions/>
  <pageMargins left="0.5" right="0.5" top="0.5" bottom="0.75" header="0.5" footer="0.5"/>
  <pageSetup fitToHeight="0" horizontalDpi="1200" verticalDpi="1200" orientation="landscape" scale="95" r:id="rId1"/>
  <rowBreaks count="12" manualBreakCount="12">
    <brk id="49" max="255" man="1"/>
    <brk id="98" max="255" man="1"/>
    <brk id="147" max="255" man="1"/>
    <brk id="196" max="255" man="1"/>
    <brk id="245" max="255" man="1"/>
    <brk id="294" max="255" man="1"/>
    <brk id="343" max="255" man="1"/>
    <brk id="392" max="255" man="1"/>
    <brk id="441" max="255" man="1"/>
    <brk id="490" max="255" man="1"/>
    <brk id="539" max="255" man="1"/>
    <brk id="5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145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5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134</v>
      </c>
      <c r="B9" s="2"/>
      <c r="C9" s="12">
        <v>490000</v>
      </c>
      <c r="D9" s="2"/>
      <c r="E9" s="12">
        <v>75000</v>
      </c>
      <c r="F9" s="2"/>
      <c r="G9" s="12">
        <v>185000</v>
      </c>
      <c r="H9" s="2"/>
      <c r="I9" s="12">
        <v>168000</v>
      </c>
      <c r="J9" s="2"/>
      <c r="K9" s="12">
        <v>150000</v>
      </c>
      <c r="L9" s="13"/>
      <c r="M9" s="12">
        <v>150000</v>
      </c>
      <c r="N9" s="2"/>
      <c r="O9" s="12">
        <v>150000</v>
      </c>
    </row>
    <row r="10" spans="1:15" ht="11.25" customHeight="1">
      <c r="A10" s="25" t="s">
        <v>124</v>
      </c>
      <c r="B10" s="2"/>
      <c r="C10" s="12">
        <v>2486000</v>
      </c>
      <c r="D10" s="2"/>
      <c r="E10" s="12">
        <v>2200000</v>
      </c>
      <c r="F10" s="2"/>
      <c r="G10" s="12">
        <v>1965561</v>
      </c>
      <c r="H10" s="2"/>
      <c r="I10" s="12">
        <v>2418000</v>
      </c>
      <c r="J10" s="2"/>
      <c r="K10" s="12">
        <v>2200000</v>
      </c>
      <c r="L10" s="13"/>
      <c r="M10" s="12">
        <v>2000000</v>
      </c>
      <c r="N10" s="2"/>
      <c r="O10" s="12">
        <v>2000000</v>
      </c>
    </row>
    <row r="11" spans="1:15" ht="11.25" customHeight="1">
      <c r="A11" s="27" t="s">
        <v>88</v>
      </c>
      <c r="B11" s="2"/>
      <c r="C11" s="28">
        <v>2980000</v>
      </c>
      <c r="D11" s="24"/>
      <c r="E11" s="28">
        <v>2300000</v>
      </c>
      <c r="F11" s="24"/>
      <c r="G11" s="28">
        <v>2151000</v>
      </c>
      <c r="H11" s="24"/>
      <c r="I11" s="28">
        <v>2586000</v>
      </c>
      <c r="J11" s="24"/>
      <c r="K11" s="28">
        <v>2350000</v>
      </c>
      <c r="L11" s="23"/>
      <c r="M11" s="28">
        <v>2150000</v>
      </c>
      <c r="N11" s="24"/>
      <c r="O11" s="28">
        <v>2150000</v>
      </c>
    </row>
    <row r="12" spans="1:15" ht="11.25" customHeight="1">
      <c r="A12" s="21" t="s">
        <v>136</v>
      </c>
      <c r="B12" s="2"/>
      <c r="C12" s="12"/>
      <c r="D12" s="13"/>
      <c r="E12" s="12"/>
      <c r="F12" s="13"/>
      <c r="G12" s="12"/>
      <c r="H12" s="13"/>
      <c r="I12" s="3"/>
      <c r="J12" s="2"/>
      <c r="K12" s="3"/>
      <c r="L12" s="4"/>
      <c r="M12" s="3"/>
      <c r="N12" s="2"/>
      <c r="O12" s="3"/>
    </row>
    <row r="13" spans="1:15" ht="11.25" customHeight="1">
      <c r="A13" s="25" t="s">
        <v>103</v>
      </c>
      <c r="B13" s="2"/>
      <c r="C13" s="12">
        <v>26000</v>
      </c>
      <c r="D13" s="13"/>
      <c r="E13" s="12" t="s">
        <v>133</v>
      </c>
      <c r="F13" s="13"/>
      <c r="G13" s="12">
        <v>5000</v>
      </c>
      <c r="H13" s="13"/>
      <c r="I13" s="12">
        <v>5000</v>
      </c>
      <c r="J13" s="3"/>
      <c r="K13" s="12">
        <v>5000</v>
      </c>
      <c r="L13" s="2"/>
      <c r="M13" s="12">
        <v>5000</v>
      </c>
      <c r="N13" s="3"/>
      <c r="O13" s="12">
        <v>5000</v>
      </c>
    </row>
    <row r="14" spans="1:15" ht="11.25" customHeight="1">
      <c r="A14" s="25" t="s">
        <v>112</v>
      </c>
      <c r="B14" s="2"/>
      <c r="C14" s="12">
        <v>1703000</v>
      </c>
      <c r="D14" s="13"/>
      <c r="E14" s="12">
        <v>75000</v>
      </c>
      <c r="F14" s="13"/>
      <c r="G14" s="12">
        <v>20700</v>
      </c>
      <c r="H14" s="13"/>
      <c r="I14" s="12">
        <v>229000</v>
      </c>
      <c r="J14" s="3"/>
      <c r="K14" s="12">
        <v>450000</v>
      </c>
      <c r="L14" s="13"/>
      <c r="M14" s="12">
        <v>500000</v>
      </c>
      <c r="N14" s="3"/>
      <c r="O14" s="12">
        <v>500000</v>
      </c>
    </row>
    <row r="15" spans="1:15" ht="11.25" customHeight="1">
      <c r="A15" s="25" t="s">
        <v>105</v>
      </c>
      <c r="B15" s="2"/>
      <c r="C15" s="12">
        <v>309109</v>
      </c>
      <c r="D15" s="13"/>
      <c r="E15" s="12">
        <v>1500</v>
      </c>
      <c r="F15" s="13"/>
      <c r="G15" s="12" t="s">
        <v>133</v>
      </c>
      <c r="H15" s="13"/>
      <c r="I15" s="12">
        <v>25000</v>
      </c>
      <c r="J15" s="3"/>
      <c r="K15" s="12" t="s">
        <v>133</v>
      </c>
      <c r="L15" s="13"/>
      <c r="M15" s="12" t="s">
        <v>133</v>
      </c>
      <c r="N15" s="3"/>
      <c r="O15" s="12" t="s">
        <v>133</v>
      </c>
    </row>
    <row r="16" spans="1:15" ht="11.25" customHeight="1">
      <c r="A16" s="25" t="s">
        <v>107</v>
      </c>
      <c r="B16" s="2"/>
      <c r="C16" s="12">
        <v>2559000</v>
      </c>
      <c r="D16" s="13"/>
      <c r="E16" s="12">
        <v>1015000</v>
      </c>
      <c r="F16" s="13"/>
      <c r="G16" s="12">
        <v>1046000</v>
      </c>
      <c r="H16" s="13"/>
      <c r="I16" s="12">
        <v>666000</v>
      </c>
      <c r="J16" s="2"/>
      <c r="K16" s="12">
        <v>1000000</v>
      </c>
      <c r="L16" s="13"/>
      <c r="M16" s="12">
        <v>1000000</v>
      </c>
      <c r="N16" s="2"/>
      <c r="O16" s="12">
        <v>1100000</v>
      </c>
    </row>
    <row r="17" spans="1:15" ht="11.25" customHeight="1">
      <c r="A17" s="25" t="s">
        <v>110</v>
      </c>
      <c r="B17" s="2"/>
      <c r="C17" s="12">
        <v>242800</v>
      </c>
      <c r="D17" s="13"/>
      <c r="E17" s="12">
        <v>175000</v>
      </c>
      <c r="F17" s="13"/>
      <c r="G17" s="12" t="s">
        <v>133</v>
      </c>
      <c r="H17" s="13"/>
      <c r="I17" s="12" t="s">
        <v>133</v>
      </c>
      <c r="J17" s="2"/>
      <c r="K17" s="12" t="s">
        <v>133</v>
      </c>
      <c r="L17" s="13"/>
      <c r="M17" s="12" t="s">
        <v>133</v>
      </c>
      <c r="N17" s="2"/>
      <c r="O17" s="12" t="s">
        <v>133</v>
      </c>
    </row>
    <row r="18" spans="1:15" ht="11.25" customHeight="1">
      <c r="A18" s="25" t="s">
        <v>111</v>
      </c>
      <c r="B18" s="2"/>
      <c r="C18" s="12">
        <v>940000</v>
      </c>
      <c r="D18" s="13"/>
      <c r="E18" s="12">
        <v>60000</v>
      </c>
      <c r="F18" s="13"/>
      <c r="G18" s="12">
        <v>630000</v>
      </c>
      <c r="H18" s="13"/>
      <c r="I18" s="12">
        <v>540000</v>
      </c>
      <c r="J18" s="2"/>
      <c r="K18" s="12">
        <v>600000</v>
      </c>
      <c r="L18" s="13"/>
      <c r="M18" s="12">
        <v>700000</v>
      </c>
      <c r="N18" s="2"/>
      <c r="O18" s="12">
        <v>800000</v>
      </c>
    </row>
    <row r="19" spans="1:15" ht="11.25" customHeight="1">
      <c r="A19" s="27" t="s">
        <v>88</v>
      </c>
      <c r="B19" s="8"/>
      <c r="C19" s="28">
        <v>5780000</v>
      </c>
      <c r="D19" s="23"/>
      <c r="E19" s="28">
        <v>1330000</v>
      </c>
      <c r="F19" s="23"/>
      <c r="G19" s="28">
        <v>1700000</v>
      </c>
      <c r="H19" s="23"/>
      <c r="I19" s="28">
        <v>1470000</v>
      </c>
      <c r="J19" s="24"/>
      <c r="K19" s="28">
        <v>2060000</v>
      </c>
      <c r="L19" s="23"/>
      <c r="M19" s="28">
        <v>2210000</v>
      </c>
      <c r="N19" s="24"/>
      <c r="O19" s="28">
        <v>2410000</v>
      </c>
    </row>
    <row r="20" spans="1:15" ht="11.25" customHeight="1">
      <c r="A20" s="11" t="s">
        <v>90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4"/>
      <c r="M20" s="3"/>
      <c r="N20" s="2"/>
      <c r="O20" s="3"/>
    </row>
    <row r="21" spans="1:15" ht="11.25" customHeight="1">
      <c r="A21" s="21" t="s">
        <v>95</v>
      </c>
      <c r="B21" s="2"/>
      <c r="C21" s="12">
        <v>3100000</v>
      </c>
      <c r="D21" s="2"/>
      <c r="E21" s="12">
        <v>3071000</v>
      </c>
      <c r="F21" s="2"/>
      <c r="G21" s="12">
        <v>3730000</v>
      </c>
      <c r="H21" s="2"/>
      <c r="I21" s="12">
        <v>4737000</v>
      </c>
      <c r="J21" s="2"/>
      <c r="K21" s="12">
        <v>4800000</v>
      </c>
      <c r="L21" s="2"/>
      <c r="M21" s="12">
        <v>5000000</v>
      </c>
      <c r="N21" s="2"/>
      <c r="O21" s="12">
        <v>5500000</v>
      </c>
    </row>
    <row r="22" spans="1:15" ht="11.25" customHeight="1">
      <c r="A22" s="21" t="s">
        <v>99</v>
      </c>
      <c r="B22" s="2"/>
      <c r="C22" s="12">
        <v>4000000</v>
      </c>
      <c r="D22" s="2"/>
      <c r="E22" s="12">
        <v>4000000</v>
      </c>
      <c r="F22" s="2"/>
      <c r="G22" s="12">
        <v>4200000</v>
      </c>
      <c r="H22" s="2"/>
      <c r="I22" s="12">
        <v>5442000</v>
      </c>
      <c r="J22" s="2"/>
      <c r="K22" s="12">
        <v>6000000</v>
      </c>
      <c r="L22" s="2"/>
      <c r="M22" s="12">
        <v>6500000</v>
      </c>
      <c r="N22" s="2"/>
      <c r="O22" s="12">
        <v>7000000</v>
      </c>
    </row>
    <row r="23" spans="1:15" ht="11.25" customHeight="1">
      <c r="A23" s="25" t="s">
        <v>88</v>
      </c>
      <c r="B23" s="2"/>
      <c r="C23" s="28">
        <v>7000000</v>
      </c>
      <c r="D23" s="23"/>
      <c r="E23" s="28">
        <v>7000000</v>
      </c>
      <c r="F23" s="23"/>
      <c r="G23" s="28">
        <v>7900000</v>
      </c>
      <c r="H23" s="23"/>
      <c r="I23" s="28">
        <v>10179000</v>
      </c>
      <c r="J23" s="23"/>
      <c r="K23" s="28">
        <v>10800000</v>
      </c>
      <c r="L23" s="23"/>
      <c r="M23" s="28">
        <v>11500000</v>
      </c>
      <c r="N23" s="23"/>
      <c r="O23" s="28">
        <v>12500000</v>
      </c>
    </row>
    <row r="24" spans="1:15" ht="11.25" customHeight="1">
      <c r="A24" s="21" t="s">
        <v>138</v>
      </c>
      <c r="B24" s="5"/>
      <c r="C24" s="14">
        <v>16000000</v>
      </c>
      <c r="D24" s="5"/>
      <c r="E24" s="14">
        <v>11000000</v>
      </c>
      <c r="F24" s="5"/>
      <c r="G24" s="14">
        <v>11800000</v>
      </c>
      <c r="H24" s="5"/>
      <c r="I24" s="14">
        <v>14230000</v>
      </c>
      <c r="J24" s="5"/>
      <c r="K24" s="14">
        <v>15200000</v>
      </c>
      <c r="L24" s="5"/>
      <c r="M24" s="14">
        <v>15900000</v>
      </c>
      <c r="N24" s="5"/>
      <c r="O24" s="14">
        <v>17100000</v>
      </c>
    </row>
    <row r="25" spans="1:15" ht="11.25" customHeight="1">
      <c r="A25" s="187" t="s">
        <v>302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</row>
  </sheetData>
  <mergeCells count="6">
    <mergeCell ref="A5:O5"/>
    <mergeCell ref="A25:O2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286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5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134</v>
      </c>
      <c r="B9" s="2"/>
      <c r="C9" s="12">
        <v>325000</v>
      </c>
      <c r="D9" s="2"/>
      <c r="E9" s="12">
        <v>366000</v>
      </c>
      <c r="F9" s="2"/>
      <c r="G9" s="12">
        <v>441000</v>
      </c>
      <c r="H9" s="2"/>
      <c r="I9" s="12">
        <v>445000</v>
      </c>
      <c r="J9" s="2"/>
      <c r="K9" s="12">
        <v>450000</v>
      </c>
      <c r="L9" s="13"/>
      <c r="M9" s="12">
        <v>450000</v>
      </c>
      <c r="N9" s="2"/>
      <c r="O9" s="12">
        <v>450000</v>
      </c>
    </row>
    <row r="10" spans="1:15" ht="11.25" customHeight="1">
      <c r="A10" s="25" t="s">
        <v>123</v>
      </c>
      <c r="B10" s="2"/>
      <c r="C10" s="12">
        <v>720000</v>
      </c>
      <c r="D10" s="2"/>
      <c r="E10" s="12">
        <v>575000</v>
      </c>
      <c r="F10" s="2"/>
      <c r="G10" s="12">
        <v>644000</v>
      </c>
      <c r="H10" s="2"/>
      <c r="I10" s="12">
        <v>661000</v>
      </c>
      <c r="J10" s="2"/>
      <c r="K10" s="12">
        <v>650000</v>
      </c>
      <c r="L10" s="13"/>
      <c r="M10" s="12">
        <v>600000</v>
      </c>
      <c r="N10" s="2"/>
      <c r="O10" s="12">
        <v>600000</v>
      </c>
    </row>
    <row r="11" spans="1:15" ht="11.25" customHeight="1">
      <c r="A11" s="25" t="s">
        <v>124</v>
      </c>
      <c r="B11" s="2"/>
      <c r="C11" s="12">
        <v>149000</v>
      </c>
      <c r="D11" s="2"/>
      <c r="E11" s="12">
        <v>144000</v>
      </c>
      <c r="F11" s="2"/>
      <c r="G11" s="12">
        <v>168000</v>
      </c>
      <c r="H11" s="2"/>
      <c r="I11" s="12">
        <v>165000</v>
      </c>
      <c r="J11" s="2"/>
      <c r="K11" s="12">
        <v>160000</v>
      </c>
      <c r="L11" s="13"/>
      <c r="M11" s="12">
        <v>160000</v>
      </c>
      <c r="N11" s="2"/>
      <c r="O11" s="12">
        <v>160000</v>
      </c>
    </row>
    <row r="12" spans="1:15" ht="11.25" customHeight="1">
      <c r="A12" s="25" t="s">
        <v>116</v>
      </c>
      <c r="B12" s="2"/>
      <c r="C12" s="12">
        <v>87000</v>
      </c>
      <c r="D12" s="13"/>
      <c r="E12" s="12">
        <v>100100</v>
      </c>
      <c r="F12" s="13"/>
      <c r="G12" s="12">
        <v>224000</v>
      </c>
      <c r="H12" s="13"/>
      <c r="I12" s="12">
        <v>266000</v>
      </c>
      <c r="J12" s="2"/>
      <c r="K12" s="12">
        <v>350000</v>
      </c>
      <c r="L12" s="13"/>
      <c r="M12" s="12">
        <v>520000</v>
      </c>
      <c r="N12" s="2"/>
      <c r="O12" s="12">
        <v>660000</v>
      </c>
    </row>
    <row r="13" spans="1:15" ht="11.25" customHeight="1">
      <c r="A13" s="25" t="s">
        <v>126</v>
      </c>
      <c r="B13" s="2"/>
      <c r="C13" s="12">
        <v>232000</v>
      </c>
      <c r="D13" s="2"/>
      <c r="E13" s="12">
        <v>178000</v>
      </c>
      <c r="F13" s="2"/>
      <c r="G13" s="12">
        <v>190000</v>
      </c>
      <c r="H13" s="2"/>
      <c r="I13" s="12">
        <v>191000</v>
      </c>
      <c r="J13" s="2"/>
      <c r="K13" s="12">
        <v>190000</v>
      </c>
      <c r="L13" s="13"/>
      <c r="M13" s="12">
        <v>180000</v>
      </c>
      <c r="N13" s="2"/>
      <c r="O13" s="12">
        <v>180000</v>
      </c>
    </row>
    <row r="14" spans="1:15" ht="11.25" customHeight="1">
      <c r="A14" s="25" t="s">
        <v>128</v>
      </c>
      <c r="B14" s="2"/>
      <c r="C14" s="12">
        <v>269000</v>
      </c>
      <c r="D14" s="2"/>
      <c r="E14" s="12">
        <v>216000</v>
      </c>
      <c r="F14" s="2"/>
      <c r="G14" s="12">
        <v>301000</v>
      </c>
      <c r="H14" s="2"/>
      <c r="I14" s="12">
        <v>285000</v>
      </c>
      <c r="J14" s="2"/>
      <c r="K14" s="12">
        <v>275000</v>
      </c>
      <c r="L14" s="13"/>
      <c r="M14" s="12">
        <v>275000</v>
      </c>
      <c r="N14" s="2"/>
      <c r="O14" s="12">
        <v>275000</v>
      </c>
    </row>
    <row r="15" spans="1:15" ht="11.25" customHeight="1">
      <c r="A15" s="25" t="s">
        <v>117</v>
      </c>
      <c r="B15" s="2"/>
      <c r="C15" s="12">
        <v>894000</v>
      </c>
      <c r="D15" s="13"/>
      <c r="E15" s="12">
        <v>902500</v>
      </c>
      <c r="F15" s="13"/>
      <c r="G15" s="12">
        <v>1026000</v>
      </c>
      <c r="H15" s="13"/>
      <c r="I15" s="12">
        <v>1192000</v>
      </c>
      <c r="J15" s="2"/>
      <c r="K15" s="12">
        <v>1000000</v>
      </c>
      <c r="L15" s="13"/>
      <c r="M15" s="12">
        <v>930000</v>
      </c>
      <c r="N15" s="2"/>
      <c r="O15" s="12">
        <v>810000</v>
      </c>
    </row>
    <row r="16" spans="1:15" ht="11.25" customHeight="1">
      <c r="A16" s="25" t="s">
        <v>130</v>
      </c>
      <c r="B16" s="2"/>
      <c r="C16" s="12">
        <v>353000</v>
      </c>
      <c r="D16" s="2"/>
      <c r="E16" s="12">
        <v>362000</v>
      </c>
      <c r="F16" s="2"/>
      <c r="G16" s="12">
        <v>366000</v>
      </c>
      <c r="H16" s="2"/>
      <c r="I16" s="12">
        <v>389000</v>
      </c>
      <c r="J16" s="2"/>
      <c r="K16" s="12">
        <v>400000</v>
      </c>
      <c r="L16" s="13"/>
      <c r="M16" s="12">
        <v>400000</v>
      </c>
      <c r="N16" s="2"/>
      <c r="O16" s="12">
        <v>400000</v>
      </c>
    </row>
    <row r="17" spans="1:15" ht="11.25" customHeight="1">
      <c r="A17" s="25" t="s">
        <v>131</v>
      </c>
      <c r="B17" s="2"/>
      <c r="C17" s="12">
        <v>126300</v>
      </c>
      <c r="D17" s="2"/>
      <c r="E17" s="12">
        <v>117500</v>
      </c>
      <c r="F17" s="2"/>
      <c r="G17" s="12">
        <v>101000</v>
      </c>
      <c r="H17" s="2"/>
      <c r="I17" s="12">
        <v>101000</v>
      </c>
      <c r="J17" s="2"/>
      <c r="K17" s="12">
        <v>103000</v>
      </c>
      <c r="L17" s="13"/>
      <c r="M17" s="12">
        <v>105000</v>
      </c>
      <c r="N17" s="2"/>
      <c r="O17" s="12">
        <v>107000</v>
      </c>
    </row>
    <row r="18" spans="1:15" ht="11.25" customHeight="1">
      <c r="A18" s="25" t="s">
        <v>118</v>
      </c>
      <c r="B18" s="2"/>
      <c r="C18" s="12">
        <v>72000</v>
      </c>
      <c r="D18" s="13"/>
      <c r="E18" s="12">
        <v>21000</v>
      </c>
      <c r="F18" s="13"/>
      <c r="G18" s="12">
        <v>36000</v>
      </c>
      <c r="H18" s="13"/>
      <c r="I18" s="12">
        <v>40000</v>
      </c>
      <c r="J18" s="2"/>
      <c r="K18" s="12">
        <v>40000</v>
      </c>
      <c r="L18" s="13"/>
      <c r="M18" s="12">
        <v>40000</v>
      </c>
      <c r="N18" s="2"/>
      <c r="O18" s="12">
        <v>40000</v>
      </c>
    </row>
    <row r="19" spans="1:15" ht="11.25" customHeight="1">
      <c r="A19" s="25" t="s">
        <v>132</v>
      </c>
      <c r="B19" s="2"/>
      <c r="C19" s="14">
        <v>294000</v>
      </c>
      <c r="D19" s="5"/>
      <c r="E19" s="14">
        <v>238000</v>
      </c>
      <c r="F19" s="5"/>
      <c r="G19" s="14">
        <v>305000</v>
      </c>
      <c r="H19" s="5"/>
      <c r="I19" s="14">
        <v>343000</v>
      </c>
      <c r="J19" s="5"/>
      <c r="K19" s="14">
        <v>325000</v>
      </c>
      <c r="L19" s="15"/>
      <c r="M19" s="14">
        <v>300000</v>
      </c>
      <c r="N19" s="5"/>
      <c r="O19" s="14">
        <v>300000</v>
      </c>
    </row>
    <row r="20" spans="1:15" ht="11.25" customHeight="1">
      <c r="A20" s="27" t="s">
        <v>88</v>
      </c>
      <c r="B20" s="2"/>
      <c r="C20" s="28">
        <v>3520000</v>
      </c>
      <c r="D20" s="24"/>
      <c r="E20" s="28">
        <v>3220000</v>
      </c>
      <c r="F20" s="24"/>
      <c r="G20" s="28">
        <v>3800000</v>
      </c>
      <c r="H20" s="24"/>
      <c r="I20" s="28">
        <v>4080000</v>
      </c>
      <c r="J20" s="24"/>
      <c r="K20" s="28">
        <v>3940000</v>
      </c>
      <c r="L20" s="23"/>
      <c r="M20" s="28">
        <v>3960000</v>
      </c>
      <c r="N20" s="24"/>
      <c r="O20" s="28">
        <v>3980000</v>
      </c>
    </row>
    <row r="21" spans="1:15" ht="11.25" customHeight="1">
      <c r="A21" s="21" t="s">
        <v>136</v>
      </c>
      <c r="B21" s="2"/>
      <c r="C21" s="12"/>
      <c r="D21" s="13"/>
      <c r="E21" s="12"/>
      <c r="F21" s="13"/>
      <c r="G21" s="12"/>
      <c r="H21" s="13"/>
      <c r="I21" s="3"/>
      <c r="J21" s="2"/>
      <c r="K21" s="3"/>
      <c r="L21" s="4"/>
      <c r="M21" s="3"/>
      <c r="N21" s="2"/>
      <c r="O21" s="3"/>
    </row>
    <row r="22" spans="1:15" ht="11.25" customHeight="1">
      <c r="A22" s="25" t="s">
        <v>112</v>
      </c>
      <c r="B22" s="2"/>
      <c r="C22" s="12">
        <v>89000</v>
      </c>
      <c r="D22" s="13"/>
      <c r="E22" s="12">
        <v>15000</v>
      </c>
      <c r="F22" s="13"/>
      <c r="G22" s="12">
        <v>95000</v>
      </c>
      <c r="H22" s="13"/>
      <c r="I22" s="12">
        <v>112000</v>
      </c>
      <c r="J22" s="3"/>
      <c r="K22" s="12">
        <v>115000</v>
      </c>
      <c r="L22" s="13"/>
      <c r="M22" s="12">
        <v>115000</v>
      </c>
      <c r="N22" s="3"/>
      <c r="O22" s="12">
        <v>115000</v>
      </c>
    </row>
    <row r="23" spans="1:15" ht="11.25" customHeight="1">
      <c r="A23" s="25" t="s">
        <v>105</v>
      </c>
      <c r="B23" s="2"/>
      <c r="C23" s="12">
        <v>74037</v>
      </c>
      <c r="D23" s="13"/>
      <c r="E23" s="12">
        <v>30944</v>
      </c>
      <c r="F23" s="13"/>
      <c r="G23" s="12">
        <v>15000</v>
      </c>
      <c r="H23" s="13"/>
      <c r="I23" s="12" t="s">
        <v>133</v>
      </c>
      <c r="J23" s="3"/>
      <c r="K23" s="12" t="s">
        <v>133</v>
      </c>
      <c r="L23" s="13"/>
      <c r="M23" s="12" t="s">
        <v>133</v>
      </c>
      <c r="N23" s="3"/>
      <c r="O23" s="12" t="s">
        <v>133</v>
      </c>
    </row>
    <row r="24" spans="1:15" ht="11.25" customHeight="1">
      <c r="A24" s="25" t="s">
        <v>107</v>
      </c>
      <c r="B24" s="2"/>
      <c r="C24" s="12">
        <v>105162</v>
      </c>
      <c r="D24" s="13"/>
      <c r="E24" s="12">
        <v>29000</v>
      </c>
      <c r="F24" s="13"/>
      <c r="G24" s="12">
        <v>34000</v>
      </c>
      <c r="H24" s="13"/>
      <c r="I24" s="12">
        <v>35000</v>
      </c>
      <c r="J24" s="2"/>
      <c r="K24" s="12">
        <v>35000</v>
      </c>
      <c r="L24" s="13"/>
      <c r="M24" s="12">
        <v>35000</v>
      </c>
      <c r="N24" s="2"/>
      <c r="O24" s="12">
        <v>35000</v>
      </c>
    </row>
    <row r="25" spans="1:15" ht="11.25" customHeight="1">
      <c r="A25" s="25" t="s">
        <v>109</v>
      </c>
      <c r="B25" s="2"/>
      <c r="C25" s="12">
        <v>46000</v>
      </c>
      <c r="D25" s="13"/>
      <c r="E25" s="12">
        <v>56000</v>
      </c>
      <c r="F25" s="13"/>
      <c r="G25" s="12">
        <v>47000</v>
      </c>
      <c r="H25" s="13"/>
      <c r="I25" s="12">
        <v>45000</v>
      </c>
      <c r="J25" s="2"/>
      <c r="K25" s="12">
        <v>53000</v>
      </c>
      <c r="L25" s="13"/>
      <c r="M25" s="12">
        <v>53000</v>
      </c>
      <c r="N25" s="2"/>
      <c r="O25" s="12">
        <v>53000</v>
      </c>
    </row>
    <row r="26" spans="1:15" ht="11.25" customHeight="1">
      <c r="A26" s="25" t="s">
        <v>110</v>
      </c>
      <c r="B26" s="2"/>
      <c r="C26" s="12">
        <v>178000</v>
      </c>
      <c r="D26" s="13"/>
      <c r="E26" s="12">
        <v>144000</v>
      </c>
      <c r="F26" s="13"/>
      <c r="G26" s="12">
        <v>179000</v>
      </c>
      <c r="H26" s="13"/>
      <c r="I26" s="12">
        <v>196000</v>
      </c>
      <c r="J26" s="2"/>
      <c r="K26" s="12">
        <v>200000</v>
      </c>
      <c r="L26" s="13"/>
      <c r="M26" s="12">
        <v>200000</v>
      </c>
      <c r="N26" s="2"/>
      <c r="O26" s="12">
        <v>200000</v>
      </c>
    </row>
    <row r="27" spans="1:15" ht="11.25" customHeight="1">
      <c r="A27" s="25" t="s">
        <v>111</v>
      </c>
      <c r="B27" s="2"/>
      <c r="C27" s="12">
        <v>81000</v>
      </c>
      <c r="D27" s="13"/>
      <c r="E27" s="12">
        <v>17000</v>
      </c>
      <c r="F27" s="13"/>
      <c r="G27" s="12">
        <v>88000</v>
      </c>
      <c r="H27" s="13"/>
      <c r="I27" s="12">
        <v>117000</v>
      </c>
      <c r="J27" s="2"/>
      <c r="K27" s="12">
        <v>120000</v>
      </c>
      <c r="L27" s="13"/>
      <c r="M27" s="12">
        <v>120000</v>
      </c>
      <c r="N27" s="2"/>
      <c r="O27" s="12">
        <v>120000</v>
      </c>
    </row>
    <row r="28" spans="1:15" ht="11.25" customHeight="1">
      <c r="A28" s="25" t="s">
        <v>113</v>
      </c>
      <c r="B28" s="2"/>
      <c r="C28" s="12">
        <v>30100</v>
      </c>
      <c r="D28" s="13"/>
      <c r="E28" s="12">
        <v>38100</v>
      </c>
      <c r="F28" s="13"/>
      <c r="G28" s="12">
        <v>137000</v>
      </c>
      <c r="H28" s="13"/>
      <c r="I28" s="12">
        <v>165000</v>
      </c>
      <c r="J28" s="2"/>
      <c r="K28" s="71">
        <v>170000</v>
      </c>
      <c r="L28" s="13"/>
      <c r="M28" s="12">
        <v>170000</v>
      </c>
      <c r="N28" s="2"/>
      <c r="O28" s="12">
        <v>170000</v>
      </c>
    </row>
    <row r="29" spans="1:15" ht="11.25" customHeight="1">
      <c r="A29" s="25" t="s">
        <v>114</v>
      </c>
      <c r="B29" s="2"/>
      <c r="C29" s="14">
        <v>99500</v>
      </c>
      <c r="D29" s="15"/>
      <c r="E29" s="14">
        <v>57700</v>
      </c>
      <c r="F29" s="15"/>
      <c r="G29" s="14">
        <v>84000</v>
      </c>
      <c r="H29" s="15"/>
      <c r="I29" s="14">
        <v>110000</v>
      </c>
      <c r="J29" s="5"/>
      <c r="K29" s="14">
        <v>117000</v>
      </c>
      <c r="L29" s="15"/>
      <c r="M29" s="14">
        <v>117000</v>
      </c>
      <c r="N29" s="5"/>
      <c r="O29" s="14">
        <v>117000</v>
      </c>
    </row>
    <row r="30" spans="1:15" ht="11.25" customHeight="1">
      <c r="A30" s="27" t="s">
        <v>88</v>
      </c>
      <c r="B30" s="8"/>
      <c r="C30" s="28">
        <v>703000</v>
      </c>
      <c r="D30" s="23">
        <v>3880</v>
      </c>
      <c r="E30" s="28">
        <v>388000</v>
      </c>
      <c r="F30" s="23"/>
      <c r="G30" s="28">
        <v>679000</v>
      </c>
      <c r="H30" s="23"/>
      <c r="I30" s="28">
        <v>780000</v>
      </c>
      <c r="J30" s="24"/>
      <c r="K30" s="28">
        <v>810000</v>
      </c>
      <c r="L30" s="23"/>
      <c r="M30" s="28">
        <v>810000</v>
      </c>
      <c r="N30" s="24"/>
      <c r="O30" s="28">
        <v>810000</v>
      </c>
    </row>
    <row r="31" spans="1:15" ht="11.25" customHeight="1">
      <c r="A31" s="11" t="s">
        <v>90</v>
      </c>
      <c r="B31" s="2"/>
      <c r="C31" s="3"/>
      <c r="D31" s="2"/>
      <c r="E31" s="3"/>
      <c r="F31" s="2"/>
      <c r="G31" s="3"/>
      <c r="H31" s="2"/>
      <c r="I31" s="3"/>
      <c r="J31" s="2"/>
      <c r="K31" s="3"/>
      <c r="L31" s="4"/>
      <c r="M31" s="3"/>
      <c r="N31" s="2"/>
      <c r="O31" s="3"/>
    </row>
    <row r="32" spans="1:15" ht="11.25" customHeight="1">
      <c r="A32" s="21" t="s">
        <v>92</v>
      </c>
      <c r="B32" s="2"/>
      <c r="C32" s="12">
        <v>50000</v>
      </c>
      <c r="D32" s="2"/>
      <c r="E32" s="12">
        <v>27000</v>
      </c>
      <c r="F32" s="2"/>
      <c r="G32" s="12" t="s">
        <v>133</v>
      </c>
      <c r="H32" s="2"/>
      <c r="I32" s="12">
        <v>18565</v>
      </c>
      <c r="J32" s="2"/>
      <c r="K32" s="12">
        <v>20000</v>
      </c>
      <c r="L32" s="2"/>
      <c r="M32" s="12">
        <v>40000</v>
      </c>
      <c r="N32" s="2"/>
      <c r="O32" s="12">
        <v>60000</v>
      </c>
    </row>
    <row r="33" spans="1:15" ht="11.25" customHeight="1">
      <c r="A33" s="21" t="s">
        <v>95</v>
      </c>
      <c r="B33" s="2"/>
      <c r="C33" s="12" t="s">
        <v>133</v>
      </c>
      <c r="D33" s="2"/>
      <c r="E33" s="12" t="s">
        <v>133</v>
      </c>
      <c r="F33" s="2"/>
      <c r="G33" s="12" t="s">
        <v>133</v>
      </c>
      <c r="H33" s="2"/>
      <c r="I33" s="12" t="s">
        <v>133</v>
      </c>
      <c r="J33" s="2"/>
      <c r="K33" s="12" t="s">
        <v>133</v>
      </c>
      <c r="L33" s="2"/>
      <c r="M33" s="12">
        <v>30000</v>
      </c>
      <c r="N33" s="2"/>
      <c r="O33" s="12">
        <v>50000</v>
      </c>
    </row>
    <row r="34" spans="1:15" ht="11.25" customHeight="1">
      <c r="A34" s="21" t="s">
        <v>99</v>
      </c>
      <c r="B34" s="2"/>
      <c r="C34" s="12">
        <v>2700000</v>
      </c>
      <c r="D34" s="2"/>
      <c r="E34" s="12">
        <v>2724000</v>
      </c>
      <c r="F34" s="2"/>
      <c r="G34" s="12">
        <v>3245000</v>
      </c>
      <c r="H34" s="2"/>
      <c r="I34" s="71">
        <v>3478000</v>
      </c>
      <c r="J34" s="2"/>
      <c r="K34" s="12">
        <v>3600000</v>
      </c>
      <c r="L34" s="2"/>
      <c r="M34" s="12">
        <v>3800000</v>
      </c>
      <c r="N34" s="2"/>
      <c r="O34" s="12">
        <v>4200000</v>
      </c>
    </row>
    <row r="35" spans="1:15" ht="11.25" customHeight="1">
      <c r="A35" s="21" t="s">
        <v>100</v>
      </c>
      <c r="B35" s="2"/>
      <c r="C35" s="12">
        <v>450000</v>
      </c>
      <c r="D35" s="2"/>
      <c r="E35" s="12">
        <v>230000</v>
      </c>
      <c r="F35" s="2"/>
      <c r="G35" s="12">
        <v>300000</v>
      </c>
      <c r="H35" s="2"/>
      <c r="I35" s="12">
        <v>319000</v>
      </c>
      <c r="J35" s="2"/>
      <c r="K35" s="12">
        <v>330000</v>
      </c>
      <c r="L35" s="2"/>
      <c r="M35" s="12">
        <v>360000</v>
      </c>
      <c r="N35" s="2"/>
      <c r="O35" s="12">
        <v>370000</v>
      </c>
    </row>
    <row r="36" spans="1:15" ht="11.25" customHeight="1">
      <c r="A36" s="21" t="s">
        <v>101</v>
      </c>
      <c r="B36" s="2"/>
      <c r="C36" s="12">
        <v>100000</v>
      </c>
      <c r="D36" s="2"/>
      <c r="E36" s="12">
        <v>98000</v>
      </c>
      <c r="F36" s="2"/>
      <c r="G36" s="12">
        <v>104000</v>
      </c>
      <c r="H36" s="2"/>
      <c r="I36" s="12">
        <v>113600</v>
      </c>
      <c r="J36" s="2"/>
      <c r="K36" s="12">
        <v>120000</v>
      </c>
      <c r="L36" s="2"/>
      <c r="M36" s="12">
        <v>130000</v>
      </c>
      <c r="N36" s="2"/>
      <c r="O36" s="12">
        <v>150000</v>
      </c>
    </row>
    <row r="37" spans="1:15" ht="11.25" customHeight="1">
      <c r="A37" s="25" t="s">
        <v>88</v>
      </c>
      <c r="B37" s="2"/>
      <c r="C37" s="28">
        <v>3300000</v>
      </c>
      <c r="D37" s="23"/>
      <c r="E37" s="28">
        <v>3080000</v>
      </c>
      <c r="F37" s="23"/>
      <c r="G37" s="28">
        <v>3600000</v>
      </c>
      <c r="H37" s="23"/>
      <c r="I37" s="28">
        <v>3930000</v>
      </c>
      <c r="J37" s="23"/>
      <c r="K37" s="80">
        <v>4070000</v>
      </c>
      <c r="L37" s="23"/>
      <c r="M37" s="28">
        <v>4360000</v>
      </c>
      <c r="N37" s="23"/>
      <c r="O37" s="28">
        <v>4830000</v>
      </c>
    </row>
    <row r="38" spans="1:15" ht="11.25" customHeight="1">
      <c r="A38" s="21" t="s">
        <v>138</v>
      </c>
      <c r="B38" s="5"/>
      <c r="C38" s="14">
        <v>7500000</v>
      </c>
      <c r="D38" s="5">
        <v>6690000</v>
      </c>
      <c r="E38" s="14">
        <v>6690000</v>
      </c>
      <c r="F38" s="5"/>
      <c r="G38" s="14">
        <v>8100000</v>
      </c>
      <c r="H38" s="5"/>
      <c r="I38" s="14">
        <v>8790000</v>
      </c>
      <c r="J38" s="5"/>
      <c r="K38" s="14">
        <v>8820000</v>
      </c>
      <c r="L38" s="5"/>
      <c r="M38" s="14">
        <v>9130000</v>
      </c>
      <c r="N38" s="5"/>
      <c r="O38" s="14">
        <v>9620000</v>
      </c>
    </row>
    <row r="39" spans="1:15" ht="11.25" customHeight="1">
      <c r="A39" s="187" t="s">
        <v>302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</row>
  </sheetData>
  <mergeCells count="6">
    <mergeCell ref="A5:O5"/>
    <mergeCell ref="A39:O39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148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287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5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119</v>
      </c>
      <c r="B9" s="2"/>
      <c r="C9" s="12">
        <v>36</v>
      </c>
      <c r="D9" s="2"/>
      <c r="E9" s="12">
        <v>94</v>
      </c>
      <c r="F9" s="2"/>
      <c r="G9" s="12">
        <v>158</v>
      </c>
      <c r="H9" s="2"/>
      <c r="I9" s="12">
        <v>150</v>
      </c>
      <c r="J9" s="2"/>
      <c r="K9" s="12">
        <v>150</v>
      </c>
      <c r="L9" s="13"/>
      <c r="M9" s="12">
        <v>150</v>
      </c>
      <c r="N9" s="2"/>
      <c r="O9" s="12">
        <v>150</v>
      </c>
    </row>
    <row r="10" spans="1:15" ht="11.25" customHeight="1">
      <c r="A10" s="25" t="s">
        <v>120</v>
      </c>
      <c r="B10" s="2"/>
      <c r="C10" s="12">
        <v>7</v>
      </c>
      <c r="D10" s="2"/>
      <c r="E10" s="12">
        <v>4</v>
      </c>
      <c r="F10" s="2"/>
      <c r="G10" s="12">
        <v>1</v>
      </c>
      <c r="H10" s="2"/>
      <c r="I10" s="12" t="s">
        <v>133</v>
      </c>
      <c r="J10" s="2"/>
      <c r="K10" s="12">
        <v>1</v>
      </c>
      <c r="L10" s="13"/>
      <c r="M10" s="12">
        <v>1</v>
      </c>
      <c r="N10" s="2"/>
      <c r="O10" s="12">
        <v>1</v>
      </c>
    </row>
    <row r="11" spans="1:15" ht="11.25" customHeight="1">
      <c r="A11" s="25" t="s">
        <v>121</v>
      </c>
      <c r="B11" s="2"/>
      <c r="C11" s="12">
        <v>11</v>
      </c>
      <c r="D11" s="2"/>
      <c r="E11" s="12">
        <v>35</v>
      </c>
      <c r="F11" s="2"/>
      <c r="G11" s="12">
        <v>16</v>
      </c>
      <c r="H11" s="2"/>
      <c r="I11" s="12">
        <v>18</v>
      </c>
      <c r="J11" s="2"/>
      <c r="K11" s="12">
        <v>20</v>
      </c>
      <c r="L11" s="13"/>
      <c r="M11" s="12">
        <v>20</v>
      </c>
      <c r="N11" s="2"/>
      <c r="O11" s="12">
        <v>20</v>
      </c>
    </row>
    <row r="12" spans="1:15" ht="11.25" customHeight="1">
      <c r="A12" s="25" t="s">
        <v>122</v>
      </c>
      <c r="B12" s="2"/>
      <c r="C12" s="12">
        <v>24</v>
      </c>
      <c r="D12" s="2"/>
      <c r="E12" s="12">
        <v>35</v>
      </c>
      <c r="F12" s="2"/>
      <c r="G12" s="12">
        <v>45</v>
      </c>
      <c r="H12" s="2"/>
      <c r="I12" s="12">
        <v>33</v>
      </c>
      <c r="J12" s="2"/>
      <c r="K12" s="12">
        <v>32</v>
      </c>
      <c r="L12" s="13"/>
      <c r="M12" s="12">
        <v>32</v>
      </c>
      <c r="N12" s="2"/>
      <c r="O12" s="12">
        <v>30</v>
      </c>
    </row>
    <row r="13" spans="1:15" ht="11.25" customHeight="1">
      <c r="A13" s="25" t="s">
        <v>134</v>
      </c>
      <c r="B13" s="2"/>
      <c r="C13" s="12">
        <v>208</v>
      </c>
      <c r="D13" s="2"/>
      <c r="E13" s="12">
        <v>231</v>
      </c>
      <c r="F13" s="2"/>
      <c r="G13" s="12">
        <v>260</v>
      </c>
      <c r="H13" s="2"/>
      <c r="I13" s="12">
        <v>240</v>
      </c>
      <c r="J13" s="2"/>
      <c r="K13" s="12">
        <v>250</v>
      </c>
      <c r="L13" s="13"/>
      <c r="M13" s="12">
        <v>250</v>
      </c>
      <c r="N13" s="2"/>
      <c r="O13" s="12">
        <v>250</v>
      </c>
    </row>
    <row r="14" spans="1:15" ht="11.25" customHeight="1">
      <c r="A14" s="25" t="s">
        <v>123</v>
      </c>
      <c r="B14" s="2"/>
      <c r="C14" s="12">
        <v>590</v>
      </c>
      <c r="D14" s="2"/>
      <c r="E14" s="12">
        <v>531</v>
      </c>
      <c r="F14" s="2"/>
      <c r="G14" s="12">
        <v>572</v>
      </c>
      <c r="H14" s="2"/>
      <c r="I14" s="12">
        <v>680</v>
      </c>
      <c r="J14" s="2"/>
      <c r="K14" s="12">
        <v>720</v>
      </c>
      <c r="L14" s="13"/>
      <c r="M14" s="12">
        <v>800</v>
      </c>
      <c r="N14" s="2"/>
      <c r="O14" s="12">
        <v>850</v>
      </c>
    </row>
    <row r="15" spans="1:15" ht="11.25" customHeight="1">
      <c r="A15" s="25" t="s">
        <v>124</v>
      </c>
      <c r="B15" s="2"/>
      <c r="C15" s="12">
        <v>3</v>
      </c>
      <c r="D15" s="2"/>
      <c r="E15" s="12">
        <v>3</v>
      </c>
      <c r="F15" s="2"/>
      <c r="G15" s="12">
        <v>3</v>
      </c>
      <c r="H15" s="2"/>
      <c r="I15" s="12">
        <v>2</v>
      </c>
      <c r="J15" s="2"/>
      <c r="K15" s="12">
        <v>2</v>
      </c>
      <c r="L15" s="13"/>
      <c r="M15" s="12">
        <v>2</v>
      </c>
      <c r="N15" s="2"/>
      <c r="O15" s="12">
        <v>2</v>
      </c>
    </row>
    <row r="16" spans="1:15" ht="11.25" customHeight="1">
      <c r="A16" s="25" t="s">
        <v>126</v>
      </c>
      <c r="B16" s="2"/>
      <c r="C16" s="12">
        <v>350</v>
      </c>
      <c r="D16" s="2"/>
      <c r="E16" s="12">
        <v>412</v>
      </c>
      <c r="F16" s="2"/>
      <c r="G16" s="12">
        <v>658</v>
      </c>
      <c r="H16" s="2"/>
      <c r="I16" s="12">
        <v>594</v>
      </c>
      <c r="J16" s="2"/>
      <c r="K16" s="12">
        <v>600</v>
      </c>
      <c r="L16" s="13"/>
      <c r="M16" s="12">
        <v>600</v>
      </c>
      <c r="N16" s="2"/>
      <c r="O16" s="12">
        <v>600</v>
      </c>
    </row>
    <row r="17" spans="1:15" ht="11.25" customHeight="1">
      <c r="A17" s="25" t="s">
        <v>128</v>
      </c>
      <c r="B17" s="2"/>
      <c r="C17" s="12">
        <v>134</v>
      </c>
      <c r="D17" s="2"/>
      <c r="E17" s="12">
        <v>192</v>
      </c>
      <c r="F17" s="2"/>
      <c r="G17" s="12">
        <v>119</v>
      </c>
      <c r="H17" s="2"/>
      <c r="I17" s="12">
        <v>120</v>
      </c>
      <c r="J17" s="2"/>
      <c r="K17" s="12">
        <v>120</v>
      </c>
      <c r="L17" s="13"/>
      <c r="M17" s="12">
        <v>120</v>
      </c>
      <c r="N17" s="2"/>
      <c r="O17" s="12">
        <v>120</v>
      </c>
    </row>
    <row r="18" spans="1:15" ht="11.25" customHeight="1">
      <c r="A18" s="25" t="s">
        <v>117</v>
      </c>
      <c r="B18" s="2"/>
      <c r="C18" s="12">
        <v>49</v>
      </c>
      <c r="D18" s="13"/>
      <c r="E18" s="12">
        <v>56</v>
      </c>
      <c r="F18" s="13"/>
      <c r="G18" s="12">
        <v>260</v>
      </c>
      <c r="H18" s="13"/>
      <c r="I18" s="12">
        <v>257</v>
      </c>
      <c r="J18" s="2"/>
      <c r="K18" s="12">
        <v>260</v>
      </c>
      <c r="L18" s="13"/>
      <c r="M18" s="12">
        <v>260</v>
      </c>
      <c r="N18" s="2"/>
      <c r="O18" s="12">
        <v>260</v>
      </c>
    </row>
    <row r="19" spans="1:15" ht="11.25" customHeight="1">
      <c r="A19" s="25" t="s">
        <v>129</v>
      </c>
      <c r="B19" s="2"/>
      <c r="C19" s="12" t="s">
        <v>135</v>
      </c>
      <c r="D19" s="2"/>
      <c r="E19" s="12" t="s">
        <v>135</v>
      </c>
      <c r="F19" s="2"/>
      <c r="G19" s="12">
        <v>18</v>
      </c>
      <c r="H19" s="2"/>
      <c r="I19" s="12">
        <v>18</v>
      </c>
      <c r="J19" s="2"/>
      <c r="K19" s="12">
        <v>16</v>
      </c>
      <c r="L19" s="13"/>
      <c r="M19" s="12">
        <v>16</v>
      </c>
      <c r="N19" s="2"/>
      <c r="O19" s="12">
        <v>16</v>
      </c>
    </row>
    <row r="20" spans="1:15" ht="11.25" customHeight="1">
      <c r="A20" s="25" t="s">
        <v>130</v>
      </c>
      <c r="B20" s="2"/>
      <c r="C20" s="12">
        <v>63</v>
      </c>
      <c r="D20" s="2"/>
      <c r="E20" s="12">
        <v>107</v>
      </c>
      <c r="F20" s="2"/>
      <c r="G20" s="12">
        <v>241</v>
      </c>
      <c r="H20" s="2"/>
      <c r="I20" s="12">
        <v>245</v>
      </c>
      <c r="J20" s="2"/>
      <c r="K20" s="12">
        <v>240</v>
      </c>
      <c r="L20" s="13"/>
      <c r="M20" s="12">
        <v>240</v>
      </c>
      <c r="N20" s="2"/>
      <c r="O20" s="12">
        <v>240</v>
      </c>
    </row>
    <row r="21" spans="1:15" ht="11.25" customHeight="1">
      <c r="A21" s="25" t="s">
        <v>131</v>
      </c>
      <c r="B21" s="2"/>
      <c r="C21" s="12">
        <v>30</v>
      </c>
      <c r="D21" s="2"/>
      <c r="E21" s="12">
        <v>23</v>
      </c>
      <c r="F21" s="2"/>
      <c r="G21" s="12">
        <v>26</v>
      </c>
      <c r="H21" s="2"/>
      <c r="I21" s="12">
        <v>30</v>
      </c>
      <c r="J21" s="2"/>
      <c r="K21" s="12">
        <v>32</v>
      </c>
      <c r="L21" s="13"/>
      <c r="M21" s="12">
        <v>32</v>
      </c>
      <c r="N21" s="2"/>
      <c r="O21" s="12">
        <v>34</v>
      </c>
    </row>
    <row r="22" spans="1:15" ht="11.25" customHeight="1">
      <c r="A22" s="25" t="s">
        <v>118</v>
      </c>
      <c r="B22" s="2"/>
      <c r="C22" s="12">
        <v>34</v>
      </c>
      <c r="D22" s="13"/>
      <c r="E22" s="12">
        <v>11</v>
      </c>
      <c r="F22" s="13"/>
      <c r="G22" s="12">
        <v>15</v>
      </c>
      <c r="H22" s="13"/>
      <c r="I22" s="12">
        <v>6</v>
      </c>
      <c r="J22" s="2"/>
      <c r="K22" s="12">
        <v>6</v>
      </c>
      <c r="L22" s="13"/>
      <c r="M22" s="12">
        <v>6</v>
      </c>
      <c r="N22" s="2"/>
      <c r="O22" s="12">
        <v>6</v>
      </c>
    </row>
    <row r="23" spans="1:15" ht="11.25" customHeight="1">
      <c r="A23" s="25" t="s">
        <v>132</v>
      </c>
      <c r="B23" s="2"/>
      <c r="C23" s="14">
        <v>121</v>
      </c>
      <c r="D23" s="5"/>
      <c r="E23" s="14">
        <v>282</v>
      </c>
      <c r="F23" s="5"/>
      <c r="G23" s="14">
        <v>285</v>
      </c>
      <c r="H23" s="5"/>
      <c r="I23" s="14">
        <v>205</v>
      </c>
      <c r="J23" s="5"/>
      <c r="K23" s="14">
        <v>225</v>
      </c>
      <c r="L23" s="15"/>
      <c r="M23" s="14">
        <v>225</v>
      </c>
      <c r="N23" s="5"/>
      <c r="O23" s="14">
        <v>225</v>
      </c>
    </row>
    <row r="24" spans="1:15" ht="11.25" customHeight="1">
      <c r="A24" s="27" t="s">
        <v>88</v>
      </c>
      <c r="B24" s="2"/>
      <c r="C24" s="28">
        <v>1660</v>
      </c>
      <c r="D24" s="24"/>
      <c r="E24" s="28">
        <v>2016</v>
      </c>
      <c r="F24" s="24"/>
      <c r="G24" s="28">
        <v>2680</v>
      </c>
      <c r="H24" s="24"/>
      <c r="I24" s="28">
        <v>2600</v>
      </c>
      <c r="J24" s="24"/>
      <c r="K24" s="28">
        <v>2670</v>
      </c>
      <c r="L24" s="23"/>
      <c r="M24" s="28">
        <v>2750</v>
      </c>
      <c r="N24" s="24"/>
      <c r="O24" s="28">
        <v>2800</v>
      </c>
    </row>
    <row r="25" spans="1:15" ht="11.25" customHeight="1">
      <c r="A25" s="21" t="s">
        <v>136</v>
      </c>
      <c r="B25" s="2"/>
      <c r="C25" s="12"/>
      <c r="D25" s="13"/>
      <c r="E25" s="12"/>
      <c r="F25" s="13"/>
      <c r="G25" s="12"/>
      <c r="H25" s="13"/>
      <c r="I25" s="12"/>
      <c r="J25" s="2"/>
      <c r="K25" s="12"/>
      <c r="L25" s="4"/>
      <c r="M25" s="12"/>
      <c r="N25" s="2"/>
      <c r="O25" s="12"/>
    </row>
    <row r="26" spans="1:15" ht="11.25" customHeight="1">
      <c r="A26" s="25" t="s">
        <v>112</v>
      </c>
      <c r="B26" s="2"/>
      <c r="C26" s="12">
        <v>10</v>
      </c>
      <c r="D26" s="13"/>
      <c r="E26" s="12">
        <v>10</v>
      </c>
      <c r="F26" s="13"/>
      <c r="G26" s="12">
        <v>5</v>
      </c>
      <c r="H26" s="13"/>
      <c r="I26" s="12">
        <v>5</v>
      </c>
      <c r="J26" s="3"/>
      <c r="K26" s="12">
        <v>5</v>
      </c>
      <c r="L26" s="13"/>
      <c r="M26" s="12">
        <v>5</v>
      </c>
      <c r="N26" s="3"/>
      <c r="O26" s="12">
        <v>5</v>
      </c>
    </row>
    <row r="27" spans="1:15" ht="11.25" customHeight="1">
      <c r="A27" s="25" t="s">
        <v>104</v>
      </c>
      <c r="B27" s="2"/>
      <c r="C27" s="12">
        <v>5</v>
      </c>
      <c r="D27" s="13"/>
      <c r="E27" s="12">
        <v>5</v>
      </c>
      <c r="F27" s="13"/>
      <c r="G27" s="12">
        <v>8</v>
      </c>
      <c r="H27" s="13"/>
      <c r="I27" s="12">
        <v>2</v>
      </c>
      <c r="J27" s="3"/>
      <c r="K27" s="12">
        <v>15</v>
      </c>
      <c r="L27" s="13"/>
      <c r="M27" s="12">
        <v>15</v>
      </c>
      <c r="N27" s="3"/>
      <c r="O27" s="12">
        <v>15</v>
      </c>
    </row>
    <row r="28" spans="1:15" ht="11.25" customHeight="1">
      <c r="A28" s="25" t="s">
        <v>106</v>
      </c>
      <c r="B28" s="2"/>
      <c r="C28" s="12" t="s">
        <v>133</v>
      </c>
      <c r="D28" s="13"/>
      <c r="E28" s="12">
        <v>48</v>
      </c>
      <c r="F28" s="13"/>
      <c r="G28" s="12">
        <v>40</v>
      </c>
      <c r="H28" s="13"/>
      <c r="I28" s="12">
        <v>20</v>
      </c>
      <c r="J28" s="2"/>
      <c r="K28" s="12">
        <v>50</v>
      </c>
      <c r="L28" s="13"/>
      <c r="M28" s="12">
        <v>50</v>
      </c>
      <c r="N28" s="2"/>
      <c r="O28" s="12">
        <v>50</v>
      </c>
    </row>
    <row r="29" spans="1:15" ht="11.25" customHeight="1">
      <c r="A29" s="25" t="s">
        <v>107</v>
      </c>
      <c r="B29" s="2"/>
      <c r="C29" s="12">
        <v>30</v>
      </c>
      <c r="D29" s="13"/>
      <c r="E29" s="12">
        <v>4</v>
      </c>
      <c r="F29" s="13"/>
      <c r="G29" s="12">
        <v>55</v>
      </c>
      <c r="H29" s="13"/>
      <c r="I29" s="12">
        <v>50</v>
      </c>
      <c r="J29" s="2"/>
      <c r="K29" s="12">
        <v>80</v>
      </c>
      <c r="L29" s="13"/>
      <c r="M29" s="12">
        <v>80</v>
      </c>
      <c r="N29" s="2"/>
      <c r="O29" s="12">
        <v>80</v>
      </c>
    </row>
    <row r="30" spans="1:15" ht="11.25" customHeight="1">
      <c r="A30" s="25" t="s">
        <v>108</v>
      </c>
      <c r="B30" s="2"/>
      <c r="C30" s="12">
        <v>5</v>
      </c>
      <c r="D30" s="13"/>
      <c r="E30" s="12">
        <v>4</v>
      </c>
      <c r="F30" s="13"/>
      <c r="G30" s="12">
        <v>3</v>
      </c>
      <c r="H30" s="13"/>
      <c r="I30" s="12">
        <v>4</v>
      </c>
      <c r="J30" s="2"/>
      <c r="K30" s="12">
        <v>10</v>
      </c>
      <c r="L30" s="13"/>
      <c r="M30" s="12">
        <v>10</v>
      </c>
      <c r="N30" s="2"/>
      <c r="O30" s="12">
        <v>10</v>
      </c>
    </row>
    <row r="31" spans="1:15" ht="11.25" customHeight="1">
      <c r="A31" s="25" t="s">
        <v>109</v>
      </c>
      <c r="B31" s="2"/>
      <c r="C31" s="12" t="s">
        <v>133</v>
      </c>
      <c r="D31" s="13"/>
      <c r="E31" s="12">
        <v>5</v>
      </c>
      <c r="F31" s="13"/>
      <c r="G31" s="12">
        <v>5</v>
      </c>
      <c r="H31" s="13"/>
      <c r="I31" s="12">
        <v>10</v>
      </c>
      <c r="J31" s="2"/>
      <c r="K31" s="12">
        <v>2</v>
      </c>
      <c r="L31" s="13"/>
      <c r="M31" s="12">
        <v>2</v>
      </c>
      <c r="N31" s="2"/>
      <c r="O31" s="12">
        <v>2</v>
      </c>
    </row>
    <row r="32" spans="1:15" ht="11.25" customHeight="1">
      <c r="A32" s="25" t="s">
        <v>110</v>
      </c>
      <c r="B32" s="2"/>
      <c r="C32" s="12">
        <v>10</v>
      </c>
      <c r="D32" s="13"/>
      <c r="E32" s="12">
        <v>3</v>
      </c>
      <c r="F32" s="13"/>
      <c r="G32" s="12">
        <v>2</v>
      </c>
      <c r="H32" s="13"/>
      <c r="I32" s="12" t="s">
        <v>133</v>
      </c>
      <c r="J32" s="2"/>
      <c r="K32" s="12" t="s">
        <v>133</v>
      </c>
      <c r="L32" s="13"/>
      <c r="M32" s="12" t="s">
        <v>133</v>
      </c>
      <c r="N32" s="2"/>
      <c r="O32" s="12" t="s">
        <v>133</v>
      </c>
    </row>
    <row r="33" spans="1:15" ht="11.25" customHeight="1">
      <c r="A33" s="27" t="s">
        <v>88</v>
      </c>
      <c r="B33" s="8"/>
      <c r="C33" s="28">
        <v>60</v>
      </c>
      <c r="D33" s="23"/>
      <c r="E33" s="28">
        <v>80</v>
      </c>
      <c r="F33" s="23"/>
      <c r="G33" s="28">
        <v>120</v>
      </c>
      <c r="H33" s="23"/>
      <c r="I33" s="28">
        <v>90</v>
      </c>
      <c r="J33" s="24"/>
      <c r="K33" s="28">
        <v>162</v>
      </c>
      <c r="L33" s="23"/>
      <c r="M33" s="28">
        <v>162</v>
      </c>
      <c r="N33" s="24"/>
      <c r="O33" s="28">
        <v>162</v>
      </c>
    </row>
    <row r="34" spans="1:15" ht="11.25" customHeight="1">
      <c r="A34" s="11" t="s">
        <v>150</v>
      </c>
      <c r="B34" s="2"/>
      <c r="C34" s="3"/>
      <c r="D34" s="2"/>
      <c r="E34" s="3"/>
      <c r="F34" s="2"/>
      <c r="G34" s="3"/>
      <c r="H34" s="2"/>
      <c r="I34" s="3"/>
      <c r="J34" s="2"/>
      <c r="K34" s="3"/>
      <c r="L34" s="4"/>
      <c r="M34" s="3"/>
      <c r="N34" s="2"/>
      <c r="O34" s="3"/>
    </row>
    <row r="35" spans="1:15" ht="11.25" customHeight="1">
      <c r="A35" s="21" t="s">
        <v>99</v>
      </c>
      <c r="B35" s="2"/>
      <c r="C35" s="12" t="s">
        <v>135</v>
      </c>
      <c r="D35" s="2"/>
      <c r="E35" s="12">
        <v>75</v>
      </c>
      <c r="F35" s="2"/>
      <c r="G35" s="12">
        <v>125</v>
      </c>
      <c r="H35" s="2"/>
      <c r="I35" s="12">
        <v>140</v>
      </c>
      <c r="J35" s="2"/>
      <c r="K35" s="12">
        <v>160</v>
      </c>
      <c r="L35" s="2"/>
      <c r="M35" s="12">
        <v>175</v>
      </c>
      <c r="N35" s="2"/>
      <c r="O35" s="12">
        <v>200</v>
      </c>
    </row>
    <row r="36" spans="1:15" ht="11.25" customHeight="1">
      <c r="A36" s="21" t="s">
        <v>101</v>
      </c>
      <c r="B36" s="2"/>
      <c r="C36" s="12" t="s">
        <v>135</v>
      </c>
      <c r="D36" s="2"/>
      <c r="E36" s="12">
        <v>98</v>
      </c>
      <c r="F36" s="2"/>
      <c r="G36" s="12">
        <v>129</v>
      </c>
      <c r="H36" s="2"/>
      <c r="I36" s="12">
        <v>130</v>
      </c>
      <c r="J36" s="2"/>
      <c r="K36" s="12">
        <v>130</v>
      </c>
      <c r="L36" s="2"/>
      <c r="M36" s="12">
        <v>130</v>
      </c>
      <c r="N36" s="2"/>
      <c r="O36" s="12">
        <v>150</v>
      </c>
    </row>
    <row r="37" spans="1:15" ht="11.25" customHeight="1">
      <c r="A37" s="21" t="s">
        <v>102</v>
      </c>
      <c r="B37" s="2"/>
      <c r="C37" s="14" t="s">
        <v>135</v>
      </c>
      <c r="D37" s="15"/>
      <c r="E37" s="14">
        <v>3</v>
      </c>
      <c r="F37" s="15"/>
      <c r="G37" s="14">
        <v>2</v>
      </c>
      <c r="H37" s="15"/>
      <c r="I37" s="14">
        <v>3</v>
      </c>
      <c r="J37" s="15"/>
      <c r="K37" s="14">
        <v>3</v>
      </c>
      <c r="L37" s="15"/>
      <c r="M37" s="14">
        <v>3</v>
      </c>
      <c r="N37" s="15"/>
      <c r="O37" s="14">
        <v>3</v>
      </c>
    </row>
    <row r="38" spans="1:15" ht="11.25" customHeight="1">
      <c r="A38" s="25" t="s">
        <v>88</v>
      </c>
      <c r="B38" s="2"/>
      <c r="C38" s="28" t="s">
        <v>135</v>
      </c>
      <c r="D38" s="23"/>
      <c r="E38" s="28">
        <v>176</v>
      </c>
      <c r="F38" s="23"/>
      <c r="G38" s="28">
        <v>256</v>
      </c>
      <c r="H38" s="23"/>
      <c r="I38" s="28">
        <v>273</v>
      </c>
      <c r="J38" s="23"/>
      <c r="K38" s="28">
        <v>293</v>
      </c>
      <c r="L38" s="23"/>
      <c r="M38" s="28">
        <v>308</v>
      </c>
      <c r="N38" s="23"/>
      <c r="O38" s="28">
        <v>353</v>
      </c>
    </row>
    <row r="39" spans="1:15" ht="11.25" customHeight="1">
      <c r="A39" s="21" t="s">
        <v>138</v>
      </c>
      <c r="B39" s="5"/>
      <c r="C39" s="14">
        <v>1720</v>
      </c>
      <c r="D39" s="5"/>
      <c r="E39" s="14">
        <v>2270</v>
      </c>
      <c r="F39" s="5"/>
      <c r="G39" s="14">
        <v>3050</v>
      </c>
      <c r="H39" s="5"/>
      <c r="I39" s="14">
        <v>2960</v>
      </c>
      <c r="J39" s="5"/>
      <c r="K39" s="14">
        <v>3130</v>
      </c>
      <c r="L39" s="5"/>
      <c r="M39" s="14">
        <v>3220</v>
      </c>
      <c r="N39" s="5"/>
      <c r="O39" s="14">
        <v>3320</v>
      </c>
    </row>
    <row r="40" spans="1:15" ht="11.25" customHeight="1">
      <c r="A40" s="187" t="s">
        <v>303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5" ht="11.25" customHeight="1">
      <c r="A41" s="190" t="s">
        <v>471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1.25" customHeight="1">
      <c r="A42" s="189" t="s">
        <v>472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5" ht="11.25" customHeight="1">
      <c r="A43" s="29"/>
      <c r="B43" s="8"/>
      <c r="C43" s="17"/>
      <c r="D43" s="8"/>
      <c r="E43" s="17"/>
      <c r="F43" s="8"/>
      <c r="G43" s="17"/>
      <c r="H43" s="8"/>
      <c r="I43" s="17"/>
      <c r="J43" s="8"/>
      <c r="K43" s="17"/>
      <c r="L43" s="8"/>
      <c r="M43" s="17"/>
      <c r="N43" s="8"/>
      <c r="O43" s="17"/>
    </row>
    <row r="44" spans="1:15" ht="11.25" customHeight="1">
      <c r="A44" s="29"/>
      <c r="B44" s="8"/>
      <c r="C44" s="17"/>
      <c r="D44" s="8"/>
      <c r="E44" s="17"/>
      <c r="F44" s="8"/>
      <c r="G44" s="17"/>
      <c r="H44" s="8"/>
      <c r="I44" s="17"/>
      <c r="J44" s="8"/>
      <c r="K44" s="17"/>
      <c r="L44" s="8"/>
      <c r="M44" s="17"/>
      <c r="N44" s="8"/>
      <c r="O44" s="17"/>
    </row>
    <row r="45" spans="1:15" ht="11.25" customHeight="1">
      <c r="A45" s="29"/>
      <c r="B45" s="8"/>
      <c r="C45" s="17"/>
      <c r="D45" s="8"/>
      <c r="E45" s="17"/>
      <c r="F45" s="8"/>
      <c r="G45" s="17"/>
      <c r="H45" s="8"/>
      <c r="I45" s="17"/>
      <c r="J45" s="8"/>
      <c r="K45" s="17"/>
      <c r="L45" s="8"/>
      <c r="M45" s="17"/>
      <c r="N45" s="8"/>
      <c r="O45" s="17"/>
    </row>
    <row r="46" spans="1:15" ht="11.25" customHeight="1">
      <c r="A46" s="29"/>
      <c r="B46" s="8"/>
      <c r="C46" s="17"/>
      <c r="D46" s="8"/>
      <c r="E46" s="17"/>
      <c r="F46" s="8"/>
      <c r="G46" s="17"/>
      <c r="H46" s="8"/>
      <c r="I46" s="17"/>
      <c r="J46" s="8"/>
      <c r="K46" s="17"/>
      <c r="L46" s="8"/>
      <c r="M46" s="17"/>
      <c r="N46" s="8"/>
      <c r="O46" s="17"/>
    </row>
    <row r="47" spans="1:15" ht="11.25" customHeight="1">
      <c r="A47" s="29"/>
      <c r="B47" s="8"/>
      <c r="C47" s="17"/>
      <c r="D47" s="8"/>
      <c r="E47" s="17"/>
      <c r="F47" s="8"/>
      <c r="G47" s="17"/>
      <c r="H47" s="8"/>
      <c r="I47" s="17"/>
      <c r="J47" s="8"/>
      <c r="K47" s="17"/>
      <c r="L47" s="8"/>
      <c r="M47" s="17"/>
      <c r="N47" s="8"/>
      <c r="O47" s="17"/>
    </row>
    <row r="48" spans="1:15" ht="11.25" customHeight="1">
      <c r="A48" s="29"/>
      <c r="B48" s="8"/>
      <c r="C48" s="17"/>
      <c r="D48" s="8"/>
      <c r="E48" s="17"/>
      <c r="F48" s="8"/>
      <c r="G48" s="17"/>
      <c r="H48" s="8"/>
      <c r="I48" s="17"/>
      <c r="J48" s="8"/>
      <c r="K48" s="17"/>
      <c r="L48" s="8"/>
      <c r="M48" s="17"/>
      <c r="N48" s="8"/>
      <c r="O48" s="17"/>
    </row>
    <row r="49" spans="1:15" ht="11.25" customHeight="1">
      <c r="A49" s="29"/>
      <c r="B49" s="8"/>
      <c r="C49" s="17"/>
      <c r="D49" s="8"/>
      <c r="E49" s="17"/>
      <c r="F49" s="8"/>
      <c r="G49" s="17"/>
      <c r="H49" s="8"/>
      <c r="I49" s="17"/>
      <c r="J49" s="8"/>
      <c r="K49" s="17"/>
      <c r="L49" s="8"/>
      <c r="M49" s="17"/>
      <c r="N49" s="8"/>
      <c r="O49" s="17"/>
    </row>
  </sheetData>
  <mergeCells count="8">
    <mergeCell ref="A1:O1"/>
    <mergeCell ref="A2:O2"/>
    <mergeCell ref="A4:O4"/>
    <mergeCell ref="A3:O3"/>
    <mergeCell ref="A42:O42"/>
    <mergeCell ref="A5:O5"/>
    <mergeCell ref="A40:O40"/>
    <mergeCell ref="A41:O41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442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5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15" ht="11.25" customHeight="1">
      <c r="A8" s="21" t="s">
        <v>115</v>
      </c>
      <c r="B8" s="2"/>
      <c r="C8" s="12"/>
      <c r="D8" s="13"/>
      <c r="E8" s="12"/>
      <c r="F8" s="13"/>
      <c r="G8" s="12"/>
      <c r="H8" s="13"/>
      <c r="I8" s="3"/>
      <c r="J8" s="2"/>
      <c r="K8" s="3"/>
      <c r="L8" s="4"/>
      <c r="M8" s="3"/>
      <c r="N8" s="2"/>
      <c r="O8" s="3"/>
    </row>
    <row r="9" spans="1:15" ht="11.25" customHeight="1">
      <c r="A9" s="25" t="s">
        <v>122</v>
      </c>
      <c r="B9" s="2"/>
      <c r="C9" s="12">
        <v>12600</v>
      </c>
      <c r="D9" s="2"/>
      <c r="E9" s="12">
        <v>9790</v>
      </c>
      <c r="F9" s="2"/>
      <c r="G9" s="12">
        <v>14354</v>
      </c>
      <c r="H9" s="2"/>
      <c r="I9" s="12">
        <v>14900</v>
      </c>
      <c r="J9" s="2"/>
      <c r="K9" s="12">
        <v>15000</v>
      </c>
      <c r="L9" s="13"/>
      <c r="M9" s="12">
        <v>15000</v>
      </c>
      <c r="N9" s="2"/>
      <c r="O9" s="12">
        <v>15000</v>
      </c>
    </row>
    <row r="10" spans="1:15" ht="11.25" customHeight="1">
      <c r="A10" s="25" t="s">
        <v>134</v>
      </c>
      <c r="B10" s="2"/>
      <c r="C10" s="12">
        <v>483</v>
      </c>
      <c r="D10" s="2"/>
      <c r="E10" s="12" t="s">
        <v>133</v>
      </c>
      <c r="F10" s="2"/>
      <c r="G10" s="12" t="s">
        <v>133</v>
      </c>
      <c r="H10" s="2"/>
      <c r="I10" s="12" t="s">
        <v>133</v>
      </c>
      <c r="J10" s="2"/>
      <c r="K10" s="12" t="s">
        <v>133</v>
      </c>
      <c r="L10" s="13"/>
      <c r="M10" s="12" t="s">
        <v>133</v>
      </c>
      <c r="N10" s="2"/>
      <c r="O10" s="12" t="s">
        <v>133</v>
      </c>
    </row>
    <row r="11" spans="1:15" ht="11.25" customHeight="1">
      <c r="A11" s="25" t="s">
        <v>117</v>
      </c>
      <c r="B11" s="2"/>
      <c r="C11" s="12">
        <v>19745</v>
      </c>
      <c r="D11" s="13"/>
      <c r="E11" s="12">
        <v>6799</v>
      </c>
      <c r="F11" s="13"/>
      <c r="G11" s="12" t="s">
        <v>133</v>
      </c>
      <c r="H11" s="13"/>
      <c r="I11" s="12" t="s">
        <v>133</v>
      </c>
      <c r="J11" s="2"/>
      <c r="K11" s="12" t="s">
        <v>133</v>
      </c>
      <c r="L11" s="13"/>
      <c r="M11" s="12" t="s">
        <v>133</v>
      </c>
      <c r="N11" s="2"/>
      <c r="O11" s="12" t="s">
        <v>133</v>
      </c>
    </row>
    <row r="12" spans="1:15" ht="11.25" customHeight="1">
      <c r="A12" s="25" t="s">
        <v>129</v>
      </c>
      <c r="B12" s="2"/>
      <c r="C12" s="12">
        <v>159841</v>
      </c>
      <c r="D12" s="2"/>
      <c r="E12" s="12">
        <v>129726</v>
      </c>
      <c r="F12" s="2"/>
      <c r="G12" s="12">
        <v>76200</v>
      </c>
      <c r="H12" s="2"/>
      <c r="I12" s="12">
        <v>78000</v>
      </c>
      <c r="J12" s="2"/>
      <c r="K12" s="12">
        <v>100000</v>
      </c>
      <c r="L12" s="13"/>
      <c r="M12" s="12">
        <v>100000</v>
      </c>
      <c r="N12" s="2"/>
      <c r="O12" s="12">
        <v>100000</v>
      </c>
    </row>
    <row r="13" spans="1:15" ht="11.25" customHeight="1">
      <c r="A13" s="25" t="s">
        <v>130</v>
      </c>
      <c r="B13" s="2"/>
      <c r="C13" s="12">
        <v>13300</v>
      </c>
      <c r="D13" s="2"/>
      <c r="E13" s="12">
        <v>24519</v>
      </c>
      <c r="F13" s="2"/>
      <c r="G13" s="12">
        <v>23312</v>
      </c>
      <c r="H13" s="2"/>
      <c r="I13" s="12" t="s">
        <v>133</v>
      </c>
      <c r="J13" s="2"/>
      <c r="K13" s="12" t="s">
        <v>133</v>
      </c>
      <c r="L13" s="13"/>
      <c r="M13" s="12" t="s">
        <v>133</v>
      </c>
      <c r="N13" s="2"/>
      <c r="O13" s="12" t="s">
        <v>133</v>
      </c>
    </row>
    <row r="14" spans="1:15" ht="11.25" customHeight="1">
      <c r="A14" s="25" t="s">
        <v>131</v>
      </c>
      <c r="B14" s="2"/>
      <c r="C14" s="12">
        <v>74300</v>
      </c>
      <c r="D14" s="2"/>
      <c r="E14" s="12">
        <v>83603</v>
      </c>
      <c r="F14" s="2"/>
      <c r="G14" s="12">
        <v>77765</v>
      </c>
      <c r="H14" s="2"/>
      <c r="I14" s="12">
        <v>83000</v>
      </c>
      <c r="J14" s="2"/>
      <c r="K14" s="12">
        <v>83000</v>
      </c>
      <c r="L14" s="13"/>
      <c r="M14" s="12">
        <v>84000</v>
      </c>
      <c r="N14" s="2"/>
      <c r="O14" s="12">
        <v>84000</v>
      </c>
    </row>
    <row r="15" spans="1:15" ht="11.25" customHeight="1">
      <c r="A15" s="25" t="s">
        <v>132</v>
      </c>
      <c r="B15" s="2"/>
      <c r="C15" s="14">
        <v>955</v>
      </c>
      <c r="D15" s="5"/>
      <c r="E15" s="14" t="s">
        <v>133</v>
      </c>
      <c r="F15" s="5"/>
      <c r="G15" s="14" t="s">
        <v>133</v>
      </c>
      <c r="H15" s="5"/>
      <c r="I15" s="14" t="s">
        <v>133</v>
      </c>
      <c r="J15" s="5"/>
      <c r="K15" s="14" t="s">
        <v>133</v>
      </c>
      <c r="L15" s="15"/>
      <c r="M15" s="14" t="s">
        <v>133</v>
      </c>
      <c r="N15" s="5"/>
      <c r="O15" s="14" t="s">
        <v>133</v>
      </c>
    </row>
    <row r="16" spans="1:15" ht="11.25" customHeight="1">
      <c r="A16" s="27" t="s">
        <v>88</v>
      </c>
      <c r="B16" s="2"/>
      <c r="C16" s="28">
        <v>281000</v>
      </c>
      <c r="D16" s="24"/>
      <c r="E16" s="28">
        <v>254000</v>
      </c>
      <c r="F16" s="24"/>
      <c r="G16" s="28">
        <v>192000</v>
      </c>
      <c r="H16" s="24"/>
      <c r="I16" s="28">
        <v>176000</v>
      </c>
      <c r="J16" s="24"/>
      <c r="K16" s="28">
        <v>198000</v>
      </c>
      <c r="L16" s="23"/>
      <c r="M16" s="28">
        <v>199000</v>
      </c>
      <c r="N16" s="24"/>
      <c r="O16" s="28">
        <v>199000</v>
      </c>
    </row>
    <row r="17" spans="1:15" ht="11.25" customHeight="1">
      <c r="A17" s="21" t="s">
        <v>136</v>
      </c>
      <c r="B17" s="2"/>
      <c r="C17" s="12"/>
      <c r="D17" s="13"/>
      <c r="E17" s="12"/>
      <c r="F17" s="13"/>
      <c r="G17" s="12"/>
      <c r="H17" s="13"/>
      <c r="I17" s="3"/>
      <c r="J17" s="2"/>
      <c r="K17" s="3"/>
      <c r="L17" s="4"/>
      <c r="M17" s="3"/>
      <c r="N17" s="2"/>
      <c r="O17" s="3"/>
    </row>
    <row r="18" spans="1:15" ht="11.25" customHeight="1">
      <c r="A18" s="25" t="s">
        <v>103</v>
      </c>
      <c r="B18" s="2"/>
      <c r="C18" s="12">
        <v>11500</v>
      </c>
      <c r="D18" s="13"/>
      <c r="E18" s="12">
        <v>3800</v>
      </c>
      <c r="F18" s="13"/>
      <c r="G18" s="12" t="s">
        <v>133</v>
      </c>
      <c r="H18" s="13"/>
      <c r="I18" s="12" t="s">
        <v>133</v>
      </c>
      <c r="J18" s="2"/>
      <c r="K18" s="12" t="s">
        <v>133</v>
      </c>
      <c r="L18" s="13"/>
      <c r="M18" s="12" t="s">
        <v>133</v>
      </c>
      <c r="N18" s="2"/>
      <c r="O18" s="12">
        <v>5000</v>
      </c>
    </row>
    <row r="19" spans="1:15" ht="11.25" customHeight="1">
      <c r="A19" s="25" t="s">
        <v>104</v>
      </c>
      <c r="B19" s="2"/>
      <c r="C19" s="12">
        <v>26000</v>
      </c>
      <c r="D19" s="13"/>
      <c r="E19" s="12">
        <v>76000</v>
      </c>
      <c r="F19" s="13"/>
      <c r="G19" s="12">
        <v>92000</v>
      </c>
      <c r="H19" s="13"/>
      <c r="I19" s="12">
        <v>92000</v>
      </c>
      <c r="J19" s="3"/>
      <c r="K19" s="12">
        <v>90000</v>
      </c>
      <c r="L19" s="13"/>
      <c r="M19" s="12">
        <v>90000</v>
      </c>
      <c r="N19" s="3"/>
      <c r="O19" s="12">
        <v>90000</v>
      </c>
    </row>
    <row r="20" spans="1:15" ht="11.25" customHeight="1">
      <c r="A20" s="25" t="s">
        <v>108</v>
      </c>
      <c r="B20" s="2"/>
      <c r="C20" s="12">
        <v>7300</v>
      </c>
      <c r="D20" s="13"/>
      <c r="E20" s="12">
        <v>6000</v>
      </c>
      <c r="F20" s="13"/>
      <c r="G20" s="12">
        <v>6000</v>
      </c>
      <c r="H20" s="13"/>
      <c r="I20" s="12">
        <v>4000</v>
      </c>
      <c r="J20" s="2"/>
      <c r="K20" s="12">
        <v>10000</v>
      </c>
      <c r="L20" s="13"/>
      <c r="M20" s="12">
        <v>15000</v>
      </c>
      <c r="N20" s="2"/>
      <c r="O20" s="12">
        <v>15000</v>
      </c>
    </row>
    <row r="21" spans="1:15" ht="11.25" customHeight="1">
      <c r="A21" s="25" t="s">
        <v>109</v>
      </c>
      <c r="B21" s="2"/>
      <c r="C21" s="12">
        <v>329000</v>
      </c>
      <c r="D21" s="13"/>
      <c r="E21" s="12">
        <v>384200</v>
      </c>
      <c r="F21" s="13"/>
      <c r="G21" s="12">
        <v>454000</v>
      </c>
      <c r="H21" s="13"/>
      <c r="I21" s="12">
        <v>495000</v>
      </c>
      <c r="J21" s="2"/>
      <c r="K21" s="12">
        <v>525000</v>
      </c>
      <c r="L21" s="13"/>
      <c r="M21" s="12">
        <v>550000</v>
      </c>
      <c r="N21" s="2"/>
      <c r="O21" s="12">
        <v>550000</v>
      </c>
    </row>
    <row r="22" spans="1:15" ht="11.25" customHeight="1">
      <c r="A22" s="25" t="s">
        <v>110</v>
      </c>
      <c r="B22" s="2"/>
      <c r="C22" s="12">
        <v>32000</v>
      </c>
      <c r="D22" s="13"/>
      <c r="E22" s="12">
        <v>24500</v>
      </c>
      <c r="F22" s="13"/>
      <c r="G22" s="12">
        <v>16100</v>
      </c>
      <c r="H22" s="13"/>
      <c r="I22" s="12">
        <v>21300</v>
      </c>
      <c r="J22" s="2"/>
      <c r="K22" s="12">
        <v>20000</v>
      </c>
      <c r="L22" s="13"/>
      <c r="M22" s="12">
        <v>25000</v>
      </c>
      <c r="N22" s="2"/>
      <c r="O22" s="12">
        <v>25000</v>
      </c>
    </row>
    <row r="23" spans="1:15" ht="11.25" customHeight="1">
      <c r="A23" s="25" t="s">
        <v>111</v>
      </c>
      <c r="B23" s="2"/>
      <c r="C23" s="12">
        <v>110000</v>
      </c>
      <c r="D23" s="13"/>
      <c r="E23" s="12">
        <v>74600</v>
      </c>
      <c r="F23" s="13"/>
      <c r="G23" s="12">
        <v>56000</v>
      </c>
      <c r="H23" s="13"/>
      <c r="I23" s="12">
        <v>26400</v>
      </c>
      <c r="J23" s="2"/>
      <c r="K23" s="12">
        <v>40000</v>
      </c>
      <c r="L23" s="13"/>
      <c r="M23" s="12">
        <v>75000</v>
      </c>
      <c r="N23" s="2"/>
      <c r="O23" s="12">
        <v>75000</v>
      </c>
    </row>
    <row r="24" spans="1:15" ht="11.25" customHeight="1">
      <c r="A24" s="25" t="s">
        <v>113</v>
      </c>
      <c r="B24" s="2"/>
      <c r="C24" s="14">
        <v>3100</v>
      </c>
      <c r="D24" s="5"/>
      <c r="E24" s="14" t="s">
        <v>133</v>
      </c>
      <c r="F24" s="5"/>
      <c r="G24" s="14" t="s">
        <v>133</v>
      </c>
      <c r="H24" s="5"/>
      <c r="I24" s="14" t="s">
        <v>133</v>
      </c>
      <c r="J24" s="5"/>
      <c r="K24" s="14" t="s">
        <v>133</v>
      </c>
      <c r="L24" s="15"/>
      <c r="M24" s="14" t="s">
        <v>133</v>
      </c>
      <c r="N24" s="5"/>
      <c r="O24" s="14" t="s">
        <v>133</v>
      </c>
    </row>
    <row r="25" spans="1:15" ht="11.25" customHeight="1">
      <c r="A25" s="27" t="s">
        <v>88</v>
      </c>
      <c r="B25" s="35"/>
      <c r="C25" s="28">
        <v>519000</v>
      </c>
      <c r="D25" s="23">
        <v>5690</v>
      </c>
      <c r="E25" s="28">
        <v>569000</v>
      </c>
      <c r="F25" s="23">
        <v>6390</v>
      </c>
      <c r="G25" s="28">
        <v>624000</v>
      </c>
      <c r="H25" s="23"/>
      <c r="I25" s="28">
        <v>639000</v>
      </c>
      <c r="J25" s="24"/>
      <c r="K25" s="28">
        <v>685000</v>
      </c>
      <c r="L25" s="23"/>
      <c r="M25" s="28">
        <v>755000</v>
      </c>
      <c r="N25" s="24"/>
      <c r="O25" s="28">
        <v>760000</v>
      </c>
    </row>
    <row r="26" spans="1:15" ht="11.25" customHeight="1">
      <c r="A26" s="11" t="s">
        <v>90</v>
      </c>
      <c r="B26" s="2"/>
      <c r="C26" s="3"/>
      <c r="D26" s="2"/>
      <c r="E26" s="3"/>
      <c r="F26" s="2"/>
      <c r="G26" s="3"/>
      <c r="H26" s="2"/>
      <c r="I26" s="3"/>
      <c r="J26" s="2"/>
      <c r="K26" s="3"/>
      <c r="L26" s="4"/>
      <c r="M26" s="3"/>
      <c r="N26" s="2"/>
      <c r="O26" s="3"/>
    </row>
    <row r="27" spans="1:15" ht="11.25" customHeight="1">
      <c r="A27" s="21" t="s">
        <v>91</v>
      </c>
      <c r="B27" s="2"/>
      <c r="C27" s="12">
        <v>15000</v>
      </c>
      <c r="D27" s="2"/>
      <c r="E27" s="12">
        <v>8000</v>
      </c>
      <c r="F27" s="2"/>
      <c r="G27" s="12">
        <v>12000</v>
      </c>
      <c r="H27" s="2"/>
      <c r="I27" s="12">
        <v>18000</v>
      </c>
      <c r="J27" s="2"/>
      <c r="K27" s="12">
        <v>23000</v>
      </c>
      <c r="L27" s="2"/>
      <c r="M27" s="12">
        <v>25000</v>
      </c>
      <c r="N27" s="2"/>
      <c r="O27" s="12">
        <v>30000</v>
      </c>
    </row>
    <row r="28" spans="1:15" ht="11.25" customHeight="1">
      <c r="A28" s="21" t="s">
        <v>94</v>
      </c>
      <c r="B28" s="2"/>
      <c r="C28" s="12">
        <v>10000</v>
      </c>
      <c r="D28" s="2"/>
      <c r="E28" s="12">
        <v>5000</v>
      </c>
      <c r="F28" s="2"/>
      <c r="G28" s="12">
        <v>8000</v>
      </c>
      <c r="H28" s="2"/>
      <c r="I28" s="12">
        <v>12000</v>
      </c>
      <c r="J28" s="2"/>
      <c r="K28" s="12">
        <v>15000</v>
      </c>
      <c r="L28" s="2"/>
      <c r="M28" s="12">
        <v>15000</v>
      </c>
      <c r="N28" s="2"/>
      <c r="O28" s="12">
        <v>15000</v>
      </c>
    </row>
    <row r="29" spans="1:15" ht="11.25" customHeight="1">
      <c r="A29" s="21" t="s">
        <v>95</v>
      </c>
      <c r="B29" s="2"/>
      <c r="C29" s="12">
        <v>400000</v>
      </c>
      <c r="D29" s="2"/>
      <c r="E29" s="12">
        <v>200000</v>
      </c>
      <c r="F29" s="2"/>
      <c r="G29" s="12">
        <v>430000</v>
      </c>
      <c r="H29" s="2"/>
      <c r="I29" s="12">
        <v>485000</v>
      </c>
      <c r="J29" s="2"/>
      <c r="K29" s="12">
        <v>490000</v>
      </c>
      <c r="L29" s="2"/>
      <c r="M29" s="12">
        <v>500000</v>
      </c>
      <c r="N29" s="2"/>
      <c r="O29" s="12">
        <v>520000</v>
      </c>
    </row>
    <row r="30" spans="1:15" ht="11.25" customHeight="1">
      <c r="A30" s="21" t="s">
        <v>99</v>
      </c>
      <c r="B30" s="2"/>
      <c r="C30" s="12">
        <v>650000</v>
      </c>
      <c r="D30" s="2"/>
      <c r="E30" s="12">
        <v>525000</v>
      </c>
      <c r="F30" s="2"/>
      <c r="G30" s="12">
        <v>570000</v>
      </c>
      <c r="H30" s="2"/>
      <c r="I30" s="12">
        <v>675000</v>
      </c>
      <c r="J30" s="2"/>
      <c r="K30" s="12">
        <v>680000</v>
      </c>
      <c r="L30" s="2"/>
      <c r="M30" s="12">
        <v>700000</v>
      </c>
      <c r="N30" s="2"/>
      <c r="O30" s="12">
        <v>750000</v>
      </c>
    </row>
    <row r="31" spans="1:15" ht="11.25" customHeight="1">
      <c r="A31" s="21" t="s">
        <v>102</v>
      </c>
      <c r="B31" s="2"/>
      <c r="C31" s="14">
        <v>70000</v>
      </c>
      <c r="D31" s="15"/>
      <c r="E31" s="14">
        <v>40000</v>
      </c>
      <c r="F31" s="15"/>
      <c r="G31" s="14">
        <v>65000</v>
      </c>
      <c r="H31" s="15"/>
      <c r="I31" s="14">
        <v>80000</v>
      </c>
      <c r="J31" s="15"/>
      <c r="K31" s="14">
        <v>80000</v>
      </c>
      <c r="L31" s="15"/>
      <c r="M31" s="14">
        <v>80000</v>
      </c>
      <c r="N31" s="15"/>
      <c r="O31" s="14">
        <v>80000</v>
      </c>
    </row>
    <row r="32" spans="1:15" ht="11.25" customHeight="1">
      <c r="A32" s="25" t="s">
        <v>88</v>
      </c>
      <c r="B32" s="2"/>
      <c r="C32" s="28">
        <v>1150000</v>
      </c>
      <c r="D32" s="23"/>
      <c r="E32" s="28">
        <v>780000</v>
      </c>
      <c r="F32" s="23"/>
      <c r="G32" s="28">
        <v>1090000</v>
      </c>
      <c r="H32" s="23"/>
      <c r="I32" s="28">
        <v>1270000</v>
      </c>
      <c r="J32" s="23"/>
      <c r="K32" s="28">
        <v>1290000</v>
      </c>
      <c r="L32" s="23"/>
      <c r="M32" s="28">
        <v>1320000</v>
      </c>
      <c r="N32" s="23"/>
      <c r="O32" s="28">
        <v>1400000</v>
      </c>
    </row>
    <row r="33" spans="1:15" ht="11.25" customHeight="1">
      <c r="A33" s="21" t="s">
        <v>138</v>
      </c>
      <c r="B33" s="5"/>
      <c r="C33" s="14">
        <v>1950000</v>
      </c>
      <c r="D33" s="5"/>
      <c r="E33" s="14">
        <v>1600000</v>
      </c>
      <c r="F33" s="5"/>
      <c r="G33" s="14">
        <v>1900000</v>
      </c>
      <c r="H33" s="5"/>
      <c r="I33" s="14">
        <v>2080000</v>
      </c>
      <c r="J33" s="5"/>
      <c r="K33" s="14">
        <v>2170000</v>
      </c>
      <c r="L33" s="5"/>
      <c r="M33" s="14">
        <v>2270000</v>
      </c>
      <c r="N33" s="5"/>
      <c r="O33" s="14">
        <v>2350000</v>
      </c>
    </row>
    <row r="34" spans="1:15" ht="11.25" customHeight="1">
      <c r="A34" s="34" t="s">
        <v>302</v>
      </c>
      <c r="B34" s="8"/>
      <c r="C34" s="17"/>
      <c r="D34" s="8"/>
      <c r="E34" s="17"/>
      <c r="F34" s="8"/>
      <c r="G34" s="17"/>
      <c r="H34" s="8"/>
      <c r="I34" s="17"/>
      <c r="J34" s="8"/>
      <c r="K34" s="17"/>
      <c r="L34" s="8"/>
      <c r="M34" s="17"/>
      <c r="N34" s="8"/>
      <c r="O34" s="17"/>
    </row>
    <row r="35" spans="1:15" ht="11.25" customHeight="1">
      <c r="A35" s="29"/>
      <c r="B35" s="8"/>
      <c r="C35" s="17"/>
      <c r="D35" s="8"/>
      <c r="E35" s="17"/>
      <c r="F35" s="8"/>
      <c r="G35" s="17"/>
      <c r="H35" s="8"/>
      <c r="I35" s="17"/>
      <c r="J35" s="8"/>
      <c r="K35" s="17"/>
      <c r="L35" s="8"/>
      <c r="M35" s="17"/>
      <c r="N35" s="8"/>
      <c r="O35" s="17"/>
    </row>
    <row r="36" spans="1:15" ht="11.25" customHeight="1">
      <c r="A36" s="29"/>
      <c r="B36" s="8"/>
      <c r="C36" s="17"/>
      <c r="D36" s="8"/>
      <c r="E36" s="17"/>
      <c r="F36" s="8"/>
      <c r="G36" s="17"/>
      <c r="H36" s="8"/>
      <c r="I36" s="17"/>
      <c r="J36" s="8"/>
      <c r="K36" s="17"/>
      <c r="L36" s="8"/>
      <c r="M36" s="17"/>
      <c r="N36" s="8"/>
      <c r="O36" s="17"/>
    </row>
    <row r="37" spans="1:15" ht="11.25" customHeight="1">
      <c r="A37" s="29"/>
      <c r="B37" s="8"/>
      <c r="C37" s="17"/>
      <c r="D37" s="8"/>
      <c r="E37" s="17"/>
      <c r="F37" s="8"/>
      <c r="G37" s="17"/>
      <c r="H37" s="8"/>
      <c r="I37" s="17"/>
      <c r="J37" s="8"/>
      <c r="K37" s="17"/>
      <c r="L37" s="8"/>
      <c r="M37" s="17"/>
      <c r="N37" s="8"/>
      <c r="O37" s="17"/>
    </row>
    <row r="38" spans="1:15" ht="11.25" customHeight="1">
      <c r="A38" s="29"/>
      <c r="B38" s="8"/>
      <c r="C38" s="17"/>
      <c r="D38" s="8"/>
      <c r="E38" s="17"/>
      <c r="F38" s="8"/>
      <c r="G38" s="17"/>
      <c r="H38" s="8"/>
      <c r="I38" s="17"/>
      <c r="J38" s="8"/>
      <c r="K38" s="17"/>
      <c r="L38" s="8"/>
      <c r="M38" s="17"/>
      <c r="N38" s="8"/>
      <c r="O38" s="17"/>
    </row>
    <row r="39" spans="1:15" ht="11.25" customHeight="1">
      <c r="A39" s="29"/>
      <c r="B39" s="8"/>
      <c r="C39" s="17"/>
      <c r="D39" s="8"/>
      <c r="E39" s="17"/>
      <c r="F39" s="8"/>
      <c r="G39" s="17"/>
      <c r="H39" s="8"/>
      <c r="I39" s="17"/>
      <c r="J39" s="8"/>
      <c r="K39" s="17"/>
      <c r="L39" s="8"/>
      <c r="M39" s="17"/>
      <c r="N39" s="8"/>
      <c r="O39" s="17"/>
    </row>
    <row r="40" spans="1:15" ht="11.25" customHeight="1">
      <c r="A40" s="29"/>
      <c r="B40" s="8"/>
      <c r="C40" s="17"/>
      <c r="D40" s="8"/>
      <c r="E40" s="17"/>
      <c r="F40" s="8"/>
      <c r="G40" s="17"/>
      <c r="H40" s="8"/>
      <c r="I40" s="17"/>
      <c r="J40" s="8"/>
      <c r="K40" s="17"/>
      <c r="L40" s="8"/>
      <c r="M40" s="17"/>
      <c r="N40" s="8"/>
      <c r="O40" s="17"/>
    </row>
    <row r="41" spans="1:15" ht="11.25" customHeight="1">
      <c r="A41" s="29"/>
      <c r="B41" s="8"/>
      <c r="C41" s="17"/>
      <c r="D41" s="8"/>
      <c r="E41" s="17"/>
      <c r="F41" s="8"/>
      <c r="G41" s="17"/>
      <c r="H41" s="8"/>
      <c r="I41" s="17"/>
      <c r="J41" s="8"/>
      <c r="K41" s="17"/>
      <c r="L41" s="8"/>
      <c r="M41" s="17"/>
      <c r="N41" s="8"/>
      <c r="O41" s="17"/>
    </row>
    <row r="42" spans="1:15" ht="11.25" customHeight="1">
      <c r="A42" s="29"/>
      <c r="B42" s="8"/>
      <c r="C42" s="17"/>
      <c r="D42" s="8"/>
      <c r="E42" s="17"/>
      <c r="F42" s="8"/>
      <c r="G42" s="17"/>
      <c r="H42" s="8"/>
      <c r="I42" s="17"/>
      <c r="J42" s="8"/>
      <c r="K42" s="17"/>
      <c r="L42" s="8"/>
      <c r="M42" s="17"/>
      <c r="N42" s="8"/>
      <c r="O42" s="17"/>
    </row>
    <row r="43" spans="1:15" ht="11.25" customHeight="1">
      <c r="A43" s="29"/>
      <c r="B43" s="8"/>
      <c r="C43" s="17"/>
      <c r="D43" s="8"/>
      <c r="E43" s="17"/>
      <c r="F43" s="8"/>
      <c r="G43" s="17"/>
      <c r="H43" s="8"/>
      <c r="I43" s="17"/>
      <c r="J43" s="8"/>
      <c r="K43" s="17"/>
      <c r="L43" s="8"/>
      <c r="M43" s="17"/>
      <c r="N43" s="8"/>
      <c r="O43" s="17"/>
    </row>
    <row r="44" spans="1:15" ht="11.25" customHeight="1">
      <c r="A44" s="29"/>
      <c r="B44" s="8"/>
      <c r="C44" s="17"/>
      <c r="D44" s="8"/>
      <c r="E44" s="17"/>
      <c r="F44" s="8"/>
      <c r="G44" s="17"/>
      <c r="H44" s="8"/>
      <c r="I44" s="17"/>
      <c r="J44" s="8"/>
      <c r="K44" s="17"/>
      <c r="L44" s="8"/>
      <c r="M44" s="17"/>
      <c r="N44" s="8"/>
      <c r="O44" s="17"/>
    </row>
    <row r="45" spans="1:15" ht="11.25" customHeight="1">
      <c r="A45" s="29"/>
      <c r="B45" s="8"/>
      <c r="C45" s="17"/>
      <c r="D45" s="8"/>
      <c r="E45" s="17"/>
      <c r="F45" s="8"/>
      <c r="G45" s="17"/>
      <c r="H45" s="8"/>
      <c r="I45" s="17"/>
      <c r="J45" s="8"/>
      <c r="K45" s="17"/>
      <c r="L45" s="8"/>
      <c r="M45" s="17"/>
      <c r="N45" s="8"/>
      <c r="O45" s="17"/>
    </row>
    <row r="46" spans="1:15" ht="11.25" customHeight="1">
      <c r="A46" s="29"/>
      <c r="B46" s="8"/>
      <c r="C46" s="17"/>
      <c r="D46" s="8"/>
      <c r="E46" s="17"/>
      <c r="F46" s="8"/>
      <c r="G46" s="17"/>
      <c r="H46" s="8"/>
      <c r="I46" s="17"/>
      <c r="J46" s="8"/>
      <c r="K46" s="17"/>
      <c r="L46" s="8"/>
      <c r="M46" s="17"/>
      <c r="N46" s="8"/>
      <c r="O46" s="17"/>
    </row>
    <row r="47" spans="1:15" ht="11.25" customHeight="1">
      <c r="A47" s="29"/>
      <c r="B47" s="8"/>
      <c r="C47" s="17"/>
      <c r="D47" s="8"/>
      <c r="E47" s="17"/>
      <c r="F47" s="8"/>
      <c r="G47" s="17"/>
      <c r="H47" s="8"/>
      <c r="I47" s="17"/>
      <c r="J47" s="8"/>
      <c r="K47" s="17"/>
      <c r="L47" s="8"/>
      <c r="M47" s="17"/>
      <c r="N47" s="8"/>
      <c r="O47" s="17"/>
    </row>
    <row r="48" spans="1:15" ht="11.25" customHeight="1">
      <c r="A48" s="29"/>
      <c r="B48" s="8"/>
      <c r="C48" s="17"/>
      <c r="D48" s="8"/>
      <c r="E48" s="17"/>
      <c r="F48" s="8"/>
      <c r="G48" s="17"/>
      <c r="H48" s="8"/>
      <c r="I48" s="17"/>
      <c r="J48" s="8"/>
      <c r="K48" s="17"/>
      <c r="L48" s="8"/>
      <c r="M48" s="17"/>
      <c r="N48" s="8"/>
      <c r="O48" s="17"/>
    </row>
    <row r="49" spans="1:15" ht="11.25" customHeight="1">
      <c r="A49" s="29"/>
      <c r="B49" s="8"/>
      <c r="C49" s="17"/>
      <c r="D49" s="8"/>
      <c r="E49" s="17"/>
      <c r="F49" s="8"/>
      <c r="G49" s="17"/>
      <c r="H49" s="8"/>
      <c r="I49" s="17"/>
      <c r="J49" s="8"/>
      <c r="K49" s="17"/>
      <c r="L49" s="8"/>
      <c r="M49" s="17"/>
      <c r="N49" s="8"/>
      <c r="O49" s="17"/>
    </row>
  </sheetData>
  <mergeCells count="5">
    <mergeCell ref="A5:O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7109375" style="0" customWidth="1"/>
    <col min="4" max="4" width="1.28515625" style="0" customWidth="1"/>
    <col min="5" max="5" width="9.7109375" style="0" customWidth="1"/>
    <col min="6" max="6" width="1.28515625" style="0" customWidth="1"/>
    <col min="7" max="7" width="9.7109375" style="0" customWidth="1"/>
    <col min="8" max="8" width="1.28515625" style="0" customWidth="1"/>
    <col min="9" max="9" width="9.7109375" style="0" customWidth="1"/>
    <col min="10" max="10" width="1.28515625" style="0" customWidth="1"/>
    <col min="11" max="11" width="9.7109375" style="0" customWidth="1"/>
    <col min="12" max="12" width="1.28515625" style="0" customWidth="1"/>
    <col min="13" max="13" width="9.7109375" style="0" customWidth="1"/>
    <col min="14" max="14" width="1.28515625" style="0" customWidth="1"/>
    <col min="15" max="15" width="9.7109375" style="0" customWidth="1"/>
  </cols>
  <sheetData>
    <row r="1" spans="1:15" ht="11.25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1.25" customHeight="1">
      <c r="A2" s="175" t="s">
        <v>284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1.2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1.2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1.25" customHeight="1">
      <c r="A6" s="59" t="s">
        <v>300</v>
      </c>
      <c r="B6" s="5"/>
      <c r="C6" s="14" t="s">
        <v>139</v>
      </c>
      <c r="D6" s="5"/>
      <c r="E6" s="14" t="s">
        <v>140</v>
      </c>
      <c r="F6" s="5"/>
      <c r="G6" s="14" t="s">
        <v>141</v>
      </c>
      <c r="H6" s="5"/>
      <c r="I6" s="14" t="s">
        <v>309</v>
      </c>
      <c r="J6" s="5"/>
      <c r="K6" s="14" t="s">
        <v>142</v>
      </c>
      <c r="L6" s="10"/>
      <c r="M6" s="14" t="s">
        <v>143</v>
      </c>
      <c r="N6" s="5"/>
      <c r="O6" s="14" t="s">
        <v>310</v>
      </c>
    </row>
    <row r="7" spans="1:15" ht="11.25" customHeight="1">
      <c r="A7" s="11" t="s">
        <v>137</v>
      </c>
      <c r="B7" s="2"/>
      <c r="C7" s="12"/>
      <c r="D7" s="13"/>
      <c r="E7" s="12"/>
      <c r="F7" s="13"/>
      <c r="G7" s="12"/>
      <c r="H7" s="13"/>
      <c r="I7" s="3"/>
      <c r="J7" s="2"/>
      <c r="K7" s="3"/>
      <c r="L7" s="4"/>
      <c r="M7" s="3"/>
      <c r="N7" s="2"/>
      <c r="O7" s="3"/>
    </row>
    <row r="8" spans="1:2" ht="11.25" customHeight="1">
      <c r="A8" s="21" t="s">
        <v>115</v>
      </c>
      <c r="B8" s="2"/>
    </row>
    <row r="9" spans="1:15" ht="11.25" customHeight="1">
      <c r="A9" s="25" t="s">
        <v>119</v>
      </c>
      <c r="B9" s="2"/>
      <c r="C9" s="12" t="s">
        <v>133</v>
      </c>
      <c r="D9" s="2"/>
      <c r="E9" s="12">
        <v>54000</v>
      </c>
      <c r="F9" s="2"/>
      <c r="G9" s="12">
        <v>79000</v>
      </c>
      <c r="H9" s="2"/>
      <c r="I9" s="12">
        <v>65000</v>
      </c>
      <c r="J9" s="2"/>
      <c r="K9" s="12">
        <v>60000</v>
      </c>
      <c r="L9" s="13"/>
      <c r="M9" s="12">
        <v>60000</v>
      </c>
      <c r="N9" s="2"/>
      <c r="O9" s="12">
        <v>60000</v>
      </c>
    </row>
    <row r="10" spans="1:15" ht="11.25" customHeight="1">
      <c r="A10" s="25" t="s">
        <v>120</v>
      </c>
      <c r="B10" s="2"/>
      <c r="C10" s="12">
        <v>331857</v>
      </c>
      <c r="D10" s="2"/>
      <c r="E10" s="12">
        <v>376000</v>
      </c>
      <c r="F10" s="2"/>
      <c r="G10" s="12">
        <v>423100</v>
      </c>
      <c r="H10" s="2"/>
      <c r="I10" s="12">
        <v>425000</v>
      </c>
      <c r="J10" s="2"/>
      <c r="K10" s="12">
        <v>400000</v>
      </c>
      <c r="L10" s="13"/>
      <c r="M10" s="12">
        <v>400000</v>
      </c>
      <c r="N10" s="2"/>
      <c r="O10" s="12">
        <v>400000</v>
      </c>
    </row>
    <row r="11" spans="1:15" ht="11.25" customHeight="1">
      <c r="A11" s="25" t="s">
        <v>122</v>
      </c>
      <c r="B11" s="2"/>
      <c r="C11" s="12">
        <v>65100</v>
      </c>
      <c r="D11" s="2"/>
      <c r="E11" s="12">
        <v>73700</v>
      </c>
      <c r="F11" s="2"/>
      <c r="G11" s="12">
        <v>114035</v>
      </c>
      <c r="H11" s="2"/>
      <c r="I11" s="12">
        <v>136000</v>
      </c>
      <c r="J11" s="2"/>
      <c r="K11" s="12">
        <v>138000</v>
      </c>
      <c r="L11" s="13"/>
      <c r="M11" s="12">
        <v>140000</v>
      </c>
      <c r="N11" s="2"/>
      <c r="O11" s="12">
        <v>142000</v>
      </c>
    </row>
    <row r="12" spans="1:15" ht="11.25" customHeight="1">
      <c r="A12" s="25" t="s">
        <v>134</v>
      </c>
      <c r="B12" s="2"/>
      <c r="C12" s="12">
        <v>44034</v>
      </c>
      <c r="D12" s="2"/>
      <c r="E12" s="12">
        <v>42500</v>
      </c>
      <c r="F12" s="2"/>
      <c r="G12" s="12">
        <v>1500</v>
      </c>
      <c r="H12" s="2"/>
      <c r="I12" s="12" t="s">
        <v>133</v>
      </c>
      <c r="J12" s="2"/>
      <c r="K12" s="12" t="s">
        <v>133</v>
      </c>
      <c r="L12" s="13"/>
      <c r="M12" s="12" t="s">
        <v>133</v>
      </c>
      <c r="N12" s="2"/>
      <c r="O12" s="12" t="s">
        <v>133</v>
      </c>
    </row>
    <row r="13" spans="1:15" ht="11.25" customHeight="1">
      <c r="A13" s="25" t="s">
        <v>123</v>
      </c>
      <c r="B13" s="2"/>
      <c r="C13" s="12">
        <v>476200</v>
      </c>
      <c r="D13" s="2"/>
      <c r="E13" s="12">
        <v>616390</v>
      </c>
      <c r="F13" s="2"/>
      <c r="G13" s="12">
        <v>709400</v>
      </c>
      <c r="H13" s="2"/>
      <c r="I13" s="12">
        <v>598000</v>
      </c>
      <c r="J13" s="2"/>
      <c r="K13" s="12">
        <v>600000</v>
      </c>
      <c r="L13" s="13"/>
      <c r="M13" s="12">
        <v>600000</v>
      </c>
      <c r="N13" s="2"/>
      <c r="O13" s="12">
        <v>600000</v>
      </c>
    </row>
    <row r="14" spans="1:15" ht="11.25" customHeight="1">
      <c r="A14" s="25" t="s">
        <v>126</v>
      </c>
      <c r="B14" s="2"/>
      <c r="C14" s="12">
        <v>83000</v>
      </c>
      <c r="D14" s="2"/>
      <c r="E14" s="12">
        <v>98000</v>
      </c>
      <c r="F14" s="2"/>
      <c r="G14" s="12">
        <v>72800</v>
      </c>
      <c r="H14" s="2"/>
      <c r="I14" s="12">
        <v>27000</v>
      </c>
      <c r="J14" s="2"/>
      <c r="K14" s="12">
        <v>25000</v>
      </c>
      <c r="L14" s="13"/>
      <c r="M14" s="12">
        <v>25000</v>
      </c>
      <c r="N14" s="2"/>
      <c r="O14" s="12">
        <v>25000</v>
      </c>
    </row>
    <row r="15" spans="1:15" ht="11.25" customHeight="1">
      <c r="A15" s="25" t="s">
        <v>117</v>
      </c>
      <c r="B15" s="2"/>
      <c r="C15" s="12">
        <v>36500</v>
      </c>
      <c r="D15" s="13"/>
      <c r="E15" s="12">
        <v>34300</v>
      </c>
      <c r="F15" s="13"/>
      <c r="G15" s="12">
        <v>27000</v>
      </c>
      <c r="H15" s="13"/>
      <c r="I15" s="12">
        <v>36000</v>
      </c>
      <c r="J15" s="2"/>
      <c r="K15" s="12">
        <v>36000</v>
      </c>
      <c r="L15" s="13"/>
      <c r="M15" s="12">
        <v>38000</v>
      </c>
      <c r="N15" s="2"/>
      <c r="O15" s="12">
        <v>38000</v>
      </c>
    </row>
    <row r="16" spans="1:15" ht="11.25" customHeight="1">
      <c r="A16" s="25" t="s">
        <v>130</v>
      </c>
      <c r="B16" s="2"/>
      <c r="C16" s="12">
        <v>170567</v>
      </c>
      <c r="D16" s="2"/>
      <c r="E16" s="12">
        <v>164213</v>
      </c>
      <c r="F16" s="2"/>
      <c r="G16" s="12">
        <v>316000</v>
      </c>
      <c r="H16" s="2"/>
      <c r="I16" s="12">
        <v>273000</v>
      </c>
      <c r="J16" s="2"/>
      <c r="K16" s="12">
        <v>275000</v>
      </c>
      <c r="L16" s="13"/>
      <c r="M16" s="12">
        <v>275000</v>
      </c>
      <c r="N16" s="2"/>
      <c r="O16" s="12">
        <v>275000</v>
      </c>
    </row>
    <row r="17" spans="1:15" ht="11.25" customHeight="1">
      <c r="A17" s="25" t="s">
        <v>131</v>
      </c>
      <c r="B17" s="2"/>
      <c r="C17" s="12">
        <v>97300</v>
      </c>
      <c r="D17" s="2"/>
      <c r="E17" s="12">
        <v>105100</v>
      </c>
      <c r="F17" s="2"/>
      <c r="G17" s="12">
        <v>130000</v>
      </c>
      <c r="H17" s="2"/>
      <c r="I17" s="12">
        <v>214000</v>
      </c>
      <c r="J17" s="2"/>
      <c r="K17" s="12">
        <v>220000</v>
      </c>
      <c r="L17" s="13"/>
      <c r="M17" s="12">
        <v>230000</v>
      </c>
      <c r="N17" s="2"/>
      <c r="O17" s="12">
        <v>235000</v>
      </c>
    </row>
    <row r="18" spans="1:15" ht="11.25" customHeight="1">
      <c r="A18" s="25" t="s">
        <v>132</v>
      </c>
      <c r="B18" s="2"/>
      <c r="C18" s="14">
        <v>121634</v>
      </c>
      <c r="D18" s="5"/>
      <c r="E18" s="14">
        <v>54799</v>
      </c>
      <c r="F18" s="5"/>
      <c r="G18" s="14">
        <v>3000</v>
      </c>
      <c r="H18" s="5"/>
      <c r="I18" s="14" t="s">
        <v>133</v>
      </c>
      <c r="J18" s="5"/>
      <c r="K18" s="14" t="s">
        <v>133</v>
      </c>
      <c r="L18" s="15"/>
      <c r="M18" s="14" t="s">
        <v>133</v>
      </c>
      <c r="N18" s="5"/>
      <c r="O18" s="14" t="s">
        <v>133</v>
      </c>
    </row>
    <row r="19" spans="1:15" ht="11.25" customHeight="1">
      <c r="A19" s="27" t="s">
        <v>88</v>
      </c>
      <c r="B19" s="2"/>
      <c r="C19" s="28">
        <v>1426000</v>
      </c>
      <c r="D19" s="24"/>
      <c r="E19" s="28">
        <v>1619000</v>
      </c>
      <c r="F19" s="24"/>
      <c r="G19" s="28">
        <v>1880000</v>
      </c>
      <c r="H19" s="24"/>
      <c r="I19" s="28">
        <v>1774000</v>
      </c>
      <c r="J19" s="24"/>
      <c r="K19" s="28">
        <v>1750000</v>
      </c>
      <c r="L19" s="23"/>
      <c r="M19" s="28">
        <v>1770000</v>
      </c>
      <c r="N19" s="24"/>
      <c r="O19" s="28">
        <v>1780000</v>
      </c>
    </row>
    <row r="20" spans="1:15" ht="11.25" customHeight="1">
      <c r="A20" s="21" t="s">
        <v>136</v>
      </c>
      <c r="B20" s="2"/>
      <c r="C20" s="12"/>
      <c r="D20" s="13"/>
      <c r="E20" s="12"/>
      <c r="F20" s="13"/>
      <c r="G20" s="12"/>
      <c r="H20" s="13"/>
      <c r="I20" s="12"/>
      <c r="J20" s="2"/>
      <c r="K20" s="12"/>
      <c r="L20" s="4"/>
      <c r="M20" s="12"/>
      <c r="N20" s="2"/>
      <c r="O20" s="12"/>
    </row>
    <row r="21" spans="1:15" ht="11.25" customHeight="1">
      <c r="A21" s="25" t="s">
        <v>103</v>
      </c>
      <c r="B21" s="2"/>
      <c r="C21" s="12">
        <v>11000</v>
      </c>
      <c r="D21" s="13"/>
      <c r="E21" s="12">
        <v>3000</v>
      </c>
      <c r="F21" s="13"/>
      <c r="G21" s="12" t="s">
        <v>133</v>
      </c>
      <c r="H21" s="13"/>
      <c r="I21" s="12" t="s">
        <v>133</v>
      </c>
      <c r="J21" s="2"/>
      <c r="K21" s="12" t="s">
        <v>133</v>
      </c>
      <c r="L21" s="13"/>
      <c r="M21" s="12" t="s">
        <v>133</v>
      </c>
      <c r="N21" s="2"/>
      <c r="O21" s="12" t="s">
        <v>133</v>
      </c>
    </row>
    <row r="22" spans="1:15" ht="11.25" customHeight="1">
      <c r="A22" s="25" t="s">
        <v>104</v>
      </c>
      <c r="B22" s="2"/>
      <c r="C22" s="12">
        <v>24300</v>
      </c>
      <c r="D22" s="13"/>
      <c r="E22" s="12">
        <v>28800</v>
      </c>
      <c r="F22" s="13"/>
      <c r="G22" s="12">
        <v>32400</v>
      </c>
      <c r="H22" s="13"/>
      <c r="I22" s="12">
        <v>42000</v>
      </c>
      <c r="J22" s="3"/>
      <c r="K22" s="12">
        <v>45000</v>
      </c>
      <c r="L22" s="13"/>
      <c r="M22" s="12">
        <v>50000</v>
      </c>
      <c r="N22" s="3"/>
      <c r="O22" s="12">
        <v>50000</v>
      </c>
    </row>
    <row r="23" spans="1:15" ht="11.25" customHeight="1">
      <c r="A23" s="25" t="s">
        <v>106</v>
      </c>
      <c r="B23" s="2"/>
      <c r="C23" s="12">
        <v>20800</v>
      </c>
      <c r="D23" s="13"/>
      <c r="E23" s="12">
        <v>20000</v>
      </c>
      <c r="F23" s="13"/>
      <c r="G23" s="12">
        <v>20000</v>
      </c>
      <c r="H23" s="13"/>
      <c r="I23" s="12">
        <v>18000</v>
      </c>
      <c r="J23" s="2"/>
      <c r="K23" s="12">
        <v>20000</v>
      </c>
      <c r="L23" s="13"/>
      <c r="M23" s="12">
        <v>20000</v>
      </c>
      <c r="N23" s="2"/>
      <c r="O23" s="12">
        <v>20000</v>
      </c>
    </row>
    <row r="24" spans="1:15" ht="11.25" customHeight="1">
      <c r="A24" s="25" t="s">
        <v>107</v>
      </c>
      <c r="B24" s="2"/>
      <c r="C24" s="12">
        <v>12800</v>
      </c>
      <c r="D24" s="13"/>
      <c r="E24" s="12">
        <v>11000</v>
      </c>
      <c r="F24" s="13"/>
      <c r="G24" s="12">
        <v>12000</v>
      </c>
      <c r="H24" s="13"/>
      <c r="I24" s="12">
        <v>10000</v>
      </c>
      <c r="J24" s="2"/>
      <c r="K24" s="12">
        <v>5000</v>
      </c>
      <c r="L24" s="13"/>
      <c r="M24" s="12">
        <v>5000</v>
      </c>
      <c r="N24" s="2"/>
      <c r="O24" s="12">
        <v>5000</v>
      </c>
    </row>
    <row r="25" spans="1:15" ht="11.25" customHeight="1">
      <c r="A25" s="25" t="s">
        <v>109</v>
      </c>
      <c r="B25" s="2"/>
      <c r="C25" s="12">
        <v>346000</v>
      </c>
      <c r="D25" s="13"/>
      <c r="E25" s="12">
        <v>406700</v>
      </c>
      <c r="F25" s="13"/>
      <c r="G25" s="12">
        <v>486002</v>
      </c>
      <c r="H25" s="13"/>
      <c r="I25" s="12">
        <v>530000</v>
      </c>
      <c r="J25" s="2"/>
      <c r="K25" s="12">
        <v>550000</v>
      </c>
      <c r="L25" s="13"/>
      <c r="M25" s="12">
        <v>550000</v>
      </c>
      <c r="N25" s="2"/>
      <c r="O25" s="12">
        <v>550000</v>
      </c>
    </row>
    <row r="26" spans="1:15" ht="11.25" customHeight="1">
      <c r="A26" s="25" t="s">
        <v>110</v>
      </c>
      <c r="B26" s="2"/>
      <c r="C26" s="12">
        <v>44300</v>
      </c>
      <c r="D26" s="13"/>
      <c r="E26" s="12">
        <v>27000</v>
      </c>
      <c r="F26" s="13"/>
      <c r="G26" s="12">
        <v>19303</v>
      </c>
      <c r="H26" s="13"/>
      <c r="I26" s="12">
        <v>18700</v>
      </c>
      <c r="J26" s="2"/>
      <c r="K26" s="12">
        <v>30000</v>
      </c>
      <c r="L26" s="13"/>
      <c r="M26" s="12">
        <v>30000</v>
      </c>
      <c r="N26" s="2"/>
      <c r="O26" s="12">
        <v>30000</v>
      </c>
    </row>
    <row r="27" spans="1:15" ht="11.25" customHeight="1">
      <c r="A27" s="25" t="s">
        <v>111</v>
      </c>
      <c r="B27" s="2"/>
      <c r="C27" s="12">
        <v>151000</v>
      </c>
      <c r="D27" s="13"/>
      <c r="E27" s="12">
        <v>78500</v>
      </c>
      <c r="F27" s="13"/>
      <c r="G27" s="12">
        <v>45632</v>
      </c>
      <c r="H27" s="13"/>
      <c r="I27" s="12">
        <v>13700</v>
      </c>
      <c r="J27" s="2"/>
      <c r="K27" s="12">
        <v>50000</v>
      </c>
      <c r="L27" s="13"/>
      <c r="M27" s="12">
        <v>60000</v>
      </c>
      <c r="N27" s="2"/>
      <c r="O27" s="12">
        <v>60000</v>
      </c>
    </row>
    <row r="28" spans="1:15" ht="11.25" customHeight="1">
      <c r="A28" s="25" t="s">
        <v>113</v>
      </c>
      <c r="B28" s="2"/>
      <c r="C28" s="12">
        <v>24600</v>
      </c>
      <c r="D28" s="13"/>
      <c r="E28" s="12">
        <v>29000</v>
      </c>
      <c r="F28" s="13"/>
      <c r="G28" s="12">
        <v>1500</v>
      </c>
      <c r="H28" s="13"/>
      <c r="I28" s="12">
        <v>5800</v>
      </c>
      <c r="J28" s="2"/>
      <c r="K28" s="12">
        <v>3000</v>
      </c>
      <c r="L28" s="13"/>
      <c r="M28" s="12">
        <v>3000</v>
      </c>
      <c r="N28" s="2"/>
      <c r="O28" s="12">
        <v>3000</v>
      </c>
    </row>
    <row r="29" spans="1:15" ht="11.25" customHeight="1">
      <c r="A29" s="27" t="s">
        <v>88</v>
      </c>
      <c r="B29" s="8"/>
      <c r="C29" s="28">
        <v>635000</v>
      </c>
      <c r="D29" s="23"/>
      <c r="E29" s="28">
        <v>600000</v>
      </c>
      <c r="F29" s="23"/>
      <c r="G29" s="28">
        <v>620000</v>
      </c>
      <c r="H29" s="23"/>
      <c r="I29" s="28">
        <v>640000</v>
      </c>
      <c r="J29" s="24"/>
      <c r="K29" s="28">
        <v>703000</v>
      </c>
      <c r="L29" s="23"/>
      <c r="M29" s="28">
        <v>718000</v>
      </c>
      <c r="N29" s="24"/>
      <c r="O29" s="28">
        <v>718000</v>
      </c>
    </row>
    <row r="30" spans="1:15" ht="11.25" customHeight="1">
      <c r="A30" s="11" t="s">
        <v>90</v>
      </c>
      <c r="B30" s="2"/>
      <c r="C30" s="3"/>
      <c r="D30" s="2"/>
      <c r="E30" s="3"/>
      <c r="F30" s="2"/>
      <c r="G30" s="3"/>
      <c r="H30" s="2"/>
      <c r="I30" s="3"/>
      <c r="J30" s="2"/>
      <c r="K30" s="3"/>
      <c r="L30" s="4"/>
      <c r="M30" s="3"/>
      <c r="N30" s="2"/>
      <c r="O30" s="3"/>
    </row>
    <row r="31" spans="1:15" ht="11.25" customHeight="1">
      <c r="A31" s="21" t="s">
        <v>95</v>
      </c>
      <c r="B31" s="2"/>
      <c r="C31" s="12">
        <v>365000</v>
      </c>
      <c r="D31" s="2"/>
      <c r="E31" s="12">
        <v>255500</v>
      </c>
      <c r="F31" s="2"/>
      <c r="G31" s="12">
        <v>394722</v>
      </c>
      <c r="H31" s="2"/>
      <c r="I31" s="12">
        <v>432000</v>
      </c>
      <c r="J31" s="2"/>
      <c r="K31" s="12">
        <v>430000</v>
      </c>
      <c r="L31" s="2"/>
      <c r="M31" s="12">
        <v>480000</v>
      </c>
      <c r="N31" s="2"/>
      <c r="O31" s="12">
        <v>550000</v>
      </c>
    </row>
    <row r="32" spans="1:15" ht="11.25" customHeight="1">
      <c r="A32" s="21" t="s">
        <v>99</v>
      </c>
      <c r="B32" s="2"/>
      <c r="C32" s="12">
        <v>700000</v>
      </c>
      <c r="D32" s="2"/>
      <c r="E32" s="12">
        <v>560000</v>
      </c>
      <c r="F32" s="2"/>
      <c r="G32" s="12">
        <v>840000</v>
      </c>
      <c r="H32" s="2"/>
      <c r="I32" s="12">
        <v>835000</v>
      </c>
      <c r="J32" s="2"/>
      <c r="K32" s="12">
        <v>900000</v>
      </c>
      <c r="L32" s="2"/>
      <c r="M32" s="12">
        <v>1000000</v>
      </c>
      <c r="N32" s="2"/>
      <c r="O32" s="12">
        <v>1000000</v>
      </c>
    </row>
    <row r="33" spans="1:15" ht="11.25" customHeight="1">
      <c r="A33" s="21" t="s">
        <v>102</v>
      </c>
      <c r="B33" s="2"/>
      <c r="C33" s="14">
        <v>110000</v>
      </c>
      <c r="D33" s="15"/>
      <c r="E33" s="14">
        <v>95000</v>
      </c>
      <c r="F33" s="15"/>
      <c r="G33" s="14">
        <v>80000</v>
      </c>
      <c r="H33" s="15"/>
      <c r="I33" s="14">
        <v>75000</v>
      </c>
      <c r="J33" s="15"/>
      <c r="K33" s="14">
        <v>95000</v>
      </c>
      <c r="L33" s="15"/>
      <c r="M33" s="14">
        <v>110000</v>
      </c>
      <c r="N33" s="15"/>
      <c r="O33" s="14">
        <v>120000</v>
      </c>
    </row>
    <row r="34" spans="1:15" ht="11.25" customHeight="1">
      <c r="A34" s="25" t="s">
        <v>88</v>
      </c>
      <c r="B34" s="2"/>
      <c r="C34" s="28">
        <v>1200000</v>
      </c>
      <c r="D34" s="23"/>
      <c r="E34" s="28">
        <v>910000</v>
      </c>
      <c r="F34" s="23"/>
      <c r="G34" s="28">
        <v>1310000</v>
      </c>
      <c r="H34" s="23"/>
      <c r="I34" s="28">
        <v>1340000</v>
      </c>
      <c r="J34" s="23"/>
      <c r="K34" s="28">
        <v>1430000</v>
      </c>
      <c r="L34" s="23"/>
      <c r="M34" s="28">
        <v>1590000</v>
      </c>
      <c r="N34" s="23"/>
      <c r="O34" s="28">
        <v>1670000</v>
      </c>
    </row>
    <row r="35" spans="1:15" ht="11.25" customHeight="1">
      <c r="A35" s="21" t="s">
        <v>138</v>
      </c>
      <c r="B35" s="5"/>
      <c r="C35" s="14">
        <v>3200000</v>
      </c>
      <c r="D35" s="5"/>
      <c r="E35" s="14">
        <v>3130000</v>
      </c>
      <c r="F35" s="5"/>
      <c r="G35" s="14">
        <v>3810000</v>
      </c>
      <c r="H35" s="5"/>
      <c r="I35" s="14">
        <v>3750000</v>
      </c>
      <c r="J35" s="5"/>
      <c r="K35" s="14">
        <v>3880000</v>
      </c>
      <c r="L35" s="5"/>
      <c r="M35" s="14">
        <v>4080000</v>
      </c>
      <c r="N35" s="5"/>
      <c r="O35" s="14">
        <v>4160000</v>
      </c>
    </row>
    <row r="36" spans="1:15" ht="11.25" customHeight="1">
      <c r="A36" s="187" t="s">
        <v>302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</row>
    <row r="37" spans="1:15" ht="11.25" customHeight="1">
      <c r="A37" s="29"/>
      <c r="B37" s="8"/>
      <c r="C37" s="17"/>
      <c r="D37" s="8"/>
      <c r="E37" s="17"/>
      <c r="F37" s="8"/>
      <c r="G37" s="17"/>
      <c r="H37" s="8"/>
      <c r="I37" s="17"/>
      <c r="J37" s="8"/>
      <c r="K37" s="17"/>
      <c r="L37" s="8"/>
      <c r="M37" s="17"/>
      <c r="N37" s="8"/>
      <c r="O37" s="17"/>
    </row>
    <row r="38" spans="1:15" ht="11.25" customHeight="1">
      <c r="A38" s="29"/>
      <c r="B38" s="8"/>
      <c r="C38" s="17"/>
      <c r="D38" s="8"/>
      <c r="E38" s="17"/>
      <c r="F38" s="8"/>
      <c r="G38" s="17"/>
      <c r="H38" s="8"/>
      <c r="I38" s="17"/>
      <c r="J38" s="8"/>
      <c r="K38" s="17"/>
      <c r="L38" s="8"/>
      <c r="M38" s="17"/>
      <c r="N38" s="8"/>
      <c r="O38" s="17"/>
    </row>
    <row r="39" spans="1:15" ht="11.25" customHeight="1">
      <c r="A39" s="29"/>
      <c r="B39" s="8"/>
      <c r="C39" s="17"/>
      <c r="D39" s="8"/>
      <c r="E39" s="17"/>
      <c r="F39" s="8"/>
      <c r="G39" s="17"/>
      <c r="H39" s="8"/>
      <c r="I39" s="17"/>
      <c r="J39" s="8"/>
      <c r="K39" s="17"/>
      <c r="L39" s="8"/>
      <c r="M39" s="17"/>
      <c r="N39" s="8"/>
      <c r="O39" s="17"/>
    </row>
    <row r="40" spans="1:15" ht="11.25" customHeight="1">
      <c r="A40" s="29"/>
      <c r="B40" s="8"/>
      <c r="C40" s="17"/>
      <c r="D40" s="8"/>
      <c r="E40" s="17"/>
      <c r="F40" s="8"/>
      <c r="G40" s="17"/>
      <c r="H40" s="8"/>
      <c r="I40" s="17"/>
      <c r="J40" s="8"/>
      <c r="K40" s="17"/>
      <c r="L40" s="8"/>
      <c r="M40" s="17"/>
      <c r="N40" s="8"/>
      <c r="O40" s="17"/>
    </row>
    <row r="41" spans="1:15" ht="11.25" customHeight="1">
      <c r="A41" s="29"/>
      <c r="B41" s="8"/>
      <c r="C41" s="17"/>
      <c r="D41" s="8"/>
      <c r="E41" s="17"/>
      <c r="F41" s="8"/>
      <c r="G41" s="17"/>
      <c r="H41" s="8"/>
      <c r="I41" s="17"/>
      <c r="J41" s="8"/>
      <c r="K41" s="17"/>
      <c r="L41" s="8"/>
      <c r="M41" s="17"/>
      <c r="N41" s="8"/>
      <c r="O41" s="17"/>
    </row>
    <row r="42" spans="1:15" ht="11.25" customHeight="1">
      <c r="A42" s="29"/>
      <c r="B42" s="8"/>
      <c r="C42" s="17"/>
      <c r="D42" s="8"/>
      <c r="E42" s="17"/>
      <c r="F42" s="8"/>
      <c r="G42" s="17"/>
      <c r="H42" s="8"/>
      <c r="I42" s="17"/>
      <c r="J42" s="8"/>
      <c r="K42" s="17"/>
      <c r="L42" s="8"/>
      <c r="M42" s="17"/>
      <c r="N42" s="8"/>
      <c r="O42" s="17"/>
    </row>
    <row r="43" spans="1:15" ht="11.25" customHeight="1">
      <c r="A43" s="29"/>
      <c r="B43" s="8"/>
      <c r="C43" s="17"/>
      <c r="D43" s="8"/>
      <c r="E43" s="17"/>
      <c r="F43" s="8"/>
      <c r="G43" s="17"/>
      <c r="H43" s="8"/>
      <c r="I43" s="17"/>
      <c r="J43" s="8"/>
      <c r="K43" s="17"/>
      <c r="L43" s="8"/>
      <c r="M43" s="17"/>
      <c r="N43" s="8"/>
      <c r="O43" s="17"/>
    </row>
    <row r="44" spans="1:15" ht="11.25" customHeight="1">
      <c r="A44" s="29"/>
      <c r="B44" s="8"/>
      <c r="C44" s="17"/>
      <c r="D44" s="8"/>
      <c r="E44" s="17"/>
      <c r="F44" s="8"/>
      <c r="G44" s="17"/>
      <c r="H44" s="8"/>
      <c r="I44" s="17"/>
      <c r="J44" s="8"/>
      <c r="K44" s="17"/>
      <c r="L44" s="8"/>
      <c r="M44" s="17"/>
      <c r="N44" s="8"/>
      <c r="O44" s="17"/>
    </row>
    <row r="45" spans="1:15" ht="11.25" customHeight="1">
      <c r="A45" s="29"/>
      <c r="B45" s="8"/>
      <c r="C45" s="17"/>
      <c r="D45" s="8"/>
      <c r="E45" s="17"/>
      <c r="F45" s="8"/>
      <c r="G45" s="17"/>
      <c r="H45" s="8"/>
      <c r="I45" s="17"/>
      <c r="J45" s="8"/>
      <c r="K45" s="17"/>
      <c r="L45" s="8"/>
      <c r="M45" s="17"/>
      <c r="N45" s="8"/>
      <c r="O45" s="17"/>
    </row>
    <row r="46" spans="1:15" ht="11.25" customHeight="1">
      <c r="A46" s="29"/>
      <c r="B46" s="8"/>
      <c r="C46" s="17"/>
      <c r="D46" s="8"/>
      <c r="E46" s="17"/>
      <c r="F46" s="8"/>
      <c r="G46" s="17"/>
      <c r="H46" s="8"/>
      <c r="I46" s="17"/>
      <c r="J46" s="8"/>
      <c r="K46" s="17"/>
      <c r="L46" s="8"/>
      <c r="M46" s="17"/>
      <c r="N46" s="8"/>
      <c r="O46" s="17"/>
    </row>
    <row r="47" spans="1:15" ht="11.25" customHeight="1">
      <c r="A47" s="29"/>
      <c r="B47" s="8"/>
      <c r="C47" s="17"/>
      <c r="D47" s="8"/>
      <c r="E47" s="17"/>
      <c r="F47" s="8"/>
      <c r="G47" s="17"/>
      <c r="H47" s="8"/>
      <c r="I47" s="17"/>
      <c r="J47" s="8"/>
      <c r="K47" s="17"/>
      <c r="L47" s="8"/>
      <c r="M47" s="17"/>
      <c r="N47" s="8"/>
      <c r="O47" s="17"/>
    </row>
    <row r="48" spans="1:15" ht="11.25" customHeight="1">
      <c r="A48" s="29"/>
      <c r="B48" s="8"/>
      <c r="C48" s="17"/>
      <c r="D48" s="8"/>
      <c r="E48" s="17"/>
      <c r="F48" s="8"/>
      <c r="G48" s="17"/>
      <c r="H48" s="8"/>
      <c r="I48" s="17"/>
      <c r="J48" s="8"/>
      <c r="K48" s="17"/>
      <c r="L48" s="8"/>
      <c r="M48" s="17"/>
      <c r="N48" s="8"/>
      <c r="O48" s="17"/>
    </row>
    <row r="49" spans="1:15" ht="11.25" customHeight="1">
      <c r="A49" s="29"/>
      <c r="B49" s="8"/>
      <c r="C49" s="17"/>
      <c r="D49" s="8"/>
      <c r="E49" s="17"/>
      <c r="F49" s="8"/>
      <c r="G49" s="17"/>
      <c r="H49" s="8"/>
      <c r="I49" s="17"/>
      <c r="J49" s="8"/>
      <c r="K49" s="17"/>
      <c r="L49" s="8"/>
      <c r="M49" s="17"/>
      <c r="N49" s="8"/>
      <c r="O49" s="17"/>
    </row>
  </sheetData>
  <mergeCells count="6">
    <mergeCell ref="A5:O5"/>
    <mergeCell ref="A36:O3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gwallace</dc:creator>
  <cp:keywords/>
  <dc:description/>
  <cp:lastModifiedBy>Jeanette Ishee</cp:lastModifiedBy>
  <cp:lastPrinted>2006-07-25T19:52:56Z</cp:lastPrinted>
  <dcterms:created xsi:type="dcterms:W3CDTF">2003-12-23T12:15:25Z</dcterms:created>
  <dcterms:modified xsi:type="dcterms:W3CDTF">2006-07-25T21:14:34Z</dcterms:modified>
  <cp:category/>
  <cp:version/>
  <cp:contentType/>
  <cp:contentStatus/>
</cp:coreProperties>
</file>