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Table 1" sheetId="1" r:id="rId1"/>
    <sheet name="Table 2" sheetId="2" r:id="rId2"/>
    <sheet name="Table 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<sst xmlns="http://schemas.openxmlformats.org/spreadsheetml/2006/main" count="286" uniqueCount="175">
  <si>
    <t>TABLE 1</t>
  </si>
  <si>
    <r>
      <t>PORTUGAL:  PRODUCTION OF MINERAL COMMODITIES</t>
    </r>
    <r>
      <rPr>
        <vertAlign val="superscript"/>
        <sz val="8"/>
        <rFont val="Times New Roman"/>
        <family val="1"/>
      </rPr>
      <t>1</t>
    </r>
  </si>
  <si>
    <t>Commodity</t>
  </si>
  <si>
    <t>1998</t>
  </si>
  <si>
    <t>1999</t>
  </si>
  <si>
    <t>2000</t>
  </si>
  <si>
    <t>2001</t>
  </si>
  <si>
    <r>
      <t>2002</t>
    </r>
    <r>
      <rPr>
        <vertAlign val="superscript"/>
        <sz val="8"/>
        <rFont val="Times New Roman"/>
        <family val="1"/>
      </rPr>
      <t>e</t>
    </r>
  </si>
  <si>
    <r>
      <t>Aluminum, secondary</t>
    </r>
    <r>
      <rPr>
        <vertAlign val="superscript"/>
        <sz val="8"/>
        <rFont val="Times New Roman"/>
        <family val="1"/>
      </rPr>
      <t>e</t>
    </r>
  </si>
  <si>
    <t>thousand tons</t>
  </si>
  <si>
    <r>
      <t>Arsenic, white</t>
    </r>
    <r>
      <rPr>
        <vertAlign val="superscript"/>
        <sz val="8"/>
        <rFont val="Times New Roman"/>
        <family val="1"/>
      </rPr>
      <t>e</t>
    </r>
  </si>
  <si>
    <r>
      <t>Beryl, concentrate, gross weight</t>
    </r>
    <r>
      <rPr>
        <vertAlign val="superscript"/>
        <sz val="8"/>
        <rFont val="Times New Roman"/>
        <family val="1"/>
      </rPr>
      <t>e</t>
    </r>
  </si>
  <si>
    <t>Copper, mine output, Cu content</t>
  </si>
  <si>
    <t>2</t>
  </si>
  <si>
    <t>Iron and steel:</t>
  </si>
  <si>
    <r>
      <t>Iron ore and concentrate, manganiferous:</t>
    </r>
    <r>
      <rPr>
        <vertAlign val="superscript"/>
        <sz val="8"/>
        <rFont val="Times New Roman"/>
        <family val="1"/>
      </rPr>
      <t>e</t>
    </r>
  </si>
  <si>
    <t>Gross weight</t>
  </si>
  <si>
    <t>Fe content</t>
  </si>
  <si>
    <t>Metal:</t>
  </si>
  <si>
    <t>Pig iron</t>
  </si>
  <si>
    <t>Crude steel</t>
  </si>
  <si>
    <t>do.</t>
  </si>
  <si>
    <r>
      <t>Lead, refined, secondary</t>
    </r>
    <r>
      <rPr>
        <vertAlign val="superscript"/>
        <sz val="8"/>
        <rFont val="Times New Roman"/>
        <family val="1"/>
      </rPr>
      <t>e</t>
    </r>
  </si>
  <si>
    <r>
      <t>Manganese, Mn content of iron ore</t>
    </r>
    <r>
      <rPr>
        <vertAlign val="superscript"/>
        <sz val="8"/>
        <rFont val="Times New Roman"/>
        <family val="1"/>
      </rPr>
      <t>e</t>
    </r>
  </si>
  <si>
    <t>Silver, mine output, Ag content</t>
  </si>
  <si>
    <t>kilograms</t>
  </si>
  <si>
    <t>Tin:</t>
  </si>
  <si>
    <t>Mine output, Sn content</t>
  </si>
  <si>
    <t>r</t>
  </si>
  <si>
    <r>
      <t>Metal, primary and secondary</t>
    </r>
    <r>
      <rPr>
        <vertAlign val="superscript"/>
        <sz val="8"/>
        <rFont val="Times New Roman"/>
        <family val="1"/>
      </rPr>
      <t>e</t>
    </r>
  </si>
  <si>
    <t>--</t>
  </si>
  <si>
    <t>Tungsten mine output, W content</t>
  </si>
  <si>
    <r>
      <t>Uranium concentrate, U</t>
    </r>
    <r>
      <rPr>
        <vertAlign val="subscript"/>
        <sz val="8"/>
        <rFont val="Times New Roman"/>
        <family val="1"/>
      </rPr>
      <t>3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8</t>
    </r>
  </si>
  <si>
    <r>
      <t>Zinc, smelter, primary</t>
    </r>
    <r>
      <rPr>
        <vertAlign val="superscript"/>
        <sz val="8"/>
        <rFont val="Times New Roman"/>
        <family val="1"/>
      </rPr>
      <t>e</t>
    </r>
  </si>
  <si>
    <t>Cement, hydraulic</t>
  </si>
  <si>
    <t>e</t>
  </si>
  <si>
    <t>Clays:</t>
  </si>
  <si>
    <r>
      <t>Kaolin</t>
    </r>
    <r>
      <rPr>
        <vertAlign val="superscript"/>
        <sz val="8"/>
        <rFont val="Times New Roman"/>
        <family val="1"/>
      </rPr>
      <t>3</t>
    </r>
  </si>
  <si>
    <t>Refractory</t>
  </si>
  <si>
    <t>Diatomite</t>
  </si>
  <si>
    <t>Feldspar</t>
  </si>
  <si>
    <t>Gypsum and anhydrite</t>
  </si>
  <si>
    <r>
      <t>Lime, hydrated and quicklime</t>
    </r>
    <r>
      <rPr>
        <vertAlign val="superscript"/>
        <sz val="8"/>
        <rFont val="Times New Roman"/>
        <family val="1"/>
      </rPr>
      <t>e</t>
    </r>
  </si>
  <si>
    <t>Lithium minerals, lepidolite</t>
  </si>
  <si>
    <t>Nitrogen, N content of ammonia</t>
  </si>
  <si>
    <r>
      <t>Pyrite and pyrrhotite, including cuprous, gross weight</t>
    </r>
    <r>
      <rPr>
        <vertAlign val="superscript"/>
        <sz val="8"/>
        <rFont val="Times New Roman"/>
        <family val="1"/>
      </rPr>
      <t>e</t>
    </r>
  </si>
  <si>
    <t>Salt, rock</t>
  </si>
  <si>
    <t>Sand</t>
  </si>
  <si>
    <r>
      <t>Sodium compounds, n.e.s.:</t>
    </r>
    <r>
      <rPr>
        <vertAlign val="superscript"/>
        <sz val="8"/>
        <rFont val="Times New Roman"/>
        <family val="1"/>
      </rPr>
      <t>e</t>
    </r>
  </si>
  <si>
    <t>Soda ash</t>
  </si>
  <si>
    <t>Sulfate</t>
  </si>
  <si>
    <t>Stone:</t>
  </si>
  <si>
    <r>
      <t>Basalt</t>
    </r>
    <r>
      <rPr>
        <vertAlign val="superscript"/>
        <sz val="8"/>
        <rFont val="Times New Roman"/>
        <family val="1"/>
      </rPr>
      <t>e</t>
    </r>
  </si>
  <si>
    <t>Calcareous:</t>
  </si>
  <si>
    <r>
      <t>Dolomite</t>
    </r>
    <r>
      <rPr>
        <vertAlign val="superscript"/>
        <sz val="8"/>
        <rFont val="Times New Roman"/>
        <family val="1"/>
      </rPr>
      <t>e</t>
    </r>
  </si>
  <si>
    <t>Limestone, marl, calcite</t>
  </si>
  <si>
    <t>Marble</t>
  </si>
  <si>
    <r>
      <t>Gabbro</t>
    </r>
    <r>
      <rPr>
        <vertAlign val="superscript"/>
        <sz val="8"/>
        <rFont val="Times New Roman"/>
        <family val="1"/>
      </rPr>
      <t>e</t>
    </r>
  </si>
  <si>
    <t>Granite:</t>
  </si>
  <si>
    <t>Crushed</t>
  </si>
  <si>
    <t>Ornamental</t>
  </si>
  <si>
    <r>
      <t>Graywacke</t>
    </r>
    <r>
      <rPr>
        <vertAlign val="superscript"/>
        <sz val="8"/>
        <rFont val="Times New Roman"/>
        <family val="1"/>
      </rPr>
      <t>e</t>
    </r>
  </si>
  <si>
    <t>r, 2</t>
  </si>
  <si>
    <t>Ophite</t>
  </si>
  <si>
    <r>
      <t>Quartz</t>
    </r>
    <r>
      <rPr>
        <vertAlign val="superscript"/>
        <sz val="8"/>
        <rFont val="Times New Roman"/>
        <family val="1"/>
      </rPr>
      <t>e</t>
    </r>
  </si>
  <si>
    <t>Quartzite</t>
  </si>
  <si>
    <t>Schist</t>
  </si>
  <si>
    <r>
      <t>Slate</t>
    </r>
    <r>
      <rPr>
        <vertAlign val="superscript"/>
        <sz val="8"/>
        <rFont val="Times New Roman"/>
        <family val="1"/>
      </rPr>
      <t>e</t>
    </r>
  </si>
  <si>
    <t>Syenite</t>
  </si>
  <si>
    <t>See footnotes at end of table.</t>
  </si>
  <si>
    <t>TABLE 1--Continued</t>
  </si>
  <si>
    <r>
      <t>Sulfur:</t>
    </r>
    <r>
      <rPr>
        <vertAlign val="superscript"/>
        <sz val="8"/>
        <rFont val="Times New Roman"/>
        <family val="1"/>
      </rPr>
      <t>e</t>
    </r>
  </si>
  <si>
    <t>Content of pyrites</t>
  </si>
  <si>
    <t>Byproduct, all sources</t>
  </si>
  <si>
    <t>Total</t>
  </si>
  <si>
    <t>Talc</t>
  </si>
  <si>
    <r>
      <t>Coke, metallurgical</t>
    </r>
    <r>
      <rPr>
        <vertAlign val="superscript"/>
        <sz val="8"/>
        <rFont val="Times New Roman"/>
        <family val="1"/>
      </rPr>
      <t>e</t>
    </r>
  </si>
  <si>
    <r>
      <t>Gas, manufactured</t>
    </r>
    <r>
      <rPr>
        <vertAlign val="superscript"/>
        <sz val="8"/>
        <rFont val="Times New Roman"/>
        <family val="1"/>
      </rPr>
      <t>e</t>
    </r>
  </si>
  <si>
    <t>thousand cubic meters</t>
  </si>
  <si>
    <t>Petroleum refinery products:</t>
  </si>
  <si>
    <t>Liquefied petroleum gas</t>
  </si>
  <si>
    <t>thousand 42-gallon barrels</t>
  </si>
  <si>
    <t>Gasoline</t>
  </si>
  <si>
    <t>Kerosene and jet fuel</t>
  </si>
  <si>
    <t>Distillate fuel oil</t>
  </si>
  <si>
    <t>Residual fuel oil</t>
  </si>
  <si>
    <t>Unspecified</t>
  </si>
  <si>
    <t>Refinery fuel and losses</t>
  </si>
  <si>
    <r>
      <t>e</t>
    </r>
    <r>
      <rPr>
        <sz val="8"/>
        <rFont val="Times New Roman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rFont val="Times New Roman"/>
        <family val="1"/>
      </rPr>
      <t>r</t>
    </r>
    <r>
      <rPr>
        <sz val="8"/>
        <rFont val="Times New Roman"/>
        <family val="1"/>
      </rPr>
      <t>Revised.  -- Zero.</t>
    </r>
  </si>
  <si>
    <r>
      <t>1</t>
    </r>
    <r>
      <rPr>
        <sz val="8"/>
        <rFont val="Times New Roman"/>
        <family val="1"/>
      </rPr>
      <t>Table includes data available through June 2003.</t>
    </r>
  </si>
  <si>
    <r>
      <t>2</t>
    </r>
    <r>
      <rPr>
        <sz val="8"/>
        <rFont val="Times New Roman"/>
        <family val="1"/>
      </rPr>
      <t>Reported figure.</t>
    </r>
  </si>
  <si>
    <r>
      <t>3</t>
    </r>
    <r>
      <rPr>
        <sz val="8"/>
        <rFont val="Times New Roman"/>
        <family val="1"/>
      </rPr>
      <t>Includes washed and unwashed kaolin.</t>
    </r>
  </si>
  <si>
    <t>TABLE 2</t>
  </si>
  <si>
    <t>(Thousand metric tons unless otherwise specified)</t>
  </si>
  <si>
    <t>Annual</t>
  </si>
  <si>
    <t>capacity</t>
  </si>
  <si>
    <t>Cement</t>
  </si>
  <si>
    <t>Cimentos de Portugal S.A. (Cimpor)</t>
  </si>
  <si>
    <t>Plants (3) at Alhandra, Loulé, and Souselas</t>
  </si>
  <si>
    <t>5,450</t>
  </si>
  <si>
    <t>(Government, 10%)</t>
  </si>
  <si>
    <t>Copper concentrate</t>
  </si>
  <si>
    <t>Sociedade Mineira de Neves-Corvo S.A. ( Somincor)</t>
  </si>
  <si>
    <t>Neves-Corvo Mine near Castro Verde</t>
  </si>
  <si>
    <t>500</t>
  </si>
  <si>
    <t>Sociedade Anglo-Portugesa de Diatomite Lda.</t>
  </si>
  <si>
    <t>Mines at Obidos and Rolica</t>
  </si>
  <si>
    <t>5</t>
  </si>
  <si>
    <t>A.J. da Fonseca Lda.</t>
  </si>
  <si>
    <t>Seixigal Quarry, Chaves</t>
  </si>
  <si>
    <t>10</t>
  </si>
  <si>
    <t>Ferroalloys</t>
  </si>
  <si>
    <t>Electrometalúrgia S.A.R.L.</t>
  </si>
  <si>
    <t>Plant at Setubal</t>
  </si>
  <si>
    <t>100</t>
  </si>
  <si>
    <t>Petroleum, refined</t>
  </si>
  <si>
    <t>barrels per day</t>
  </si>
  <si>
    <t>Petroleos de Portugal (Government 100%)</t>
  </si>
  <si>
    <t>Refineries at Lisbon, Porto, and Sines</t>
  </si>
  <si>
    <t>300,000</t>
  </si>
  <si>
    <t>Pyrite</t>
  </si>
  <si>
    <t>Pirites Alentejanas S.A. (EuroZinc Mining Corp.)</t>
  </si>
  <si>
    <t>Mine at Aljustrel, plant at Setubal</t>
  </si>
  <si>
    <t xml:space="preserve">Steel, crude </t>
  </si>
  <si>
    <t xml:space="preserve">Steelworks at Seixal </t>
  </si>
  <si>
    <t>550</t>
  </si>
  <si>
    <t>Do.</t>
  </si>
  <si>
    <t>Lusosider Aços Planos S.A.</t>
  </si>
  <si>
    <t xml:space="preserve">Do. </t>
  </si>
  <si>
    <t>Tin</t>
  </si>
  <si>
    <t>Tungsten</t>
  </si>
  <si>
    <t>Beralt Tin and Wolfram S.A. (Avocet Mining plc.)</t>
  </si>
  <si>
    <t>Panasqueira Mine and plant at Barroca</t>
  </si>
  <si>
    <t>1,600</t>
  </si>
  <si>
    <t>Uranium</t>
  </si>
  <si>
    <t>tons</t>
  </si>
  <si>
    <t>Empresa Nacional de Uranio S.A. (Government 100%)</t>
  </si>
  <si>
    <t>Mines at Guargia, plant at Urgeirica</t>
  </si>
  <si>
    <t>150</t>
  </si>
  <si>
    <t>Zinc, refined</t>
  </si>
  <si>
    <t>RMC Quimigal S.A.R.L.</t>
  </si>
  <si>
    <t>Electrolytic plant at Barreiro</t>
  </si>
  <si>
    <t>12</t>
  </si>
  <si>
    <t>TABLE 3</t>
  </si>
  <si>
    <t>(Million dollars)</t>
  </si>
  <si>
    <t>Month</t>
  </si>
  <si>
    <t>Exports</t>
  </si>
  <si>
    <t>Imports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</si>
  <si>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</si>
  <si>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</si>
  <si>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</si>
  <si>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</si>
  <si>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</si>
  <si>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</si>
  <si>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</si>
  <si>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</si>
  <si>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</si>
  <si>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</si>
  <si>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</si>
  <si>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</si>
  <si>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 </t>
  </si>
  <si>
    <t>Source: U.S. Census Bureau, Foreign Trade Division, April 2003.</t>
  </si>
  <si>
    <t>Sociedade Mineira de Neves-Corvo S.A. (Somincor)</t>
  </si>
  <si>
    <t>METALS</t>
  </si>
  <si>
    <t>INDUSTRIAL MINERALS</t>
  </si>
  <si>
    <t>INDUSTRIAL MINERALS--Continued</t>
  </si>
  <si>
    <t>MINERAL FUELS AND RELATED MATERIALS</t>
  </si>
  <si>
    <t>(Metric tons unless otherwise specified)</t>
  </si>
  <si>
    <t>Location of main facilities</t>
  </si>
  <si>
    <t>PORTUGAL:  STRUCTURE OF THE MINERAL INDUSTRY IN 2002</t>
  </si>
  <si>
    <t>Major operating companies and major equity owners</t>
  </si>
  <si>
    <t>PORTUGAL:  EXPORT AND IMPORT TRADE WITH THE UNITED STATES</t>
  </si>
  <si>
    <t>(Government, 51%, and Rio Tinto plc, 49%)</t>
  </si>
  <si>
    <t>SN Servicos S.A. (Corus Group, 50%, and Usinor</t>
  </si>
  <si>
    <t xml:space="preserve"> Group, 50%)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</si>
</sst>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bscript"/>
      <sz val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3" fontId="1" fillId="0" borderId="0" xfId="15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15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3" fontId="1" fillId="0" borderId="1" xfId="15" applyNumberFormat="1" applyFont="1" applyBorder="1" applyAlignment="1" quotePrefix="1">
      <alignment horizontal="right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indent="1"/>
    </xf>
    <xf numFmtId="41" fontId="1" fillId="0" borderId="1" xfId="16" applyFont="1" applyBorder="1" applyAlignment="1">
      <alignment horizontal="right" vertical="center"/>
    </xf>
    <xf numFmtId="0" fontId="2" fillId="0" borderId="0" xfId="0" applyFont="1" applyBorder="1" applyAlignment="1" quotePrefix="1">
      <alignment vertical="center"/>
    </xf>
    <xf numFmtId="0" fontId="1" fillId="0" borderId="1" xfId="0" applyFont="1" applyBorder="1" applyAlignment="1">
      <alignment horizontal="left" vertical="center" indent="2"/>
    </xf>
    <xf numFmtId="3" fontId="1" fillId="0" borderId="0" xfId="15" applyNumberFormat="1" applyFont="1" applyBorder="1" applyAlignment="1" quotePrefix="1">
      <alignment horizontal="right" vertical="center"/>
    </xf>
    <xf numFmtId="3" fontId="1" fillId="0" borderId="0" xfId="16" applyNumberFormat="1" applyFont="1" applyBorder="1" applyAlignment="1">
      <alignment horizontal="right" vertical="center"/>
    </xf>
    <xf numFmtId="3" fontId="1" fillId="0" borderId="0" xfId="16" applyNumberFormat="1" applyFont="1" applyBorder="1" applyAlignment="1" quotePrefix="1">
      <alignment horizontal="right" vertical="center"/>
    </xf>
    <xf numFmtId="0" fontId="2" fillId="0" borderId="0" xfId="0" applyFont="1" applyAlignment="1" quotePrefix="1">
      <alignment vertical="center"/>
    </xf>
    <xf numFmtId="0" fontId="1" fillId="0" borderId="2" xfId="0" applyFont="1" applyBorder="1" applyAlignment="1">
      <alignment vertical="center"/>
    </xf>
    <xf numFmtId="3" fontId="1" fillId="0" borderId="2" xfId="15" applyNumberFormat="1" applyFont="1" applyBorder="1" applyAlignment="1">
      <alignment horizontal="right" vertical="center"/>
    </xf>
    <xf numFmtId="0" fontId="2" fillId="0" borderId="2" xfId="0" applyFont="1" applyBorder="1" applyAlignment="1" quotePrefix="1">
      <alignment vertical="center"/>
    </xf>
    <xf numFmtId="0" fontId="2" fillId="0" borderId="2" xfId="0" applyFont="1" applyBorder="1" applyAlignment="1">
      <alignment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vertical="center"/>
    </xf>
    <xf numFmtId="0" fontId="1" fillId="0" borderId="3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left" vertical="center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1" fillId="0" borderId="1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3" fontId="1" fillId="0" borderId="4" xfId="15" applyNumberFormat="1" applyFont="1" applyBorder="1" applyAlignment="1">
      <alignment horizontal="right" vertical="center"/>
    </xf>
    <xf numFmtId="0" fontId="2" fillId="0" borderId="4" xfId="0" applyFont="1" applyBorder="1" applyAlignment="1" quotePrefix="1">
      <alignment vertical="center"/>
    </xf>
    <xf numFmtId="0" fontId="2" fillId="0" borderId="4" xfId="0" applyFont="1" applyBorder="1" applyAlignment="1">
      <alignment vertical="center"/>
    </xf>
    <xf numFmtId="3" fontId="1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3" fontId="1" fillId="0" borderId="0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left" vertical="center" indent="1"/>
    </xf>
    <xf numFmtId="3" fontId="1" fillId="0" borderId="1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horizontal="left" vertical="center" indent="1"/>
    </xf>
    <xf numFmtId="3" fontId="1" fillId="0" borderId="6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left" vertical="center" indent="1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indent="1"/>
    </xf>
    <xf numFmtId="3" fontId="1" fillId="0" borderId="5" xfId="0" applyNumberFormat="1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21.7109375" style="0" customWidth="1"/>
    <col min="2" max="2" width="19.7109375" style="0" customWidth="1"/>
    <col min="3" max="3" width="1.421875" style="0" customWidth="1"/>
    <col min="4" max="4" width="8.8515625" style="0" customWidth="1"/>
    <col min="5" max="5" width="1.8515625" style="0" customWidth="1"/>
    <col min="6" max="6" width="8.8515625" style="0" customWidth="1"/>
    <col min="7" max="7" width="1.8515625" style="0" customWidth="1"/>
    <col min="8" max="8" width="8.7109375" style="0" customWidth="1"/>
    <col min="9" max="9" width="1.8515625" style="0" customWidth="1"/>
    <col min="10" max="10" width="8.7109375" style="0" customWidth="1"/>
    <col min="11" max="11" width="1.8515625" style="0" customWidth="1"/>
    <col min="12" max="12" width="8.7109375" style="0" customWidth="1"/>
    <col min="13" max="13" width="1.8515625" style="0" customWidth="1"/>
  </cols>
  <sheetData>
    <row r="1" spans="1:13" ht="11.2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11.25" customHeight="1">
      <c r="A2" s="54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1.2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1.25" customHeight="1">
      <c r="A4" s="54" t="s">
        <v>167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1.25" customHeigh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ht="11.25" customHeight="1">
      <c r="A6" s="55" t="s">
        <v>2</v>
      </c>
      <c r="B6" s="55"/>
      <c r="C6" s="7"/>
      <c r="D6" s="8" t="s">
        <v>3</v>
      </c>
      <c r="E6" s="9"/>
      <c r="F6" s="8" t="s">
        <v>4</v>
      </c>
      <c r="G6" s="9"/>
      <c r="H6" s="8" t="s">
        <v>5</v>
      </c>
      <c r="I6" s="9"/>
      <c r="J6" s="8" t="s">
        <v>6</v>
      </c>
      <c r="K6" s="9"/>
      <c r="L6" s="8" t="s">
        <v>7</v>
      </c>
      <c r="M6" s="9"/>
    </row>
    <row r="7" spans="1:13" ht="11.25" customHeight="1">
      <c r="A7" s="55" t="s">
        <v>163</v>
      </c>
      <c r="B7" s="55"/>
      <c r="C7" s="1"/>
      <c r="D7" s="2"/>
      <c r="E7" s="3"/>
      <c r="F7" s="2"/>
      <c r="G7" s="3"/>
      <c r="H7" s="2"/>
      <c r="I7" s="3"/>
      <c r="J7" s="2"/>
      <c r="K7" s="3"/>
      <c r="L7" s="2"/>
      <c r="M7" s="3"/>
    </row>
    <row r="8" spans="1:13" ht="11.25" customHeight="1">
      <c r="A8" s="48" t="s">
        <v>8</v>
      </c>
      <c r="B8" s="11" t="s">
        <v>9</v>
      </c>
      <c r="C8" s="1"/>
      <c r="D8" s="2">
        <v>16</v>
      </c>
      <c r="E8" s="3"/>
      <c r="F8" s="2">
        <v>18</v>
      </c>
      <c r="G8" s="3"/>
      <c r="H8" s="2">
        <v>18</v>
      </c>
      <c r="I8" s="3"/>
      <c r="J8" s="2">
        <v>18</v>
      </c>
      <c r="K8" s="3"/>
      <c r="L8" s="2">
        <v>16</v>
      </c>
      <c r="M8" s="3"/>
    </row>
    <row r="9" spans="1:13" ht="11.25" customHeight="1">
      <c r="A9" s="48" t="s">
        <v>10</v>
      </c>
      <c r="B9" s="11"/>
      <c r="C9" s="1"/>
      <c r="D9" s="5">
        <v>50</v>
      </c>
      <c r="E9" s="6"/>
      <c r="F9" s="5">
        <v>50</v>
      </c>
      <c r="G9" s="6"/>
      <c r="H9" s="5">
        <v>50</v>
      </c>
      <c r="I9" s="12"/>
      <c r="J9" s="5">
        <v>50</v>
      </c>
      <c r="K9" s="12"/>
      <c r="L9" s="5">
        <v>25</v>
      </c>
      <c r="M9" s="12"/>
    </row>
    <row r="10" spans="1:13" ht="11.25" customHeight="1">
      <c r="A10" s="48" t="s">
        <v>11</v>
      </c>
      <c r="B10" s="11"/>
      <c r="C10" s="1"/>
      <c r="D10" s="5">
        <v>5</v>
      </c>
      <c r="E10" s="6"/>
      <c r="F10" s="5">
        <v>4</v>
      </c>
      <c r="G10" s="6"/>
      <c r="H10" s="5">
        <v>4</v>
      </c>
      <c r="I10" s="6"/>
      <c r="J10" s="5">
        <v>5</v>
      </c>
      <c r="K10" s="6"/>
      <c r="L10" s="5">
        <v>5</v>
      </c>
      <c r="M10" s="6"/>
    </row>
    <row r="11" spans="1:13" ht="11.25" customHeight="1">
      <c r="A11" s="48" t="s">
        <v>12</v>
      </c>
      <c r="B11" s="11"/>
      <c r="C11" s="1"/>
      <c r="D11" s="5">
        <v>114637</v>
      </c>
      <c r="E11" s="6"/>
      <c r="F11" s="5">
        <v>99459</v>
      </c>
      <c r="G11" s="6"/>
      <c r="H11" s="5">
        <v>76200</v>
      </c>
      <c r="I11" s="6"/>
      <c r="J11" s="5">
        <v>82965</v>
      </c>
      <c r="K11" s="12"/>
      <c r="L11" s="5">
        <v>77227</v>
      </c>
      <c r="M11" s="12" t="s">
        <v>13</v>
      </c>
    </row>
    <row r="12" spans="1:13" ht="11.25" customHeight="1">
      <c r="A12" s="48" t="s">
        <v>14</v>
      </c>
      <c r="B12" s="7"/>
      <c r="C12" s="1"/>
      <c r="D12" s="5"/>
      <c r="E12" s="12"/>
      <c r="F12" s="5"/>
      <c r="G12" s="6"/>
      <c r="H12" s="5"/>
      <c r="I12" s="6"/>
      <c r="J12" s="5"/>
      <c r="K12" s="12"/>
      <c r="L12" s="5"/>
      <c r="M12" s="12"/>
    </row>
    <row r="13" spans="1:13" ht="11.25" customHeight="1">
      <c r="A13" s="10" t="s">
        <v>15</v>
      </c>
      <c r="B13" s="11"/>
      <c r="C13" s="1"/>
      <c r="D13" s="5"/>
      <c r="E13" s="6"/>
      <c r="F13" s="5"/>
      <c r="G13" s="6"/>
      <c r="H13" s="5"/>
      <c r="I13" s="6"/>
      <c r="J13" s="5"/>
      <c r="K13" s="12"/>
      <c r="L13" s="5"/>
      <c r="M13" s="12"/>
    </row>
    <row r="14" spans="1:13" ht="11.25" customHeight="1">
      <c r="A14" s="13" t="s">
        <v>16</v>
      </c>
      <c r="B14" s="11"/>
      <c r="C14" s="1"/>
      <c r="D14" s="5">
        <v>18000</v>
      </c>
      <c r="E14" s="12"/>
      <c r="F14" s="5">
        <v>16000</v>
      </c>
      <c r="G14" s="6"/>
      <c r="H14" s="5">
        <v>15000</v>
      </c>
      <c r="I14" s="6"/>
      <c r="J14" s="5">
        <v>14500</v>
      </c>
      <c r="K14" s="12"/>
      <c r="L14" s="5">
        <v>14000</v>
      </c>
      <c r="M14" s="12"/>
    </row>
    <row r="15" spans="1:13" ht="11.25" customHeight="1">
      <c r="A15" s="13" t="s">
        <v>17</v>
      </c>
      <c r="B15" s="7"/>
      <c r="C15" s="1"/>
      <c r="D15" s="5">
        <v>6800</v>
      </c>
      <c r="E15" s="6"/>
      <c r="F15" s="5">
        <v>11733</v>
      </c>
      <c r="G15" s="12" t="s">
        <v>13</v>
      </c>
      <c r="H15" s="5">
        <v>11800</v>
      </c>
      <c r="I15" s="6"/>
      <c r="J15" s="5">
        <v>11000</v>
      </c>
      <c r="K15" s="12"/>
      <c r="L15" s="5">
        <v>10000</v>
      </c>
      <c r="M15" s="12"/>
    </row>
    <row r="16" spans="1:13" ht="11.25" customHeight="1">
      <c r="A16" s="10" t="s">
        <v>18</v>
      </c>
      <c r="B16" s="7"/>
      <c r="C16" s="1"/>
      <c r="D16" s="5"/>
      <c r="E16" s="6"/>
      <c r="F16" s="14"/>
      <c r="G16" s="6"/>
      <c r="H16" s="14"/>
      <c r="I16" s="6"/>
      <c r="J16" s="14"/>
      <c r="K16" s="12"/>
      <c r="L16" s="14"/>
      <c r="M16" s="12"/>
    </row>
    <row r="17" spans="1:13" ht="11.25" customHeight="1">
      <c r="A17" s="13" t="s">
        <v>19</v>
      </c>
      <c r="B17" s="11" t="s">
        <v>9</v>
      </c>
      <c r="C17" s="1"/>
      <c r="D17" s="5">
        <v>385</v>
      </c>
      <c r="E17" s="12"/>
      <c r="F17" s="5">
        <v>389</v>
      </c>
      <c r="G17" s="6"/>
      <c r="H17" s="5">
        <v>382</v>
      </c>
      <c r="I17" s="6"/>
      <c r="J17" s="14">
        <v>82</v>
      </c>
      <c r="K17" s="12"/>
      <c r="L17" s="14">
        <v>100</v>
      </c>
      <c r="M17" s="12"/>
    </row>
    <row r="18" spans="1:13" ht="11.25" customHeight="1">
      <c r="A18" s="13" t="s">
        <v>20</v>
      </c>
      <c r="B18" s="11" t="s">
        <v>21</v>
      </c>
      <c r="C18" s="1"/>
      <c r="D18" s="5">
        <v>936</v>
      </c>
      <c r="E18" s="6"/>
      <c r="F18" s="5">
        <v>1038</v>
      </c>
      <c r="G18" s="6"/>
      <c r="H18" s="5">
        <v>1097</v>
      </c>
      <c r="I18" s="6"/>
      <c r="J18" s="14">
        <v>728</v>
      </c>
      <c r="K18" s="12"/>
      <c r="L18" s="14">
        <v>800</v>
      </c>
      <c r="M18" s="12"/>
    </row>
    <row r="19" spans="1:13" ht="11.25" customHeight="1">
      <c r="A19" s="48" t="s">
        <v>22</v>
      </c>
      <c r="B19" s="11"/>
      <c r="C19" s="1"/>
      <c r="D19" s="5">
        <v>6500</v>
      </c>
      <c r="E19" s="6"/>
      <c r="F19" s="5">
        <v>6000</v>
      </c>
      <c r="G19" s="6"/>
      <c r="H19" s="5">
        <v>5000</v>
      </c>
      <c r="I19" s="6"/>
      <c r="J19" s="5">
        <v>4000</v>
      </c>
      <c r="K19" s="6"/>
      <c r="L19" s="5">
        <v>4000</v>
      </c>
      <c r="M19" s="6"/>
    </row>
    <row r="20" spans="1:13" ht="11.25" customHeight="1">
      <c r="A20" s="48" t="s">
        <v>23</v>
      </c>
      <c r="B20" s="11"/>
      <c r="C20" s="1"/>
      <c r="D20" s="5">
        <v>500</v>
      </c>
      <c r="E20" s="6"/>
      <c r="F20" s="5">
        <v>500</v>
      </c>
      <c r="G20" s="6"/>
      <c r="H20" s="5">
        <v>500</v>
      </c>
      <c r="I20" s="6"/>
      <c r="J20" s="5">
        <v>500</v>
      </c>
      <c r="K20" s="12"/>
      <c r="L20" s="5">
        <v>300</v>
      </c>
      <c r="M20" s="6"/>
    </row>
    <row r="21" spans="1:13" ht="11.25" customHeight="1">
      <c r="A21" s="48" t="s">
        <v>24</v>
      </c>
      <c r="B21" s="11" t="s">
        <v>25</v>
      </c>
      <c r="C21" s="1"/>
      <c r="D21" s="5">
        <v>31900</v>
      </c>
      <c r="E21" s="6"/>
      <c r="F21" s="5">
        <v>26450</v>
      </c>
      <c r="G21" s="12"/>
      <c r="H21" s="5">
        <v>20430</v>
      </c>
      <c r="I21" s="6"/>
      <c r="J21" s="5">
        <v>23100</v>
      </c>
      <c r="K21" s="6"/>
      <c r="L21" s="5">
        <v>22500</v>
      </c>
      <c r="M21" s="12"/>
    </row>
    <row r="22" spans="1:13" ht="11.25" customHeight="1">
      <c r="A22" s="48" t="s">
        <v>26</v>
      </c>
      <c r="B22" s="7"/>
      <c r="C22" s="1"/>
      <c r="D22" s="5"/>
      <c r="E22" s="12"/>
      <c r="F22" s="5"/>
      <c r="G22" s="12"/>
      <c r="H22" s="5"/>
      <c r="I22" s="6"/>
      <c r="J22" s="5"/>
      <c r="K22" s="12"/>
      <c r="L22" s="5"/>
      <c r="M22" s="12"/>
    </row>
    <row r="23" spans="1:13" ht="11.25" customHeight="1">
      <c r="A23" s="10" t="s">
        <v>27</v>
      </c>
      <c r="B23" s="7"/>
      <c r="C23" s="1"/>
      <c r="D23" s="5">
        <v>3000</v>
      </c>
      <c r="E23" s="6"/>
      <c r="F23" s="5">
        <v>2163</v>
      </c>
      <c r="G23" s="6"/>
      <c r="H23" s="5">
        <v>1227</v>
      </c>
      <c r="I23" s="6"/>
      <c r="J23" s="5">
        <v>1174</v>
      </c>
      <c r="K23" s="12" t="s">
        <v>28</v>
      </c>
      <c r="L23" s="5">
        <v>361</v>
      </c>
      <c r="M23" s="12" t="s">
        <v>13</v>
      </c>
    </row>
    <row r="24" spans="1:13" ht="11.25" customHeight="1">
      <c r="A24" s="10" t="s">
        <v>29</v>
      </c>
      <c r="B24" s="11"/>
      <c r="C24" s="1"/>
      <c r="D24" s="15">
        <v>100</v>
      </c>
      <c r="E24" s="6"/>
      <c r="F24" s="15">
        <v>100</v>
      </c>
      <c r="G24" s="12"/>
      <c r="H24" s="15">
        <v>50</v>
      </c>
      <c r="I24" s="12"/>
      <c r="J24" s="16" t="s">
        <v>30</v>
      </c>
      <c r="K24" s="12"/>
      <c r="L24" s="14" t="s">
        <v>30</v>
      </c>
      <c r="M24" s="12"/>
    </row>
    <row r="25" spans="1:13" ht="11.25" customHeight="1">
      <c r="A25" s="48" t="s">
        <v>31</v>
      </c>
      <c r="B25" s="11"/>
      <c r="C25" s="1"/>
      <c r="D25" s="15">
        <v>831</v>
      </c>
      <c r="E25" s="6"/>
      <c r="F25" s="15">
        <v>434</v>
      </c>
      <c r="G25" s="12"/>
      <c r="H25" s="15">
        <v>743</v>
      </c>
      <c r="I25" s="12"/>
      <c r="J25" s="15">
        <v>698</v>
      </c>
      <c r="K25" s="12" t="s">
        <v>28</v>
      </c>
      <c r="L25" s="5">
        <v>693</v>
      </c>
      <c r="M25" s="12" t="s">
        <v>13</v>
      </c>
    </row>
    <row r="26" spans="1:13" ht="11.25" customHeight="1">
      <c r="A26" s="48" t="s">
        <v>32</v>
      </c>
      <c r="B26" s="11"/>
      <c r="C26" s="1"/>
      <c r="D26" s="5">
        <v>16</v>
      </c>
      <c r="E26" s="6"/>
      <c r="F26" s="5">
        <v>12</v>
      </c>
      <c r="G26" s="6"/>
      <c r="H26" s="5">
        <v>16</v>
      </c>
      <c r="I26" s="12"/>
      <c r="J26" s="5">
        <v>5</v>
      </c>
      <c r="K26" s="6"/>
      <c r="L26" s="5">
        <v>3</v>
      </c>
      <c r="M26" s="12"/>
    </row>
    <row r="27" spans="1:13" ht="11.25" customHeight="1">
      <c r="A27" s="48" t="s">
        <v>33</v>
      </c>
      <c r="B27" s="11"/>
      <c r="C27" s="1"/>
      <c r="D27" s="5">
        <v>3600</v>
      </c>
      <c r="E27" s="6"/>
      <c r="F27" s="5">
        <v>4000</v>
      </c>
      <c r="G27" s="6"/>
      <c r="H27" s="5">
        <v>3600</v>
      </c>
      <c r="I27" s="12"/>
      <c r="J27" s="5">
        <v>3600</v>
      </c>
      <c r="K27" s="6"/>
      <c r="L27" s="5">
        <v>3000</v>
      </c>
      <c r="M27" s="12"/>
    </row>
    <row r="28" spans="1:13" ht="11.25" customHeight="1">
      <c r="A28" s="55" t="s">
        <v>164</v>
      </c>
      <c r="B28" s="55"/>
      <c r="C28" s="1"/>
      <c r="D28" s="5"/>
      <c r="E28" s="12"/>
      <c r="F28" s="5"/>
      <c r="G28" s="12"/>
      <c r="H28" s="5"/>
      <c r="I28" s="12"/>
      <c r="J28" s="5"/>
      <c r="K28" s="6"/>
      <c r="L28" s="5"/>
      <c r="M28" s="6"/>
    </row>
    <row r="29" spans="1:13" ht="11.25" customHeight="1">
      <c r="A29" s="48" t="s">
        <v>34</v>
      </c>
      <c r="B29" s="11" t="s">
        <v>9</v>
      </c>
      <c r="C29" s="1"/>
      <c r="D29" s="5">
        <v>9784</v>
      </c>
      <c r="E29" s="6"/>
      <c r="F29" s="5">
        <v>10147</v>
      </c>
      <c r="G29" s="6"/>
      <c r="H29" s="5">
        <v>10343</v>
      </c>
      <c r="I29" s="6"/>
      <c r="J29" s="5">
        <v>10000</v>
      </c>
      <c r="K29" s="12" t="s">
        <v>35</v>
      </c>
      <c r="L29" s="5">
        <v>10000</v>
      </c>
      <c r="M29" s="6"/>
    </row>
    <row r="30" spans="1:13" ht="11.25" customHeight="1">
      <c r="A30" s="48" t="s">
        <v>36</v>
      </c>
      <c r="B30" s="11"/>
      <c r="C30" s="1"/>
      <c r="D30" s="5"/>
      <c r="E30" s="6"/>
      <c r="F30" s="5"/>
      <c r="G30" s="6"/>
      <c r="H30" s="5"/>
      <c r="I30" s="12"/>
      <c r="J30" s="5"/>
      <c r="K30" s="12"/>
      <c r="L30" s="5"/>
      <c r="M30" s="6"/>
    </row>
    <row r="31" spans="1:13" ht="11.25" customHeight="1">
      <c r="A31" s="10" t="s">
        <v>37</v>
      </c>
      <c r="B31" s="11"/>
      <c r="C31" s="1"/>
      <c r="D31" s="5">
        <v>180000</v>
      </c>
      <c r="E31" s="6"/>
      <c r="F31" s="5">
        <v>221296</v>
      </c>
      <c r="G31" s="6"/>
      <c r="H31" s="5">
        <v>162674</v>
      </c>
      <c r="I31" s="12"/>
      <c r="J31" s="5">
        <v>146436</v>
      </c>
      <c r="K31" s="12"/>
      <c r="L31" s="5">
        <v>148706</v>
      </c>
      <c r="M31" s="12" t="s">
        <v>13</v>
      </c>
    </row>
    <row r="32" spans="1:13" ht="11.25" customHeight="1">
      <c r="A32" s="10" t="s">
        <v>38</v>
      </c>
      <c r="B32" s="11"/>
      <c r="C32" s="1"/>
      <c r="D32" s="5">
        <v>300000</v>
      </c>
      <c r="E32" s="12" t="s">
        <v>35</v>
      </c>
      <c r="F32" s="5">
        <v>521602</v>
      </c>
      <c r="G32" s="6"/>
      <c r="H32" s="5">
        <v>712951</v>
      </c>
      <c r="I32" s="12"/>
      <c r="J32" s="5">
        <v>660775</v>
      </c>
      <c r="K32" s="12" t="s">
        <v>28</v>
      </c>
      <c r="L32" s="5">
        <v>650000</v>
      </c>
      <c r="M32" s="12"/>
    </row>
    <row r="33" spans="1:13" ht="11.25" customHeight="1">
      <c r="A33" s="48" t="s">
        <v>39</v>
      </c>
      <c r="B33" s="11"/>
      <c r="C33" s="1"/>
      <c r="D33" s="5">
        <v>1600</v>
      </c>
      <c r="E33" s="12" t="s">
        <v>35</v>
      </c>
      <c r="F33" s="5">
        <v>785</v>
      </c>
      <c r="G33" s="12" t="s">
        <v>35</v>
      </c>
      <c r="H33" s="5">
        <v>686</v>
      </c>
      <c r="I33" s="12"/>
      <c r="J33" s="5">
        <v>387</v>
      </c>
      <c r="K33" s="6"/>
      <c r="L33" s="5">
        <v>400</v>
      </c>
      <c r="M33" s="6"/>
    </row>
    <row r="34" spans="1:13" ht="11.25" customHeight="1">
      <c r="A34" s="48" t="s">
        <v>40</v>
      </c>
      <c r="B34" s="11"/>
      <c r="C34" s="1"/>
      <c r="D34" s="5">
        <v>120000</v>
      </c>
      <c r="E34" s="6"/>
      <c r="F34" s="5">
        <v>114685</v>
      </c>
      <c r="G34" s="6"/>
      <c r="H34" s="5">
        <v>119837</v>
      </c>
      <c r="I34" s="12"/>
      <c r="J34" s="5">
        <v>112923</v>
      </c>
      <c r="K34" s="12" t="s">
        <v>28</v>
      </c>
      <c r="L34" s="5">
        <v>124117</v>
      </c>
      <c r="M34" s="12" t="s">
        <v>13</v>
      </c>
    </row>
    <row r="35" spans="1:13" ht="11.25" customHeight="1">
      <c r="A35" s="48" t="s">
        <v>41</v>
      </c>
      <c r="B35" s="11"/>
      <c r="C35" s="1"/>
      <c r="D35" s="5">
        <v>500000</v>
      </c>
      <c r="E35" s="12" t="s">
        <v>35</v>
      </c>
      <c r="F35" s="5">
        <v>550000</v>
      </c>
      <c r="G35" s="12" t="s">
        <v>35</v>
      </c>
      <c r="H35" s="5">
        <v>698673</v>
      </c>
      <c r="I35" s="12"/>
      <c r="J35" s="5">
        <v>787646</v>
      </c>
      <c r="K35" s="12" t="s">
        <v>28</v>
      </c>
      <c r="L35" s="5">
        <v>750000</v>
      </c>
      <c r="M35" s="6"/>
    </row>
    <row r="36" spans="1:13" ht="11.25" customHeight="1">
      <c r="A36" s="48" t="s">
        <v>42</v>
      </c>
      <c r="B36" s="11"/>
      <c r="C36" s="1"/>
      <c r="D36" s="5">
        <v>200000</v>
      </c>
      <c r="E36" s="6"/>
      <c r="F36" s="5">
        <v>200000</v>
      </c>
      <c r="G36" s="6"/>
      <c r="H36" s="5">
        <v>200000</v>
      </c>
      <c r="I36" s="12"/>
      <c r="J36" s="5">
        <v>200000</v>
      </c>
      <c r="K36" s="12"/>
      <c r="L36" s="5">
        <v>20000</v>
      </c>
      <c r="M36" s="12"/>
    </row>
    <row r="37" spans="1:13" ht="11.25" customHeight="1">
      <c r="A37" s="48" t="s">
        <v>43</v>
      </c>
      <c r="B37" s="11"/>
      <c r="C37" s="1"/>
      <c r="D37" s="5">
        <v>7000</v>
      </c>
      <c r="E37" s="6"/>
      <c r="F37" s="5">
        <v>14862</v>
      </c>
      <c r="G37" s="6"/>
      <c r="H37" s="5">
        <v>9352</v>
      </c>
      <c r="I37" s="12"/>
      <c r="J37" s="5">
        <v>11571</v>
      </c>
      <c r="K37" s="12"/>
      <c r="L37" s="5">
        <v>16325</v>
      </c>
      <c r="M37" s="12" t="s">
        <v>13</v>
      </c>
    </row>
    <row r="38" spans="1:13" ht="11.25" customHeight="1">
      <c r="A38" s="48" t="s">
        <v>44</v>
      </c>
      <c r="B38" s="11"/>
      <c r="C38" s="1"/>
      <c r="D38" s="5">
        <v>204400</v>
      </c>
      <c r="E38" s="6"/>
      <c r="F38" s="5">
        <v>223200</v>
      </c>
      <c r="G38" s="6"/>
      <c r="H38" s="5">
        <v>246000</v>
      </c>
      <c r="I38" s="12"/>
      <c r="J38" s="5">
        <v>201600</v>
      </c>
      <c r="K38" s="12"/>
      <c r="L38" s="5">
        <v>190300</v>
      </c>
      <c r="M38" s="12" t="s">
        <v>13</v>
      </c>
    </row>
    <row r="39" spans="1:13" ht="11.25" customHeight="1">
      <c r="A39" s="48" t="s">
        <v>45</v>
      </c>
      <c r="B39" s="11"/>
      <c r="C39" s="1"/>
      <c r="D39" s="5">
        <v>10000</v>
      </c>
      <c r="E39" s="6"/>
      <c r="F39" s="5">
        <v>10000</v>
      </c>
      <c r="G39" s="6"/>
      <c r="H39" s="5">
        <v>10000</v>
      </c>
      <c r="I39" s="12"/>
      <c r="J39" s="5">
        <v>10000</v>
      </c>
      <c r="K39" s="12"/>
      <c r="L39" s="5">
        <v>10000</v>
      </c>
      <c r="M39" s="12"/>
    </row>
    <row r="40" spans="1:13" ht="11.25" customHeight="1">
      <c r="A40" s="48" t="s">
        <v>46</v>
      </c>
      <c r="B40" s="11"/>
      <c r="C40" s="1"/>
      <c r="D40" s="5">
        <v>600000</v>
      </c>
      <c r="E40" s="12" t="s">
        <v>35</v>
      </c>
      <c r="F40" s="5">
        <v>558807</v>
      </c>
      <c r="G40" s="6"/>
      <c r="H40" s="5">
        <v>584516</v>
      </c>
      <c r="I40" s="12"/>
      <c r="J40" s="5">
        <v>625785</v>
      </c>
      <c r="K40" s="12"/>
      <c r="L40" s="5">
        <v>603959</v>
      </c>
      <c r="M40" s="12" t="s">
        <v>13</v>
      </c>
    </row>
    <row r="41" spans="1:13" ht="11.25" customHeight="1">
      <c r="A41" s="48" t="s">
        <v>47</v>
      </c>
      <c r="B41" s="11" t="s">
        <v>9</v>
      </c>
      <c r="C41" s="1"/>
      <c r="D41" s="5">
        <v>4000</v>
      </c>
      <c r="E41" s="12" t="s">
        <v>35</v>
      </c>
      <c r="F41" s="14">
        <v>3664</v>
      </c>
      <c r="G41" s="6"/>
      <c r="H41" s="14">
        <v>8311</v>
      </c>
      <c r="I41" s="12"/>
      <c r="J41" s="14">
        <v>10000</v>
      </c>
      <c r="K41" s="12" t="s">
        <v>28</v>
      </c>
      <c r="L41" s="14">
        <v>10953</v>
      </c>
      <c r="M41" s="12" t="s">
        <v>13</v>
      </c>
    </row>
    <row r="42" spans="1:13" ht="11.25" customHeight="1">
      <c r="A42" s="48" t="s">
        <v>48</v>
      </c>
      <c r="B42" s="11"/>
      <c r="C42" s="1"/>
      <c r="D42" s="5"/>
      <c r="E42" s="6"/>
      <c r="F42" s="5"/>
      <c r="G42" s="6"/>
      <c r="H42" s="5"/>
      <c r="I42" s="12"/>
      <c r="J42" s="5"/>
      <c r="K42" s="12"/>
      <c r="L42" s="5"/>
      <c r="M42" s="12"/>
    </row>
    <row r="43" spans="1:13" ht="11.25" customHeight="1">
      <c r="A43" s="10" t="s">
        <v>49</v>
      </c>
      <c r="B43" s="11"/>
      <c r="C43" s="1"/>
      <c r="D43" s="5">
        <v>150000</v>
      </c>
      <c r="E43" s="6"/>
      <c r="F43" s="5">
        <v>150000</v>
      </c>
      <c r="G43" s="6"/>
      <c r="H43" s="5">
        <v>150000</v>
      </c>
      <c r="I43" s="6"/>
      <c r="J43" s="5">
        <v>150000</v>
      </c>
      <c r="K43" s="6"/>
      <c r="L43" s="5">
        <v>150000</v>
      </c>
      <c r="M43" s="6"/>
    </row>
    <row r="44" spans="1:13" ht="11.25" customHeight="1">
      <c r="A44" s="10" t="s">
        <v>50</v>
      </c>
      <c r="B44" s="11"/>
      <c r="C44" s="1"/>
      <c r="D44" s="5">
        <v>50000</v>
      </c>
      <c r="E44" s="6"/>
      <c r="F44" s="5">
        <v>50000</v>
      </c>
      <c r="G44" s="6"/>
      <c r="H44" s="5">
        <v>50000</v>
      </c>
      <c r="I44" s="6"/>
      <c r="J44" s="5">
        <v>50000</v>
      </c>
      <c r="K44" s="12"/>
      <c r="L44" s="5">
        <v>50000</v>
      </c>
      <c r="M44" s="6"/>
    </row>
    <row r="45" spans="1:13" ht="11.25" customHeight="1">
      <c r="A45" s="48" t="s">
        <v>51</v>
      </c>
      <c r="B45" s="11"/>
      <c r="C45" s="1"/>
      <c r="D45" s="2"/>
      <c r="E45" s="3"/>
      <c r="F45" s="2"/>
      <c r="G45" s="3"/>
      <c r="H45" s="2"/>
      <c r="I45" s="3"/>
      <c r="J45" s="2"/>
      <c r="K45" s="3"/>
      <c r="L45" s="2"/>
      <c r="M45" s="3"/>
    </row>
    <row r="46" spans="1:13" ht="11.25" customHeight="1">
      <c r="A46" s="10" t="s">
        <v>52</v>
      </c>
      <c r="B46" s="11"/>
      <c r="C46" s="1"/>
      <c r="D46" s="2">
        <v>100000</v>
      </c>
      <c r="E46" s="3"/>
      <c r="F46" s="2">
        <v>520262</v>
      </c>
      <c r="G46" s="17" t="s">
        <v>13</v>
      </c>
      <c r="H46" s="2">
        <v>500000</v>
      </c>
      <c r="I46" s="3"/>
      <c r="J46" s="2">
        <v>500000</v>
      </c>
      <c r="K46" s="3"/>
      <c r="L46" s="2">
        <v>50000</v>
      </c>
      <c r="M46" s="3"/>
    </row>
    <row r="47" spans="1:13" ht="11.25" customHeight="1">
      <c r="A47" s="10" t="s">
        <v>53</v>
      </c>
      <c r="B47" s="11"/>
      <c r="C47" s="1"/>
      <c r="D47" s="5"/>
      <c r="E47" s="6"/>
      <c r="F47" s="5"/>
      <c r="G47" s="12"/>
      <c r="H47" s="5"/>
      <c r="I47" s="12"/>
      <c r="J47" s="5"/>
      <c r="K47" s="12"/>
      <c r="L47" s="5"/>
      <c r="M47" s="6"/>
    </row>
    <row r="48" spans="1:13" ht="11.25" customHeight="1">
      <c r="A48" s="13" t="s">
        <v>54</v>
      </c>
      <c r="B48" s="11" t="s">
        <v>9</v>
      </c>
      <c r="C48" s="4"/>
      <c r="D48" s="5">
        <v>500</v>
      </c>
      <c r="E48" s="12"/>
      <c r="F48" s="5">
        <v>500</v>
      </c>
      <c r="G48" s="12"/>
      <c r="H48" s="5">
        <v>500</v>
      </c>
      <c r="I48" s="12"/>
      <c r="J48" s="5">
        <v>500</v>
      </c>
      <c r="K48" s="12"/>
      <c r="L48" s="5">
        <v>500</v>
      </c>
      <c r="M48" s="12"/>
    </row>
    <row r="49" spans="1:13" ht="11.25" customHeight="1">
      <c r="A49" s="13" t="s">
        <v>55</v>
      </c>
      <c r="B49" s="11" t="s">
        <v>21</v>
      </c>
      <c r="C49" s="4"/>
      <c r="D49" s="5">
        <v>15000</v>
      </c>
      <c r="E49" s="12" t="s">
        <v>35</v>
      </c>
      <c r="F49" s="5">
        <v>35580</v>
      </c>
      <c r="G49" s="12"/>
      <c r="H49" s="5">
        <v>45785</v>
      </c>
      <c r="I49" s="12"/>
      <c r="J49" s="5">
        <v>37654</v>
      </c>
      <c r="K49" s="12" t="s">
        <v>28</v>
      </c>
      <c r="L49" s="5">
        <v>38000</v>
      </c>
      <c r="M49" s="12"/>
    </row>
    <row r="50" spans="1:13" ht="11.25" customHeight="1">
      <c r="A50" s="13" t="s">
        <v>56</v>
      </c>
      <c r="B50" s="11" t="s">
        <v>21</v>
      </c>
      <c r="C50" s="4"/>
      <c r="D50" s="5">
        <v>900</v>
      </c>
      <c r="E50" s="12" t="s">
        <v>35</v>
      </c>
      <c r="F50" s="5">
        <v>1215</v>
      </c>
      <c r="G50" s="12"/>
      <c r="H50" s="5">
        <v>933</v>
      </c>
      <c r="I50" s="12"/>
      <c r="J50" s="5">
        <v>835</v>
      </c>
      <c r="K50" s="12" t="s">
        <v>28</v>
      </c>
      <c r="L50" s="5">
        <v>900</v>
      </c>
      <c r="M50" s="12"/>
    </row>
    <row r="51" spans="1:13" ht="11.25" customHeight="1">
      <c r="A51" s="10" t="s">
        <v>57</v>
      </c>
      <c r="B51" s="11" t="s">
        <v>21</v>
      </c>
      <c r="C51" s="4"/>
      <c r="D51" s="5">
        <v>100</v>
      </c>
      <c r="E51" s="12"/>
      <c r="F51" s="5">
        <v>100</v>
      </c>
      <c r="G51" s="12"/>
      <c r="H51" s="5">
        <v>100</v>
      </c>
      <c r="I51" s="12"/>
      <c r="J51" s="5">
        <v>100</v>
      </c>
      <c r="K51" s="12"/>
      <c r="L51" s="5">
        <v>100</v>
      </c>
      <c r="M51" s="12"/>
    </row>
    <row r="52" spans="1:13" ht="11.25" customHeight="1">
      <c r="A52" s="10" t="s">
        <v>58</v>
      </c>
      <c r="B52" s="11"/>
      <c r="C52" s="4"/>
      <c r="D52" s="5"/>
      <c r="E52" s="12"/>
      <c r="F52" s="5"/>
      <c r="G52" s="12"/>
      <c r="H52" s="5"/>
      <c r="I52" s="12"/>
      <c r="J52" s="5"/>
      <c r="K52" s="12"/>
      <c r="L52" s="5"/>
      <c r="M52" s="12"/>
    </row>
    <row r="53" spans="1:13" ht="11.25" customHeight="1">
      <c r="A53" s="13" t="s">
        <v>59</v>
      </c>
      <c r="B53" s="11" t="s">
        <v>21</v>
      </c>
      <c r="C53" s="4"/>
      <c r="D53" s="5">
        <v>25000</v>
      </c>
      <c r="E53" s="12" t="s">
        <v>35</v>
      </c>
      <c r="F53" s="5">
        <v>22400</v>
      </c>
      <c r="G53" s="12"/>
      <c r="H53" s="5">
        <v>20000</v>
      </c>
      <c r="I53" s="12" t="s">
        <v>35</v>
      </c>
      <c r="J53" s="5">
        <v>29246</v>
      </c>
      <c r="K53" s="12" t="s">
        <v>28</v>
      </c>
      <c r="L53" s="5">
        <v>30000</v>
      </c>
      <c r="M53" s="12"/>
    </row>
    <row r="54" spans="1:13" ht="11.25" customHeight="1">
      <c r="A54" s="13" t="s">
        <v>60</v>
      </c>
      <c r="B54" s="11" t="s">
        <v>21</v>
      </c>
      <c r="C54" s="4"/>
      <c r="D54" s="5">
        <v>500</v>
      </c>
      <c r="E54" s="12" t="s">
        <v>35</v>
      </c>
      <c r="F54" s="5">
        <v>458</v>
      </c>
      <c r="G54" s="6"/>
      <c r="H54" s="5">
        <v>464</v>
      </c>
      <c r="I54" s="12" t="s">
        <v>28</v>
      </c>
      <c r="J54" s="5">
        <v>909</v>
      </c>
      <c r="K54" s="12" t="s">
        <v>28</v>
      </c>
      <c r="L54" s="5">
        <v>900</v>
      </c>
      <c r="M54" s="12"/>
    </row>
    <row r="55" spans="1:13" ht="11.25" customHeight="1">
      <c r="A55" s="10" t="s">
        <v>61</v>
      </c>
      <c r="B55" s="11" t="s">
        <v>21</v>
      </c>
      <c r="C55" s="4"/>
      <c r="D55" s="5">
        <v>22</v>
      </c>
      <c r="E55" s="12"/>
      <c r="F55" s="5">
        <v>20</v>
      </c>
      <c r="G55" s="12"/>
      <c r="H55" s="5">
        <v>20</v>
      </c>
      <c r="I55" s="12"/>
      <c r="J55" s="5">
        <v>1073</v>
      </c>
      <c r="K55" s="12" t="s">
        <v>62</v>
      </c>
      <c r="L55" s="5">
        <v>1000</v>
      </c>
      <c r="M55" s="12"/>
    </row>
    <row r="56" spans="1:13" ht="11.25" customHeight="1">
      <c r="A56" s="10" t="s">
        <v>63</v>
      </c>
      <c r="B56" s="11" t="s">
        <v>21</v>
      </c>
      <c r="C56" s="4"/>
      <c r="D56" s="5">
        <v>5</v>
      </c>
      <c r="E56" s="12" t="s">
        <v>35</v>
      </c>
      <c r="F56" s="5">
        <v>3</v>
      </c>
      <c r="G56" s="12" t="s">
        <v>35</v>
      </c>
      <c r="H56" s="5">
        <v>178</v>
      </c>
      <c r="I56" s="12"/>
      <c r="J56" s="5">
        <v>149</v>
      </c>
      <c r="K56" s="12" t="s">
        <v>28</v>
      </c>
      <c r="L56" s="5">
        <v>150</v>
      </c>
      <c r="M56" s="12"/>
    </row>
    <row r="57" spans="1:13" ht="11.25" customHeight="1">
      <c r="A57" s="10" t="s">
        <v>64</v>
      </c>
      <c r="B57" s="11" t="s">
        <v>21</v>
      </c>
      <c r="C57" s="4"/>
      <c r="D57" s="5">
        <v>15</v>
      </c>
      <c r="E57" s="12"/>
      <c r="F57" s="5">
        <v>15</v>
      </c>
      <c r="G57" s="12"/>
      <c r="H57" s="5">
        <v>38</v>
      </c>
      <c r="I57" s="12" t="s">
        <v>13</v>
      </c>
      <c r="J57" s="5">
        <v>20</v>
      </c>
      <c r="K57" s="12"/>
      <c r="L57" s="5">
        <v>16</v>
      </c>
      <c r="M57" s="12" t="s">
        <v>13</v>
      </c>
    </row>
    <row r="58" spans="1:13" ht="11.25" customHeight="1">
      <c r="A58" s="10" t="s">
        <v>65</v>
      </c>
      <c r="B58" s="11" t="s">
        <v>21</v>
      </c>
      <c r="C58" s="4"/>
      <c r="D58" s="5">
        <v>500</v>
      </c>
      <c r="E58" s="12" t="s">
        <v>35</v>
      </c>
      <c r="F58" s="5">
        <v>573</v>
      </c>
      <c r="G58" s="12"/>
      <c r="H58" s="5">
        <v>600</v>
      </c>
      <c r="I58" s="12"/>
      <c r="J58" s="5">
        <v>1036</v>
      </c>
      <c r="K58" s="12" t="s">
        <v>28</v>
      </c>
      <c r="L58" s="5">
        <v>1000</v>
      </c>
      <c r="M58" s="12"/>
    </row>
    <row r="59" spans="1:13" ht="11.25" customHeight="1">
      <c r="A59" s="10" t="s">
        <v>66</v>
      </c>
      <c r="B59" s="11" t="s">
        <v>21</v>
      </c>
      <c r="C59" s="4"/>
      <c r="D59" s="5">
        <v>100</v>
      </c>
      <c r="E59" s="12" t="s">
        <v>35</v>
      </c>
      <c r="F59" s="5">
        <v>136</v>
      </c>
      <c r="G59" s="12"/>
      <c r="H59" s="5">
        <v>149</v>
      </c>
      <c r="I59" s="12"/>
      <c r="J59" s="5">
        <v>140</v>
      </c>
      <c r="K59" s="12" t="s">
        <v>35</v>
      </c>
      <c r="L59" s="5">
        <v>150</v>
      </c>
      <c r="M59" s="12"/>
    </row>
    <row r="60" spans="1:13" ht="11.25" customHeight="1">
      <c r="A60" s="10" t="s">
        <v>67</v>
      </c>
      <c r="B60" s="11" t="s">
        <v>21</v>
      </c>
      <c r="C60" s="4"/>
      <c r="D60" s="5">
        <v>40</v>
      </c>
      <c r="E60" s="6"/>
      <c r="F60" s="5">
        <v>46</v>
      </c>
      <c r="G60" s="12" t="s">
        <v>13</v>
      </c>
      <c r="H60" s="5">
        <v>40</v>
      </c>
      <c r="I60" s="12"/>
      <c r="J60" s="5">
        <v>40</v>
      </c>
      <c r="K60" s="6"/>
      <c r="L60" s="5">
        <v>40</v>
      </c>
      <c r="M60" s="12"/>
    </row>
    <row r="61" spans="1:13" ht="11.25" customHeight="1">
      <c r="A61" s="10" t="s">
        <v>68</v>
      </c>
      <c r="B61" s="11" t="s">
        <v>21</v>
      </c>
      <c r="C61" s="18"/>
      <c r="D61" s="19">
        <v>80</v>
      </c>
      <c r="E61" s="20" t="s">
        <v>35</v>
      </c>
      <c r="F61" s="19">
        <v>80</v>
      </c>
      <c r="G61" s="20" t="s">
        <v>35</v>
      </c>
      <c r="H61" s="19">
        <v>127</v>
      </c>
      <c r="I61" s="20"/>
      <c r="J61" s="19">
        <v>256</v>
      </c>
      <c r="K61" s="20" t="s">
        <v>28</v>
      </c>
      <c r="L61" s="19">
        <v>250</v>
      </c>
      <c r="M61" s="20"/>
    </row>
    <row r="62" spans="1:13" ht="11.25" customHeight="1">
      <c r="A62" s="58" t="s">
        <v>69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</row>
    <row r="63" spans="1:13" ht="11.25" customHeight="1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</row>
    <row r="64" spans="1:13" ht="11.25" customHeight="1">
      <c r="A64" s="54" t="s">
        <v>70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</row>
    <row r="65" spans="1:13" ht="11.25" customHeight="1">
      <c r="A65" s="54" t="s">
        <v>1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</row>
    <row r="66" spans="1:13" ht="11.2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</row>
    <row r="67" spans="1:13" ht="11.25" customHeight="1">
      <c r="A67" s="54" t="s">
        <v>167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</row>
    <row r="68" spans="1:13" ht="11.2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</row>
    <row r="69" spans="1:13" ht="11.25" customHeight="1">
      <c r="A69" s="55" t="s">
        <v>2</v>
      </c>
      <c r="B69" s="55"/>
      <c r="C69" s="7"/>
      <c r="D69" s="8" t="s">
        <v>3</v>
      </c>
      <c r="E69" s="9"/>
      <c r="F69" s="8" t="s">
        <v>4</v>
      </c>
      <c r="G69" s="9"/>
      <c r="H69" s="8" t="s">
        <v>5</v>
      </c>
      <c r="I69" s="9"/>
      <c r="J69" s="8" t="s">
        <v>6</v>
      </c>
      <c r="K69" s="9"/>
      <c r="L69" s="8" t="s">
        <v>7</v>
      </c>
      <c r="M69" s="9"/>
    </row>
    <row r="70" spans="1:13" ht="11.25" customHeight="1">
      <c r="A70" s="55" t="s">
        <v>165</v>
      </c>
      <c r="B70" s="55"/>
      <c r="C70" s="4"/>
      <c r="D70" s="5"/>
      <c r="E70" s="12"/>
      <c r="F70" s="5"/>
      <c r="G70" s="12"/>
      <c r="H70" s="5"/>
      <c r="I70" s="12"/>
      <c r="J70" s="5"/>
      <c r="K70" s="12"/>
      <c r="L70" s="5"/>
      <c r="M70" s="12"/>
    </row>
    <row r="71" spans="1:13" ht="11.25" customHeight="1">
      <c r="A71" s="48" t="s">
        <v>71</v>
      </c>
      <c r="B71" s="11"/>
      <c r="C71" s="4"/>
      <c r="D71" s="5"/>
      <c r="E71" s="6"/>
      <c r="F71" s="5"/>
      <c r="G71" s="12"/>
      <c r="H71" s="5"/>
      <c r="I71" s="6"/>
      <c r="J71" s="5"/>
      <c r="K71" s="12"/>
      <c r="L71" s="5"/>
      <c r="M71" s="12"/>
    </row>
    <row r="72" spans="1:13" ht="11.25" customHeight="1">
      <c r="A72" s="10" t="s">
        <v>72</v>
      </c>
      <c r="B72" s="11"/>
      <c r="C72" s="4"/>
      <c r="D72" s="5">
        <v>5000</v>
      </c>
      <c r="E72" s="12"/>
      <c r="F72" s="14" t="s">
        <v>30</v>
      </c>
      <c r="G72" s="12"/>
      <c r="H72" s="14" t="s">
        <v>30</v>
      </c>
      <c r="I72" s="12"/>
      <c r="J72" s="14" t="s">
        <v>30</v>
      </c>
      <c r="K72" s="12"/>
      <c r="L72" s="14" t="s">
        <v>30</v>
      </c>
      <c r="M72" s="12"/>
    </row>
    <row r="73" spans="1:13" ht="11.25" customHeight="1">
      <c r="A73" s="10" t="s">
        <v>73</v>
      </c>
      <c r="B73" s="11"/>
      <c r="C73" s="4"/>
      <c r="D73" s="19">
        <v>30000</v>
      </c>
      <c r="E73" s="21"/>
      <c r="F73" s="19">
        <v>32000</v>
      </c>
      <c r="G73" s="21"/>
      <c r="H73" s="19">
        <v>30000</v>
      </c>
      <c r="I73" s="21"/>
      <c r="J73" s="19">
        <v>28000</v>
      </c>
      <c r="K73" s="21"/>
      <c r="L73" s="19">
        <v>28000</v>
      </c>
      <c r="M73" s="20"/>
    </row>
    <row r="74" spans="1:13" ht="11.25" customHeight="1">
      <c r="A74" s="13" t="s">
        <v>74</v>
      </c>
      <c r="B74" s="11"/>
      <c r="C74" s="4"/>
      <c r="D74" s="5">
        <f>SUM(D72:D73)</f>
        <v>35000</v>
      </c>
      <c r="E74" s="6"/>
      <c r="F74" s="5">
        <f>SUM(F72:F73)</f>
        <v>32000</v>
      </c>
      <c r="G74" s="6"/>
      <c r="H74" s="5">
        <f>SUM(H72:H73)</f>
        <v>30000</v>
      </c>
      <c r="I74" s="6"/>
      <c r="J74" s="5">
        <f>SUM(J72:J73)</f>
        <v>28000</v>
      </c>
      <c r="K74" s="6"/>
      <c r="L74" s="5">
        <f>SUM(L72:L73)</f>
        <v>28000</v>
      </c>
      <c r="M74" s="12"/>
    </row>
    <row r="75" spans="1:13" ht="11.25" customHeight="1">
      <c r="A75" s="48" t="s">
        <v>75</v>
      </c>
      <c r="B75" s="11"/>
      <c r="C75" s="4"/>
      <c r="D75" s="5">
        <v>8400</v>
      </c>
      <c r="E75" s="6"/>
      <c r="F75" s="5">
        <v>9554</v>
      </c>
      <c r="G75" s="6"/>
      <c r="H75" s="5">
        <v>7407</v>
      </c>
      <c r="I75" s="6"/>
      <c r="J75" s="5">
        <v>8362</v>
      </c>
      <c r="K75" s="12" t="s">
        <v>28</v>
      </c>
      <c r="L75" s="5">
        <v>8916</v>
      </c>
      <c r="M75" s="12" t="s">
        <v>13</v>
      </c>
    </row>
    <row r="76" spans="1:13" ht="11.25" customHeight="1">
      <c r="A76" s="55" t="s">
        <v>166</v>
      </c>
      <c r="B76" s="55"/>
      <c r="C76" s="1"/>
      <c r="D76" s="5"/>
      <c r="E76" s="6"/>
      <c r="F76" s="5"/>
      <c r="G76" s="6"/>
      <c r="H76" s="5"/>
      <c r="I76" s="6"/>
      <c r="J76" s="5"/>
      <c r="K76" s="6"/>
      <c r="L76" s="5"/>
      <c r="M76" s="6"/>
    </row>
    <row r="77" spans="1:13" ht="11.25" customHeight="1">
      <c r="A77" s="48" t="s">
        <v>76</v>
      </c>
      <c r="B77" s="11" t="s">
        <v>9</v>
      </c>
      <c r="C77" s="1"/>
      <c r="D77" s="5">
        <v>330</v>
      </c>
      <c r="E77" s="6"/>
      <c r="F77" s="5">
        <v>325</v>
      </c>
      <c r="G77" s="6"/>
      <c r="H77" s="5">
        <v>325</v>
      </c>
      <c r="I77" s="6"/>
      <c r="J77" s="5">
        <v>300</v>
      </c>
      <c r="K77" s="6"/>
      <c r="L77" s="5">
        <v>300</v>
      </c>
      <c r="M77" s="6"/>
    </row>
    <row r="78" spans="1:13" ht="11.25" customHeight="1">
      <c r="A78" s="48" t="s">
        <v>77</v>
      </c>
      <c r="B78" s="11" t="s">
        <v>78</v>
      </c>
      <c r="C78" s="1"/>
      <c r="D78" s="34">
        <v>125</v>
      </c>
      <c r="E78" s="35"/>
      <c r="F78" s="34">
        <v>125</v>
      </c>
      <c r="G78" s="35"/>
      <c r="H78" s="34">
        <v>125</v>
      </c>
      <c r="I78" s="36"/>
      <c r="J78" s="34">
        <v>125</v>
      </c>
      <c r="K78" s="36"/>
      <c r="L78" s="34">
        <v>125</v>
      </c>
      <c r="M78" s="36"/>
    </row>
    <row r="79" spans="1:13" ht="11.25" customHeight="1">
      <c r="A79" s="48" t="s">
        <v>79</v>
      </c>
      <c r="B79" s="11"/>
      <c r="C79" s="1"/>
      <c r="D79" s="5"/>
      <c r="E79" s="12"/>
      <c r="F79" s="5"/>
      <c r="G79" s="6"/>
      <c r="H79" s="5"/>
      <c r="I79" s="6"/>
      <c r="J79" s="5"/>
      <c r="K79" s="12"/>
      <c r="L79" s="5"/>
      <c r="M79" s="6"/>
    </row>
    <row r="80" spans="1:13" ht="11.25" customHeight="1">
      <c r="A80" s="49" t="s">
        <v>80</v>
      </c>
      <c r="B80" s="11" t="s">
        <v>81</v>
      </c>
      <c r="C80" s="1"/>
      <c r="D80" s="5">
        <v>4500</v>
      </c>
      <c r="E80" s="12" t="s">
        <v>35</v>
      </c>
      <c r="F80" s="5">
        <v>3874</v>
      </c>
      <c r="G80" s="6"/>
      <c r="H80" s="5">
        <v>3132</v>
      </c>
      <c r="I80" s="12"/>
      <c r="J80" s="5">
        <v>3200</v>
      </c>
      <c r="K80" s="12" t="s">
        <v>35</v>
      </c>
      <c r="L80" s="5">
        <v>3200</v>
      </c>
      <c r="M80" s="6"/>
    </row>
    <row r="81" spans="1:13" ht="11.25" customHeight="1">
      <c r="A81" s="10" t="s">
        <v>82</v>
      </c>
      <c r="B81" s="11" t="s">
        <v>21</v>
      </c>
      <c r="C81" s="1"/>
      <c r="D81" s="5">
        <v>15000</v>
      </c>
      <c r="E81" s="12" t="s">
        <v>35</v>
      </c>
      <c r="F81" s="5">
        <v>22679</v>
      </c>
      <c r="G81" s="6"/>
      <c r="H81" s="5">
        <v>20213</v>
      </c>
      <c r="I81" s="12"/>
      <c r="J81" s="5">
        <v>20000</v>
      </c>
      <c r="K81" s="12" t="s">
        <v>35</v>
      </c>
      <c r="L81" s="5">
        <v>20000</v>
      </c>
      <c r="M81" s="6"/>
    </row>
    <row r="82" spans="1:13" ht="11.25" customHeight="1">
      <c r="A82" s="10" t="s">
        <v>83</v>
      </c>
      <c r="B82" s="11" t="s">
        <v>21</v>
      </c>
      <c r="C82" s="4"/>
      <c r="D82" s="5">
        <v>7500</v>
      </c>
      <c r="E82" s="12" t="s">
        <v>35</v>
      </c>
      <c r="F82" s="5">
        <v>7680</v>
      </c>
      <c r="G82" s="6"/>
      <c r="H82" s="5">
        <v>6216</v>
      </c>
      <c r="I82" s="12"/>
      <c r="J82" s="5">
        <v>6500</v>
      </c>
      <c r="K82" s="12" t="s">
        <v>35</v>
      </c>
      <c r="L82" s="5">
        <v>6500</v>
      </c>
      <c r="M82" s="6"/>
    </row>
    <row r="83" spans="1:13" ht="11.25" customHeight="1">
      <c r="A83" s="10" t="s">
        <v>84</v>
      </c>
      <c r="B83" s="11" t="s">
        <v>21</v>
      </c>
      <c r="C83" s="4"/>
      <c r="D83" s="5">
        <v>20000</v>
      </c>
      <c r="E83" s="12" t="s">
        <v>35</v>
      </c>
      <c r="F83" s="5">
        <v>31727</v>
      </c>
      <c r="G83" s="6"/>
      <c r="H83" s="5">
        <v>29131</v>
      </c>
      <c r="I83" s="12"/>
      <c r="J83" s="5">
        <v>30000</v>
      </c>
      <c r="K83" s="12" t="s">
        <v>35</v>
      </c>
      <c r="L83" s="5">
        <v>30000</v>
      </c>
      <c r="M83" s="6"/>
    </row>
    <row r="84" spans="1:13" ht="11.25" customHeight="1">
      <c r="A84" s="10" t="s">
        <v>85</v>
      </c>
      <c r="B84" s="11" t="s">
        <v>21</v>
      </c>
      <c r="C84" s="1"/>
      <c r="D84" s="5">
        <v>20000</v>
      </c>
      <c r="E84" s="12" t="s">
        <v>35</v>
      </c>
      <c r="F84" s="5">
        <v>18968</v>
      </c>
      <c r="G84" s="6"/>
      <c r="H84" s="5">
        <v>18828</v>
      </c>
      <c r="I84" s="12"/>
      <c r="J84" s="5">
        <v>19000</v>
      </c>
      <c r="K84" s="12" t="s">
        <v>35</v>
      </c>
      <c r="L84" s="5">
        <v>19000</v>
      </c>
      <c r="M84" s="6"/>
    </row>
    <row r="85" spans="1:13" ht="11.25" customHeight="1">
      <c r="A85" s="10" t="s">
        <v>86</v>
      </c>
      <c r="B85" s="11" t="s">
        <v>21</v>
      </c>
      <c r="C85" s="1"/>
      <c r="D85" s="5">
        <v>10000</v>
      </c>
      <c r="E85" s="12" t="s">
        <v>35</v>
      </c>
      <c r="F85" s="5">
        <v>17018</v>
      </c>
      <c r="G85" s="6"/>
      <c r="H85" s="5">
        <v>15067</v>
      </c>
      <c r="I85" s="12"/>
      <c r="J85" s="5">
        <v>16000</v>
      </c>
      <c r="K85" s="12" t="s">
        <v>35</v>
      </c>
      <c r="L85" s="5">
        <v>16000</v>
      </c>
      <c r="M85" s="6"/>
    </row>
    <row r="86" spans="1:13" ht="11.25" customHeight="1">
      <c r="A86" s="10" t="s">
        <v>87</v>
      </c>
      <c r="B86" s="11" t="s">
        <v>21</v>
      </c>
      <c r="C86" s="1"/>
      <c r="D86" s="19">
        <v>3000</v>
      </c>
      <c r="E86" s="20" t="s">
        <v>35</v>
      </c>
      <c r="F86" s="19">
        <v>4031</v>
      </c>
      <c r="G86" s="21"/>
      <c r="H86" s="19">
        <v>3618</v>
      </c>
      <c r="I86" s="20"/>
      <c r="J86" s="19">
        <v>3800</v>
      </c>
      <c r="K86" s="20" t="s">
        <v>35</v>
      </c>
      <c r="L86" s="19">
        <v>3800</v>
      </c>
      <c r="M86" s="21"/>
    </row>
    <row r="87" spans="1:13" ht="11.25" customHeight="1">
      <c r="A87" s="13" t="s">
        <v>74</v>
      </c>
      <c r="B87" s="11" t="s">
        <v>21</v>
      </c>
      <c r="C87" s="18"/>
      <c r="D87" s="19">
        <f>SUM(D80:D86)</f>
        <v>80000</v>
      </c>
      <c r="E87" s="20" t="s">
        <v>35</v>
      </c>
      <c r="F87" s="19">
        <f>SUM(F80:F86)</f>
        <v>105977</v>
      </c>
      <c r="G87" s="21"/>
      <c r="H87" s="19">
        <f>SUM(H80:H86)</f>
        <v>96205</v>
      </c>
      <c r="I87" s="20"/>
      <c r="J87" s="19">
        <f>SUM(J80:J86)</f>
        <v>98500</v>
      </c>
      <c r="K87" s="20" t="s">
        <v>35</v>
      </c>
      <c r="L87" s="19">
        <f>SUM(L80:L86)</f>
        <v>98500</v>
      </c>
      <c r="M87" s="21"/>
    </row>
    <row r="88" spans="1:13" ht="11.25" customHeight="1">
      <c r="A88" s="51" t="s">
        <v>88</v>
      </c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</row>
    <row r="89" spans="1:13" ht="11.25" customHeight="1">
      <c r="A89" s="52" t="s">
        <v>89</v>
      </c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</row>
    <row r="90" spans="1:13" ht="11.25" customHeight="1">
      <c r="A90" s="52" t="s">
        <v>90</v>
      </c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</row>
    <row r="91" spans="1:13" ht="11.25" customHeight="1">
      <c r="A91" s="53" t="s">
        <v>91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</row>
  </sheetData>
  <mergeCells count="22">
    <mergeCell ref="A70:B70"/>
    <mergeCell ref="A76:B76"/>
    <mergeCell ref="A62:M62"/>
    <mergeCell ref="A63:M63"/>
    <mergeCell ref="A66:M66"/>
    <mergeCell ref="A68:M68"/>
    <mergeCell ref="A64:M64"/>
    <mergeCell ref="A65:M65"/>
    <mergeCell ref="A67:M67"/>
    <mergeCell ref="A69:B69"/>
    <mergeCell ref="A1:M1"/>
    <mergeCell ref="A2:M2"/>
    <mergeCell ref="A4:M4"/>
    <mergeCell ref="A6:B6"/>
    <mergeCell ref="A3:M3"/>
    <mergeCell ref="A5:M5"/>
    <mergeCell ref="A7:B7"/>
    <mergeCell ref="A28:B28"/>
    <mergeCell ref="A88:M88"/>
    <mergeCell ref="A89:M89"/>
    <mergeCell ref="A90:M90"/>
    <mergeCell ref="A91:M91"/>
  </mergeCells>
  <printOptions/>
  <pageMargins left="0.5" right="0.5" top="0.5" bottom="0.5" header="0.5" footer="0.5"/>
  <pageSetup horizontalDpi="1200" verticalDpi="1200" orientation="portrait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:I1"/>
    </sheetView>
  </sheetViews>
  <sheetFormatPr defaultColWidth="9.140625" defaultRowHeight="12.75"/>
  <cols>
    <col min="1" max="1" width="1.7109375" style="38" customWidth="1"/>
    <col min="2" max="2" width="18.8515625" style="38" customWidth="1"/>
    <col min="3" max="4" width="1.7109375" style="38" customWidth="1"/>
    <col min="5" max="5" width="36.28125" style="38" customWidth="1"/>
    <col min="6" max="6" width="1.7109375" style="38" customWidth="1"/>
    <col min="7" max="7" width="24.28125" style="38" customWidth="1"/>
    <col min="8" max="8" width="1.7109375" style="38" customWidth="1"/>
    <col min="9" max="9" width="7.421875" style="38" bestFit="1" customWidth="1"/>
    <col min="10" max="16384" width="9.140625" style="38" customWidth="1"/>
  </cols>
  <sheetData>
    <row r="1" spans="1:9" ht="11.25">
      <c r="A1" s="63" t="s">
        <v>92</v>
      </c>
      <c r="B1" s="63"/>
      <c r="C1" s="63"/>
      <c r="D1" s="63"/>
      <c r="E1" s="63"/>
      <c r="F1" s="63"/>
      <c r="G1" s="63"/>
      <c r="H1" s="63"/>
      <c r="I1" s="63"/>
    </row>
    <row r="2" spans="1:9" ht="11.25">
      <c r="A2" s="63" t="s">
        <v>169</v>
      </c>
      <c r="B2" s="63"/>
      <c r="C2" s="63"/>
      <c r="D2" s="63"/>
      <c r="E2" s="63"/>
      <c r="F2" s="63"/>
      <c r="G2" s="63"/>
      <c r="H2" s="63"/>
      <c r="I2" s="63"/>
    </row>
    <row r="3" spans="1:9" ht="11.25">
      <c r="A3" s="61"/>
      <c r="B3" s="61"/>
      <c r="C3" s="61"/>
      <c r="D3" s="61"/>
      <c r="E3" s="61"/>
      <c r="F3" s="61"/>
      <c r="G3" s="61"/>
      <c r="H3" s="61"/>
      <c r="I3" s="61"/>
    </row>
    <row r="4" spans="1:9" ht="11.25">
      <c r="A4" s="63" t="s">
        <v>93</v>
      </c>
      <c r="B4" s="63"/>
      <c r="C4" s="63"/>
      <c r="D4" s="63"/>
      <c r="E4" s="63"/>
      <c r="F4" s="63"/>
      <c r="G4" s="63"/>
      <c r="H4" s="63"/>
      <c r="I4" s="63"/>
    </row>
    <row r="5" spans="1:9" ht="11.25">
      <c r="A5" s="62"/>
      <c r="B5" s="62"/>
      <c r="C5" s="62"/>
      <c r="D5" s="62"/>
      <c r="E5" s="62"/>
      <c r="F5" s="62"/>
      <c r="G5" s="62"/>
      <c r="H5" s="62"/>
      <c r="I5" s="62"/>
    </row>
    <row r="6" spans="1:9" ht="11.25">
      <c r="A6" s="64"/>
      <c r="B6" s="64"/>
      <c r="C6" s="64"/>
      <c r="D6" s="23"/>
      <c r="E6" s="22"/>
      <c r="F6" s="22"/>
      <c r="G6" s="22"/>
      <c r="H6" s="22"/>
      <c r="I6" s="22" t="s">
        <v>94</v>
      </c>
    </row>
    <row r="7" spans="1:9" ht="11.25">
      <c r="A7" s="60" t="s">
        <v>2</v>
      </c>
      <c r="B7" s="60"/>
      <c r="C7" s="60"/>
      <c r="D7" s="26"/>
      <c r="E7" s="25" t="s">
        <v>170</v>
      </c>
      <c r="F7" s="25"/>
      <c r="G7" s="25" t="s">
        <v>168</v>
      </c>
      <c r="H7" s="25"/>
      <c r="I7" s="25" t="s">
        <v>95</v>
      </c>
    </row>
    <row r="8" spans="1:9" ht="11.25">
      <c r="A8" s="31" t="s">
        <v>96</v>
      </c>
      <c r="B8" s="31"/>
      <c r="C8" s="39"/>
      <c r="D8" s="31"/>
      <c r="E8" s="31" t="s">
        <v>97</v>
      </c>
      <c r="F8" s="31"/>
      <c r="G8" s="31" t="s">
        <v>98</v>
      </c>
      <c r="H8" s="31"/>
      <c r="I8" s="39" t="s">
        <v>99</v>
      </c>
    </row>
    <row r="9" spans="1:9" ht="11.25">
      <c r="A9" s="26"/>
      <c r="B9" s="26"/>
      <c r="C9" s="33"/>
      <c r="D9" s="26"/>
      <c r="E9" s="40" t="s">
        <v>100</v>
      </c>
      <c r="F9" s="40"/>
      <c r="G9" s="26"/>
      <c r="H9" s="26"/>
      <c r="I9" s="33"/>
    </row>
    <row r="10" spans="1:9" ht="11.25">
      <c r="A10" s="31" t="s">
        <v>101</v>
      </c>
      <c r="B10" s="31"/>
      <c r="C10" s="39"/>
      <c r="D10" s="31"/>
      <c r="E10" s="31" t="s">
        <v>162</v>
      </c>
      <c r="F10" s="31"/>
      <c r="G10" s="31" t="s">
        <v>103</v>
      </c>
      <c r="H10" s="31"/>
      <c r="I10" s="39" t="s">
        <v>104</v>
      </c>
    </row>
    <row r="11" spans="1:9" ht="11.25">
      <c r="A11" s="26"/>
      <c r="B11" s="26"/>
      <c r="C11" s="33"/>
      <c r="D11" s="26"/>
      <c r="E11" s="40" t="s">
        <v>172</v>
      </c>
      <c r="F11" s="40"/>
      <c r="G11" s="26"/>
      <c r="H11" s="26"/>
      <c r="I11" s="33"/>
    </row>
    <row r="12" spans="1:9" ht="11.25">
      <c r="A12" s="41" t="s">
        <v>39</v>
      </c>
      <c r="B12" s="41"/>
      <c r="C12" s="32"/>
      <c r="D12" s="41"/>
      <c r="E12" s="41" t="s">
        <v>105</v>
      </c>
      <c r="F12" s="41"/>
      <c r="G12" s="41" t="s">
        <v>106</v>
      </c>
      <c r="H12" s="41"/>
      <c r="I12" s="32" t="s">
        <v>107</v>
      </c>
    </row>
    <row r="13" spans="1:9" ht="11.25">
      <c r="A13" s="41" t="s">
        <v>40</v>
      </c>
      <c r="B13" s="41"/>
      <c r="C13" s="32"/>
      <c r="D13" s="41"/>
      <c r="E13" s="41" t="s">
        <v>108</v>
      </c>
      <c r="F13" s="41"/>
      <c r="G13" s="41" t="s">
        <v>109</v>
      </c>
      <c r="H13" s="41"/>
      <c r="I13" s="32" t="s">
        <v>110</v>
      </c>
    </row>
    <row r="14" spans="1:9" ht="11.25">
      <c r="A14" s="26" t="s">
        <v>111</v>
      </c>
      <c r="B14" s="26"/>
      <c r="C14" s="33"/>
      <c r="D14" s="26"/>
      <c r="E14" s="26" t="s">
        <v>112</v>
      </c>
      <c r="F14" s="26"/>
      <c r="G14" s="26" t="s">
        <v>113</v>
      </c>
      <c r="H14" s="26"/>
      <c r="I14" s="33" t="s">
        <v>114</v>
      </c>
    </row>
    <row r="15" spans="1:9" ht="11.25">
      <c r="A15" s="26" t="s">
        <v>115</v>
      </c>
      <c r="B15" s="26"/>
      <c r="C15" s="33" t="s">
        <v>116</v>
      </c>
      <c r="D15" s="26"/>
      <c r="E15" s="26" t="s">
        <v>117</v>
      </c>
      <c r="F15" s="26"/>
      <c r="G15" s="26" t="s">
        <v>118</v>
      </c>
      <c r="H15" s="26"/>
      <c r="I15" s="33" t="s">
        <v>119</v>
      </c>
    </row>
    <row r="16" spans="1:9" ht="11.25">
      <c r="A16" s="26" t="s">
        <v>120</v>
      </c>
      <c r="B16" s="26"/>
      <c r="C16" s="33"/>
      <c r="D16" s="26"/>
      <c r="E16" s="26" t="s">
        <v>121</v>
      </c>
      <c r="F16" s="26"/>
      <c r="G16" s="26" t="s">
        <v>122</v>
      </c>
      <c r="H16" s="26"/>
      <c r="I16" s="33" t="s">
        <v>114</v>
      </c>
    </row>
    <row r="17" spans="1:9" ht="11.25">
      <c r="A17" s="31" t="s">
        <v>123</v>
      </c>
      <c r="B17" s="31"/>
      <c r="C17" s="39"/>
      <c r="D17" s="31"/>
      <c r="E17" s="31" t="s">
        <v>173</v>
      </c>
      <c r="F17" s="31"/>
      <c r="G17" s="31" t="s">
        <v>124</v>
      </c>
      <c r="H17" s="31"/>
      <c r="I17" s="39" t="s">
        <v>125</v>
      </c>
    </row>
    <row r="18" spans="1:9" ht="11.25">
      <c r="A18" s="42"/>
      <c r="B18" s="42"/>
      <c r="C18" s="43"/>
      <c r="D18" s="42"/>
      <c r="E18" s="50" t="s">
        <v>174</v>
      </c>
      <c r="F18" s="42"/>
      <c r="G18" s="42"/>
      <c r="H18" s="42"/>
      <c r="I18" s="43"/>
    </row>
    <row r="19" spans="1:9" ht="11.25">
      <c r="A19" s="44" t="s">
        <v>126</v>
      </c>
      <c r="B19" s="44"/>
      <c r="C19" s="45"/>
      <c r="D19" s="46"/>
      <c r="E19" s="46" t="s">
        <v>127</v>
      </c>
      <c r="F19" s="46"/>
      <c r="G19" s="44" t="s">
        <v>128</v>
      </c>
      <c r="H19" s="44"/>
      <c r="I19" s="45" t="s">
        <v>104</v>
      </c>
    </row>
    <row r="20" spans="1:9" ht="11.25">
      <c r="A20" s="37" t="s">
        <v>129</v>
      </c>
      <c r="B20" s="37"/>
      <c r="C20" s="37"/>
      <c r="D20" s="37"/>
      <c r="E20" s="31" t="s">
        <v>102</v>
      </c>
      <c r="F20" s="31"/>
      <c r="G20" s="37" t="s">
        <v>103</v>
      </c>
      <c r="H20" s="37"/>
      <c r="I20" s="39" t="s">
        <v>107</v>
      </c>
    </row>
    <row r="21" spans="1:9" ht="11.25">
      <c r="A21" s="27"/>
      <c r="B21" s="27"/>
      <c r="C21" s="27"/>
      <c r="D21" s="27"/>
      <c r="E21" s="40" t="s">
        <v>172</v>
      </c>
      <c r="F21" s="40"/>
      <c r="G21" s="27"/>
      <c r="H21" s="27"/>
      <c r="I21" s="33"/>
    </row>
    <row r="22" spans="1:9" ht="11.25">
      <c r="A22" s="41" t="s">
        <v>130</v>
      </c>
      <c r="B22" s="41"/>
      <c r="C22" s="32"/>
      <c r="D22" s="41"/>
      <c r="E22" s="41" t="s">
        <v>131</v>
      </c>
      <c r="F22" s="41"/>
      <c r="G22" s="41" t="s">
        <v>132</v>
      </c>
      <c r="H22" s="41"/>
      <c r="I22" s="32" t="s">
        <v>133</v>
      </c>
    </row>
    <row r="23" spans="1:9" ht="11.25">
      <c r="A23" s="41" t="s">
        <v>134</v>
      </c>
      <c r="B23" s="41"/>
      <c r="C23" s="32" t="s">
        <v>135</v>
      </c>
      <c r="D23" s="41"/>
      <c r="E23" s="41" t="s">
        <v>136</v>
      </c>
      <c r="F23" s="41"/>
      <c r="G23" s="41" t="s">
        <v>137</v>
      </c>
      <c r="H23" s="41"/>
      <c r="I23" s="32" t="s">
        <v>138</v>
      </c>
    </row>
    <row r="24" spans="1:9" ht="11.25">
      <c r="A24" s="41" t="s">
        <v>139</v>
      </c>
      <c r="B24" s="41"/>
      <c r="C24" s="32"/>
      <c r="D24" s="41"/>
      <c r="E24" s="41" t="s">
        <v>140</v>
      </c>
      <c r="F24" s="41"/>
      <c r="G24" s="41" t="s">
        <v>141</v>
      </c>
      <c r="H24" s="41"/>
      <c r="I24" s="32" t="s">
        <v>142</v>
      </c>
    </row>
  </sheetData>
  <mergeCells count="7">
    <mergeCell ref="A7:C7"/>
    <mergeCell ref="A3:I3"/>
    <mergeCell ref="A5:I5"/>
    <mergeCell ref="A1:I1"/>
    <mergeCell ref="A2:I2"/>
    <mergeCell ref="A4:I4"/>
    <mergeCell ref="A6:C6"/>
  </mergeCells>
  <printOptions/>
  <pageMargins left="0.5" right="0.5" top="0.5" bottom="0.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:I1"/>
    </sheetView>
  </sheetViews>
  <sheetFormatPr defaultColWidth="9.140625" defaultRowHeight="11.25" customHeight="1"/>
  <cols>
    <col min="1" max="1" width="16.57421875" style="38" customWidth="1"/>
    <col min="2" max="2" width="1.7109375" style="38" customWidth="1"/>
    <col min="3" max="3" width="6.28125" style="38" bestFit="1" customWidth="1"/>
    <col min="4" max="4" width="1.7109375" style="38" customWidth="1"/>
    <col min="5" max="5" width="6.28125" style="38" bestFit="1" customWidth="1"/>
    <col min="6" max="6" width="1.7109375" style="38" customWidth="1"/>
    <col min="7" max="7" width="6.28125" style="38" bestFit="1" customWidth="1"/>
    <col min="8" max="8" width="1.7109375" style="38" customWidth="1"/>
    <col min="9" max="9" width="6.28125" style="38" bestFit="1" customWidth="1"/>
    <col min="10" max="16384" width="9.140625" style="38" customWidth="1"/>
  </cols>
  <sheetData>
    <row r="1" spans="1:9" ht="11.25" customHeight="1">
      <c r="A1" s="63" t="s">
        <v>143</v>
      </c>
      <c r="B1" s="63"/>
      <c r="C1" s="63"/>
      <c r="D1" s="63"/>
      <c r="E1" s="63"/>
      <c r="F1" s="63"/>
      <c r="G1" s="63"/>
      <c r="H1" s="63"/>
      <c r="I1" s="63"/>
    </row>
    <row r="2" spans="1:9" ht="11.25" customHeight="1">
      <c r="A2" s="63" t="s">
        <v>171</v>
      </c>
      <c r="B2" s="63"/>
      <c r="C2" s="63"/>
      <c r="D2" s="63"/>
      <c r="E2" s="63"/>
      <c r="F2" s="63"/>
      <c r="G2" s="63"/>
      <c r="H2" s="63"/>
      <c r="I2" s="63"/>
    </row>
    <row r="3" spans="1:9" ht="11.25" customHeight="1">
      <c r="A3" s="65"/>
      <c r="B3" s="65"/>
      <c r="C3" s="65"/>
      <c r="D3" s="65"/>
      <c r="E3" s="65"/>
      <c r="F3" s="65"/>
      <c r="G3" s="65"/>
      <c r="H3" s="65"/>
      <c r="I3" s="65"/>
    </row>
    <row r="4" spans="1:9" ht="11.25" customHeight="1">
      <c r="A4" s="63" t="s">
        <v>144</v>
      </c>
      <c r="B4" s="63"/>
      <c r="C4" s="63"/>
      <c r="D4" s="63"/>
      <c r="E4" s="63"/>
      <c r="F4" s="63"/>
      <c r="G4" s="63"/>
      <c r="H4" s="63"/>
      <c r="I4" s="63"/>
    </row>
    <row r="5" spans="1:9" ht="11.25" customHeight="1">
      <c r="A5" s="65"/>
      <c r="B5" s="65"/>
      <c r="C5" s="65"/>
      <c r="D5" s="65"/>
      <c r="E5" s="65"/>
      <c r="F5" s="65"/>
      <c r="G5" s="65"/>
      <c r="H5" s="65"/>
      <c r="I5" s="65"/>
    </row>
    <row r="6" spans="1:9" ht="11.25" customHeight="1">
      <c r="A6" s="22"/>
      <c r="B6" s="23"/>
      <c r="C6" s="66">
        <v>2001</v>
      </c>
      <c r="D6" s="66"/>
      <c r="E6" s="66"/>
      <c r="F6" s="24"/>
      <c r="G6" s="66">
        <v>2002</v>
      </c>
      <c r="H6" s="66"/>
      <c r="I6" s="66"/>
    </row>
    <row r="7" spans="1:9" ht="11.25" customHeight="1">
      <c r="A7" s="25" t="s">
        <v>145</v>
      </c>
      <c r="B7" s="26"/>
      <c r="C7" s="33" t="s">
        <v>146</v>
      </c>
      <c r="D7" s="33"/>
      <c r="E7" s="33" t="s">
        <v>147</v>
      </c>
      <c r="F7" s="33"/>
      <c r="G7" s="33" t="s">
        <v>146</v>
      </c>
      <c r="H7" s="33"/>
      <c r="I7" s="33" t="s">
        <v>147</v>
      </c>
    </row>
    <row r="8" spans="1:9" ht="11.25" customHeight="1">
      <c r="A8" s="27" t="s">
        <v>148</v>
      </c>
      <c r="B8" s="28"/>
      <c r="C8" s="29">
        <v>162</v>
      </c>
      <c r="D8" s="29"/>
      <c r="E8" s="29">
        <v>88</v>
      </c>
      <c r="F8" s="29"/>
      <c r="G8" s="29">
        <v>98</v>
      </c>
      <c r="H8" s="29"/>
      <c r="I8" s="29">
        <v>101</v>
      </c>
    </row>
    <row r="9" spans="1:9" ht="11.25" customHeight="1">
      <c r="A9" s="30" t="s">
        <v>149</v>
      </c>
      <c r="B9" s="28"/>
      <c r="C9" s="29">
        <v>116</v>
      </c>
      <c r="D9" s="29"/>
      <c r="E9" s="29">
        <v>103</v>
      </c>
      <c r="F9" s="29"/>
      <c r="G9" s="29">
        <v>103</v>
      </c>
      <c r="H9" s="29"/>
      <c r="I9" s="29">
        <v>80</v>
      </c>
    </row>
    <row r="10" spans="1:9" ht="11.25" customHeight="1">
      <c r="A10" s="30" t="s">
        <v>150</v>
      </c>
      <c r="B10" s="28"/>
      <c r="C10" s="29">
        <v>142</v>
      </c>
      <c r="D10" s="29"/>
      <c r="E10" s="29">
        <v>119</v>
      </c>
      <c r="F10" s="29"/>
      <c r="G10" s="29">
        <v>115</v>
      </c>
      <c r="H10" s="29"/>
      <c r="I10" s="29">
        <v>75</v>
      </c>
    </row>
    <row r="11" spans="1:9" ht="11.25" customHeight="1">
      <c r="A11" s="30" t="s">
        <v>151</v>
      </c>
      <c r="B11" s="28"/>
      <c r="C11" s="29">
        <v>141</v>
      </c>
      <c r="D11" s="29"/>
      <c r="E11" s="29">
        <v>128</v>
      </c>
      <c r="F11" s="29"/>
      <c r="G11" s="29">
        <v>132</v>
      </c>
      <c r="H11" s="29"/>
      <c r="I11" s="29">
        <v>63</v>
      </c>
    </row>
    <row r="12" spans="1:9" ht="11.25" customHeight="1">
      <c r="A12" s="30" t="s">
        <v>152</v>
      </c>
      <c r="B12" s="28"/>
      <c r="C12" s="29">
        <v>140</v>
      </c>
      <c r="D12" s="29"/>
      <c r="E12" s="29">
        <v>114</v>
      </c>
      <c r="F12" s="29"/>
      <c r="G12" s="29">
        <v>173</v>
      </c>
      <c r="H12" s="29"/>
      <c r="I12" s="29">
        <v>56</v>
      </c>
    </row>
    <row r="13" spans="1:9" ht="11.25" customHeight="1">
      <c r="A13" s="30" t="s">
        <v>153</v>
      </c>
      <c r="B13" s="28"/>
      <c r="C13" s="29">
        <v>139</v>
      </c>
      <c r="D13" s="29"/>
      <c r="E13" s="29">
        <v>100</v>
      </c>
      <c r="F13" s="29"/>
      <c r="G13" s="29">
        <v>147</v>
      </c>
      <c r="H13" s="29"/>
      <c r="I13" s="29">
        <v>61</v>
      </c>
    </row>
    <row r="14" spans="1:9" ht="11.25" customHeight="1">
      <c r="A14" s="30" t="s">
        <v>154</v>
      </c>
      <c r="B14" s="28"/>
      <c r="C14" s="29">
        <v>138</v>
      </c>
      <c r="D14" s="29"/>
      <c r="E14" s="29">
        <v>102</v>
      </c>
      <c r="F14" s="29"/>
      <c r="G14" s="29">
        <v>164</v>
      </c>
      <c r="H14" s="29"/>
      <c r="I14" s="29">
        <v>46</v>
      </c>
    </row>
    <row r="15" spans="1:9" ht="11.25" customHeight="1">
      <c r="A15" s="30" t="s">
        <v>155</v>
      </c>
      <c r="B15" s="28"/>
      <c r="C15" s="29">
        <v>162</v>
      </c>
      <c r="D15" s="29"/>
      <c r="E15" s="29">
        <v>103</v>
      </c>
      <c r="F15" s="29"/>
      <c r="G15" s="29">
        <v>164</v>
      </c>
      <c r="H15" s="29"/>
      <c r="I15" s="29">
        <v>50</v>
      </c>
    </row>
    <row r="16" spans="1:9" ht="11.25" customHeight="1">
      <c r="A16" s="30" t="s">
        <v>156</v>
      </c>
      <c r="B16" s="28"/>
      <c r="C16" s="29">
        <v>98</v>
      </c>
      <c r="D16" s="29"/>
      <c r="E16" s="29">
        <v>92</v>
      </c>
      <c r="F16" s="29"/>
      <c r="G16" s="29">
        <v>142</v>
      </c>
      <c r="H16" s="29"/>
      <c r="I16" s="29">
        <v>48</v>
      </c>
    </row>
    <row r="17" spans="1:9" ht="11.25" customHeight="1">
      <c r="A17" s="30" t="s">
        <v>157</v>
      </c>
      <c r="B17" s="28"/>
      <c r="C17" s="29">
        <v>119</v>
      </c>
      <c r="D17" s="29"/>
      <c r="E17" s="29">
        <v>103</v>
      </c>
      <c r="F17" s="29"/>
      <c r="G17" s="29">
        <v>155</v>
      </c>
      <c r="H17" s="29"/>
      <c r="I17" s="29">
        <v>94</v>
      </c>
    </row>
    <row r="18" spans="1:9" ht="11.25" customHeight="1">
      <c r="A18" s="30" t="s">
        <v>158</v>
      </c>
      <c r="B18" s="28"/>
      <c r="C18" s="29">
        <v>113</v>
      </c>
      <c r="D18" s="29"/>
      <c r="E18" s="29">
        <v>94</v>
      </c>
      <c r="F18" s="29"/>
      <c r="G18" s="29">
        <v>141</v>
      </c>
      <c r="H18" s="29"/>
      <c r="I18" s="29">
        <v>89</v>
      </c>
    </row>
    <row r="19" spans="1:9" ht="11.25" customHeight="1">
      <c r="A19" s="30" t="s">
        <v>159</v>
      </c>
      <c r="B19" s="28"/>
      <c r="C19" s="29">
        <v>89</v>
      </c>
      <c r="D19" s="29"/>
      <c r="E19" s="29">
        <v>94</v>
      </c>
      <c r="F19" s="29"/>
      <c r="G19" s="29">
        <v>139</v>
      </c>
      <c r="H19" s="29"/>
      <c r="I19" s="29">
        <v>97</v>
      </c>
    </row>
    <row r="20" spans="1:9" ht="11.25" customHeight="1">
      <c r="A20" s="47" t="s">
        <v>160</v>
      </c>
      <c r="B20" s="31"/>
      <c r="C20" s="32">
        <v>1559</v>
      </c>
      <c r="D20" s="32"/>
      <c r="E20" s="32">
        <v>1240</v>
      </c>
      <c r="F20" s="32"/>
      <c r="G20" s="32">
        <v>1673</v>
      </c>
      <c r="H20" s="32"/>
      <c r="I20" s="32">
        <v>860</v>
      </c>
    </row>
    <row r="21" spans="1:9" ht="11.25" customHeight="1">
      <c r="A21" s="67"/>
      <c r="B21" s="67"/>
      <c r="C21" s="67"/>
      <c r="D21" s="67"/>
      <c r="E21" s="67"/>
      <c r="F21" s="67"/>
      <c r="G21" s="67"/>
      <c r="H21" s="67"/>
      <c r="I21" s="67"/>
    </row>
    <row r="22" spans="1:9" ht="11.25" customHeight="1">
      <c r="A22" s="61" t="s">
        <v>161</v>
      </c>
      <c r="B22" s="61"/>
      <c r="C22" s="61"/>
      <c r="D22" s="61"/>
      <c r="E22" s="61"/>
      <c r="F22" s="61"/>
      <c r="G22" s="61"/>
      <c r="H22" s="61"/>
      <c r="I22" s="61"/>
    </row>
  </sheetData>
  <mergeCells count="9">
    <mergeCell ref="A1:I1"/>
    <mergeCell ref="A2:I2"/>
    <mergeCell ref="A3:I3"/>
    <mergeCell ref="A21:I21"/>
    <mergeCell ref="A22:I22"/>
    <mergeCell ref="A4:I4"/>
    <mergeCell ref="A5:I5"/>
    <mergeCell ref="C6:E6"/>
    <mergeCell ref="G6:I6"/>
  </mergeCells>
  <printOptions/>
  <pageMargins left="0.5" right="0.5" top="0.5" bottom="0.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MIT</dc:creator>
  <cp:keywords/>
  <dc:description/>
  <cp:lastModifiedBy>Janet Ishee</cp:lastModifiedBy>
  <cp:lastPrinted>2005-06-30T15:22:26Z</cp:lastPrinted>
  <dcterms:created xsi:type="dcterms:W3CDTF">2003-11-14T20:31:03Z</dcterms:created>
  <dcterms:modified xsi:type="dcterms:W3CDTF">2005-06-30T15:27:40Z</dcterms:modified>
  <cp:category/>
  <cp:version/>
  <cp:contentType/>
  <cp:contentStatus/>
</cp:coreProperties>
</file>