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1880" windowHeight="6120" activeTab="0"/>
  </bookViews>
  <sheets>
    <sheet name="Text" sheetId="1" r:id="rId1"/>
    <sheet name="Table 1" sheetId="2" r:id="rId2"/>
    <sheet name="Table 2" sheetId="3" r:id="rId3"/>
  </sheets>
  <definedNames>
    <definedName name="_xlnm.Print_Area">'Table 1'!$A$1:$M$79</definedName>
    <definedName name="PRINT_AREA_MI" localSheetId="2">'Table 2'!$A$3:$I$46</definedName>
    <definedName name="PRINT_AREA_MI">'Table 1'!$A$1:$D$41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<sst xmlns="http://schemas.openxmlformats.org/spreadsheetml/2006/main" count="291" uniqueCount="152">
  <si>
    <t>TABLE 1</t>
  </si>
  <si>
    <t>(Metric tons unless otherwise specified)</t>
  </si>
  <si>
    <t>Commodity</t>
  </si>
  <si>
    <t>METALS</t>
  </si>
  <si>
    <t xml:space="preserve">Bismuth, metal </t>
  </si>
  <si>
    <t/>
  </si>
  <si>
    <t>Cadmium, smelter</t>
  </si>
  <si>
    <t>Copper:</t>
  </si>
  <si>
    <t>--</t>
  </si>
  <si>
    <t>kilograms</t>
  </si>
  <si>
    <t>Iron and steel:</t>
  </si>
  <si>
    <t>do.</t>
  </si>
  <si>
    <t>Lead:</t>
  </si>
  <si>
    <t>Nickel</t>
  </si>
  <si>
    <t>Silver, metal</t>
  </si>
  <si>
    <t>Zinc:</t>
  </si>
  <si>
    <t>INDUSTRIAL MINERALS</t>
  </si>
  <si>
    <t>Barite</t>
  </si>
  <si>
    <t>Cement, hydraulic</t>
  </si>
  <si>
    <t>Clays, kaolin</t>
  </si>
  <si>
    <t>Diatomaceous earth</t>
  </si>
  <si>
    <t>Feldspar</t>
  </si>
  <si>
    <t>Mica, all grades</t>
  </si>
  <si>
    <t>Nitrogen, N content of ammonia</t>
  </si>
  <si>
    <t>Stone, sand and gravel:</t>
  </si>
  <si>
    <t>Talc and related materials:</t>
  </si>
  <si>
    <t>MINERAL FUELS AND RELATED MATERIALS</t>
  </si>
  <si>
    <t>Carbon black</t>
  </si>
  <si>
    <t>Coal, anthracite</t>
  </si>
  <si>
    <t>Petroleum refinery products</t>
  </si>
  <si>
    <t>thousand 42-gallon barrels</t>
  </si>
  <si>
    <t xml:space="preserve">      </t>
  </si>
  <si>
    <t xml:space="preserve">          </t>
  </si>
  <si>
    <t xml:space="preserve">                    </t>
  </si>
  <si>
    <t>Metal:</t>
  </si>
  <si>
    <t>Refined, primary and secondary</t>
  </si>
  <si>
    <t>Iron ore and concentrate:</t>
  </si>
  <si>
    <t>Gross weight</t>
  </si>
  <si>
    <t>Fe content</t>
  </si>
  <si>
    <t>Pig iron</t>
  </si>
  <si>
    <t>Ferroalloys:</t>
  </si>
  <si>
    <t>Ferromanganese</t>
  </si>
  <si>
    <t>Ferrosilicomanganese</t>
  </si>
  <si>
    <t>Other</t>
  </si>
  <si>
    <t>Total</t>
  </si>
  <si>
    <t>Steel, crude</t>
  </si>
  <si>
    <t>Mine output, Pb content</t>
  </si>
  <si>
    <t>Metal, smelter</t>
  </si>
  <si>
    <t>Metal, primary</t>
  </si>
  <si>
    <t>Mine output, Zn content</t>
  </si>
  <si>
    <t>Limestone</t>
  </si>
  <si>
    <t>Quartzite</t>
  </si>
  <si>
    <t>Sand, including glass sand</t>
  </si>
  <si>
    <t>Metallurgy</t>
  </si>
  <si>
    <t>Petroleum</t>
  </si>
  <si>
    <t>Pyrophyllite</t>
  </si>
  <si>
    <t>Talc</t>
  </si>
  <si>
    <t>e</t>
  </si>
  <si>
    <t>TABLE 2</t>
  </si>
  <si>
    <t>(Thousand metric tons unless otherwise specified)</t>
  </si>
  <si>
    <t xml:space="preserve"> </t>
  </si>
  <si>
    <t xml:space="preserve"> Major operating companies </t>
  </si>
  <si>
    <t>Annual</t>
  </si>
  <si>
    <t xml:space="preserve"> and major equity owners</t>
  </si>
  <si>
    <t>Bismuth, metal</t>
  </si>
  <si>
    <t>metric tons</t>
  </si>
  <si>
    <t>Cement</t>
  </si>
  <si>
    <t>Ssangyong Cement Industrial Co. Ltd.</t>
  </si>
  <si>
    <t>Do.</t>
  </si>
  <si>
    <t>Sung Shin Cement Manufacturing Co. Ltd.</t>
  </si>
  <si>
    <t>Tanyang plant</t>
  </si>
  <si>
    <t>Tong Yang Major Corp.</t>
  </si>
  <si>
    <t>Plants at Pukpyong and Samchok</t>
  </si>
  <si>
    <t>Lafarge Halla Cement Corp.</t>
  </si>
  <si>
    <t>Plants at Kwang Yang and Okkye</t>
  </si>
  <si>
    <t>Hyundai Cement Co. Ltd.</t>
  </si>
  <si>
    <t>Plants at Tanyang and Yongwol</t>
  </si>
  <si>
    <t>Hanil Cement Manufacturing Co.</t>
  </si>
  <si>
    <t>Plants at Chungbuk and Tanyang</t>
  </si>
  <si>
    <t>Asia Cement Manufacturing Co. Ltd.</t>
  </si>
  <si>
    <t>Plants at Daegu and Jaechon</t>
  </si>
  <si>
    <t>Copper, metal, primary</t>
  </si>
  <si>
    <t>LG-Nikko Copper Inc.</t>
  </si>
  <si>
    <t>Changhang</t>
  </si>
  <si>
    <t>Onsan</t>
  </si>
  <si>
    <t>Graphite</t>
  </si>
  <si>
    <t>Kaerion Graphite Ltd.</t>
  </si>
  <si>
    <t>Kangwon</t>
  </si>
  <si>
    <t>NA</t>
  </si>
  <si>
    <t>Wolmyong Mining Co.</t>
  </si>
  <si>
    <t>Ivanhoe Mines Ltd.</t>
  </si>
  <si>
    <t>Haenam, Cholla Province</t>
  </si>
  <si>
    <t>Lead, metal, primary</t>
  </si>
  <si>
    <t>Korea Zinc Co. Ltd.</t>
  </si>
  <si>
    <t>Nickel, metal</t>
  </si>
  <si>
    <t>Korea Nickel Corp.</t>
  </si>
  <si>
    <t>Pohang Iron and Steel Co. Ltd.</t>
  </si>
  <si>
    <t>INI Steel Co.</t>
  </si>
  <si>
    <t>Dongkuk Steel Mill Co. Ltd.</t>
  </si>
  <si>
    <t>Inchon Works</t>
  </si>
  <si>
    <t>Pohang Works</t>
  </si>
  <si>
    <t>Kia Steel Co. Ltd.</t>
  </si>
  <si>
    <t>Kunsan</t>
  </si>
  <si>
    <t>Dongyang Talc Mining Co.</t>
  </si>
  <si>
    <t>Chungju Mine</t>
  </si>
  <si>
    <t>Zinc, metal, primary</t>
  </si>
  <si>
    <t>Young Poong Corp.</t>
  </si>
  <si>
    <t>Sukpo</t>
  </si>
  <si>
    <t>NA Not available.</t>
  </si>
  <si>
    <t>capacity</t>
  </si>
  <si>
    <t>Cadmium</t>
  </si>
  <si>
    <t>In concentrate</t>
  </si>
  <si>
    <t>Refined</t>
  </si>
  <si>
    <t>Coal</t>
  </si>
  <si>
    <t>Korea Coal Corp.</t>
  </si>
  <si>
    <t>Mines at Changsung, Dogae, and Hwasoon</t>
  </si>
  <si>
    <t>Gas, natural</t>
  </si>
  <si>
    <t>Korea National Oil Corp.</t>
  </si>
  <si>
    <t>Ulleung Basin</t>
  </si>
  <si>
    <t>r</t>
  </si>
  <si>
    <t>REPUBLIC OF KOREA:  STRUCTURE OF THE MINERAL INDUSTRY IN 2004</t>
  </si>
  <si>
    <r>
      <t>REPUBLIC OF KOREA:  PRODUCTION OF MINERAL COMMODITIES</t>
    </r>
    <r>
      <rPr>
        <vertAlign val="superscript"/>
        <sz val="8"/>
        <color indexed="8"/>
        <rFont val="Times"/>
        <family val="1"/>
      </rPr>
      <t>1</t>
    </r>
    <r>
      <rPr>
        <sz val="8"/>
        <color indexed="8"/>
        <rFont val="Times"/>
        <family val="1"/>
      </rPr>
      <t xml:space="preserve"> </t>
    </r>
  </si>
  <si>
    <r>
      <t>Salt</t>
    </r>
    <r>
      <rPr>
        <vertAlign val="superscript"/>
        <sz val="8"/>
        <color indexed="8"/>
        <rFont val="Times"/>
        <family val="1"/>
      </rPr>
      <t>e</t>
    </r>
    <r>
      <rPr>
        <sz val="8"/>
        <color indexed="8"/>
        <rFont val="Times"/>
        <family val="1"/>
      </rPr>
      <t xml:space="preserve"> </t>
    </r>
  </si>
  <si>
    <r>
      <t>Soda ash, manufactured</t>
    </r>
    <r>
      <rPr>
        <vertAlign val="superscript"/>
        <sz val="8"/>
        <color indexed="8"/>
        <rFont val="Times"/>
        <family val="1"/>
      </rPr>
      <t>e</t>
    </r>
    <r>
      <rPr>
        <sz val="8"/>
        <color indexed="8"/>
        <rFont val="Times"/>
        <family val="1"/>
      </rPr>
      <t xml:space="preserve"> </t>
    </r>
  </si>
  <si>
    <r>
      <t>Sulfur, byproduct:</t>
    </r>
    <r>
      <rPr>
        <vertAlign val="superscript"/>
        <sz val="8"/>
        <color indexed="8"/>
        <rFont val="Times"/>
        <family val="1"/>
      </rPr>
      <t>e</t>
    </r>
    <r>
      <rPr>
        <sz val="8"/>
        <color indexed="8"/>
        <rFont val="Times"/>
        <family val="1"/>
      </rPr>
      <t xml:space="preserve"> </t>
    </r>
  </si>
  <si>
    <r>
      <t>1</t>
    </r>
    <r>
      <rPr>
        <sz val="8"/>
        <color indexed="8"/>
        <rFont val="Times"/>
        <family val="1"/>
      </rPr>
      <t>Table includes data available through August 26, 2005.</t>
    </r>
  </si>
  <si>
    <t>Smelter, primary and secondary</t>
  </si>
  <si>
    <t>Gold:</t>
  </si>
  <si>
    <t>Mine output, Au content</t>
  </si>
  <si>
    <t>Metal, refined</t>
  </si>
  <si>
    <t xml:space="preserve">Plants at Tonghae, Kwang Yang, </t>
  </si>
  <si>
    <t>Munkyung, Pukpyong, and Yeongwol</t>
  </si>
  <si>
    <t>Indium, metal</t>
  </si>
  <si>
    <t>Fuel briquets, anthracite briquets</t>
  </si>
  <si>
    <t>supply and demand, 2004; U.S. Geological Survey, Minerals Questionnaire 2000-2004.</t>
  </si>
  <si>
    <t>Kwangyang (Gwangyang) Works</t>
  </si>
  <si>
    <t>Incheon Plant</t>
  </si>
  <si>
    <t>Pohang Plant</t>
  </si>
  <si>
    <t>r, e</t>
  </si>
  <si>
    <t>thousand metric tons</t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</si>
  <si>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 -- Zero.</t>
    </r>
  </si>
  <si>
    <t>Graphite, all tpyes</t>
  </si>
  <si>
    <t>Lime, slaked lime</t>
  </si>
  <si>
    <t>Location of main facilities</t>
  </si>
  <si>
    <t>Silver:</t>
  </si>
  <si>
    <t>TABLE 1--Continued</t>
  </si>
  <si>
    <t>See footnotes at end of table.</t>
  </si>
  <si>
    <r>
      <t>1</t>
    </r>
    <r>
      <rPr>
        <sz val="8"/>
        <color indexed="8"/>
        <rFont val="Times"/>
        <family val="1"/>
      </rPr>
      <t>Includes the 32,000-metric-ton-per-year (t/yr) operating plant and the 16,000 t/yr standby old plant.</t>
    </r>
  </si>
  <si>
    <t>Sources:  Ministry of Commerce, Industry and Energy, Korea Institute of Geoscience and Mineral Resources, Current status of minerals</t>
  </si>
  <si>
    <t>USGS Minerals Yearbook 2004, Volume III - Republic of Korea</t>
  </si>
  <si>
    <t>This workbook includes one Microsoft Word document and two tables.</t>
  </si>
  <si>
    <t>This icon is linked to an embedded text document.  Click on the icon to open the document.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</si>
</sst>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14">
    <font>
      <sz val="12"/>
      <name val="Arial"/>
      <family val="0"/>
    </font>
    <font>
      <sz val="10"/>
      <name val="Times New Roman"/>
      <family val="0"/>
    </font>
    <font>
      <sz val="8"/>
      <color indexed="8"/>
      <name val="Times New Roman"/>
      <family val="1"/>
    </font>
    <font>
      <sz val="12"/>
      <color indexed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12"/>
      <name val="Times"/>
      <family val="1"/>
    </font>
    <font>
      <sz val="8"/>
      <name val="Arial"/>
      <family val="0"/>
    </font>
    <font>
      <b/>
      <sz val="11"/>
      <name val="Times"/>
      <family val="1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97">
    <xf numFmtId="37" fontId="0" fillId="0" borderId="0" xfId="0" applyAlignment="1">
      <alignment/>
    </xf>
    <xf numFmtId="37" fontId="2" fillId="0" borderId="0" xfId="0" applyNumberFormat="1" applyFont="1" applyAlignment="1" applyProtection="1">
      <alignment horizontal="right" vertical="center"/>
      <protection/>
    </xf>
    <xf numFmtId="37" fontId="3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right" vertical="center"/>
      <protection/>
    </xf>
    <xf numFmtId="0" fontId="0" fillId="0" borderId="0" xfId="21">
      <alignment/>
      <protection/>
    </xf>
    <xf numFmtId="37" fontId="6" fillId="0" borderId="1" xfId="0" applyNumberFormat="1" applyFont="1" applyBorder="1" applyAlignment="1" applyProtection="1">
      <alignment horizontal="left" vertical="center" indent="2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7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 applyProtection="1">
      <alignment horizontal="right" vertical="center"/>
      <protection/>
    </xf>
    <xf numFmtId="0" fontId="6" fillId="0" borderId="1" xfId="0" applyNumberFormat="1" applyFont="1" applyBorder="1" applyAlignment="1" applyProtection="1">
      <alignment vertical="center"/>
      <protection/>
    </xf>
    <xf numFmtId="0" fontId="8" fillId="0" borderId="1" xfId="0" applyNumberFormat="1" applyFont="1" applyBorder="1" applyAlignment="1">
      <alignment horizontal="right" vertical="center"/>
    </xf>
    <xf numFmtId="37" fontId="8" fillId="0" borderId="1" xfId="0" applyFont="1" applyBorder="1" applyAlignment="1">
      <alignment vertical="center"/>
    </xf>
    <xf numFmtId="37" fontId="8" fillId="0" borderId="1" xfId="0" applyFont="1" applyBorder="1" applyAlignment="1">
      <alignment/>
    </xf>
    <xf numFmtId="37" fontId="6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horizontal="right" vertical="center"/>
      <protection/>
    </xf>
    <xf numFmtId="37" fontId="8" fillId="0" borderId="0" xfId="0" applyFont="1" applyAlignment="1">
      <alignment vertical="center"/>
    </xf>
    <xf numFmtId="37" fontId="8" fillId="0" borderId="0" xfId="0" applyFont="1" applyAlignment="1">
      <alignment/>
    </xf>
    <xf numFmtId="37" fontId="6" fillId="0" borderId="1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/>
    </xf>
    <xf numFmtId="3" fontId="8" fillId="0" borderId="0" xfId="0" applyNumberFormat="1" applyFont="1" applyAlignment="1">
      <alignment horizontal="right" vertical="center"/>
    </xf>
    <xf numFmtId="37" fontId="9" fillId="0" borderId="0" xfId="0" applyFont="1" applyAlignment="1">
      <alignment/>
    </xf>
    <xf numFmtId="37" fontId="6" fillId="0" borderId="1" xfId="0" applyNumberFormat="1" applyFont="1" applyBorder="1" applyAlignment="1" applyProtection="1">
      <alignment horizontal="left" vertical="center" indent="1"/>
      <protection/>
    </xf>
    <xf numFmtId="37" fontId="9" fillId="0" borderId="0" xfId="0" applyFont="1" applyAlignment="1">
      <alignment horizontal="left" vertical="center"/>
    </xf>
    <xf numFmtId="37" fontId="9" fillId="0" borderId="0" xfId="0" applyFont="1" applyAlignment="1">
      <alignment vertical="center"/>
    </xf>
    <xf numFmtId="3" fontId="6" fillId="0" borderId="2" xfId="0" applyNumberFormat="1" applyFont="1" applyBorder="1" applyAlignment="1" applyProtection="1">
      <alignment horizontal="right" vertical="center"/>
      <protection/>
    </xf>
    <xf numFmtId="37" fontId="6" fillId="0" borderId="2" xfId="0" applyNumberFormat="1" applyFont="1" applyBorder="1" applyAlignment="1" applyProtection="1">
      <alignment vertical="center"/>
      <protection/>
    </xf>
    <xf numFmtId="3" fontId="8" fillId="0" borderId="2" xfId="0" applyNumberFormat="1" applyFont="1" applyBorder="1" applyAlignment="1">
      <alignment horizontal="right" vertical="center"/>
    </xf>
    <xf numFmtId="37" fontId="8" fillId="0" borderId="2" xfId="0" applyFont="1" applyBorder="1" applyAlignment="1">
      <alignment vertical="center"/>
    </xf>
    <xf numFmtId="37" fontId="9" fillId="0" borderId="2" xfId="0" applyFont="1" applyBorder="1" applyAlignment="1">
      <alignment horizontal="left" vertical="center"/>
    </xf>
    <xf numFmtId="37" fontId="6" fillId="0" borderId="1" xfId="0" applyNumberFormat="1" applyFont="1" applyBorder="1" applyAlignment="1" applyProtection="1">
      <alignment horizontal="left" vertical="center" indent="3"/>
      <protection/>
    </xf>
    <xf numFmtId="3" fontId="8" fillId="0" borderId="0" xfId="0" applyNumberFormat="1" applyFont="1" applyAlignment="1" quotePrefix="1">
      <alignment horizontal="right" vertical="center"/>
    </xf>
    <xf numFmtId="3" fontId="6" fillId="0" borderId="3" xfId="0" applyNumberFormat="1" applyFont="1" applyBorder="1" applyAlignment="1" applyProtection="1">
      <alignment horizontal="right" vertical="center"/>
      <protection/>
    </xf>
    <xf numFmtId="37" fontId="6" fillId="0" borderId="3" xfId="0" applyNumberFormat="1" applyFont="1" applyBorder="1" applyAlignment="1" applyProtection="1">
      <alignment vertical="center"/>
      <protection/>
    </xf>
    <xf numFmtId="3" fontId="8" fillId="0" borderId="3" xfId="0" applyNumberFormat="1" applyFont="1" applyBorder="1" applyAlignment="1" quotePrefix="1">
      <alignment horizontal="right" vertical="center"/>
    </xf>
    <xf numFmtId="37" fontId="8" fillId="0" borderId="3" xfId="0" applyFont="1" applyBorder="1" applyAlignment="1">
      <alignment vertical="center"/>
    </xf>
    <xf numFmtId="37" fontId="8" fillId="0" borderId="3" xfId="0" applyFont="1" applyBorder="1" applyAlignment="1">
      <alignment/>
    </xf>
    <xf numFmtId="37" fontId="6" fillId="0" borderId="1" xfId="0" applyNumberFormat="1" applyFont="1" applyBorder="1" applyAlignment="1" applyProtection="1">
      <alignment horizontal="left" vertical="center" indent="4"/>
      <protection/>
    </xf>
    <xf numFmtId="37" fontId="7" fillId="0" borderId="0" xfId="0" applyNumberFormat="1" applyFont="1" applyAlignment="1" applyProtection="1">
      <alignment vertical="center"/>
      <protection/>
    </xf>
    <xf numFmtId="37" fontId="8" fillId="0" borderId="2" xfId="0" applyFont="1" applyBorder="1" applyAlignment="1">
      <alignment/>
    </xf>
    <xf numFmtId="3" fontId="8" fillId="0" borderId="3" xfId="0" applyNumberFormat="1" applyFont="1" applyBorder="1" applyAlignment="1">
      <alignment horizontal="right" vertical="center"/>
    </xf>
    <xf numFmtId="37" fontId="7" fillId="0" borderId="3" xfId="0" applyNumberFormat="1" applyFont="1" applyBorder="1" applyAlignment="1" applyProtection="1">
      <alignment horizontal="left" vertical="center"/>
      <protection/>
    </xf>
    <xf numFmtId="37" fontId="7" fillId="0" borderId="3" xfId="0" applyNumberFormat="1" applyFont="1" applyBorder="1" applyAlignment="1" applyProtection="1">
      <alignment vertical="center"/>
      <protection/>
    </xf>
    <xf numFmtId="37" fontId="9" fillId="0" borderId="3" xfId="0" applyFont="1" applyBorder="1" applyAlignment="1">
      <alignment vertical="center"/>
    </xf>
    <xf numFmtId="37" fontId="9" fillId="0" borderId="3" xfId="0" applyFont="1" applyBorder="1" applyAlignment="1">
      <alignment/>
    </xf>
    <xf numFmtId="37" fontId="7" fillId="0" borderId="0" xfId="0" applyNumberFormat="1" applyFont="1" applyAlignment="1" applyProtection="1">
      <alignment horizontal="left" vertical="center"/>
      <protection/>
    </xf>
    <xf numFmtId="0" fontId="6" fillId="0" borderId="1" xfId="21" applyFont="1" applyBorder="1" applyAlignment="1" applyProtection="1">
      <alignment horizontal="left" vertical="center" indent="1"/>
      <protection/>
    </xf>
    <xf numFmtId="0" fontId="6" fillId="0" borderId="3" xfId="21" applyFont="1" applyBorder="1" applyAlignment="1" applyProtection="1">
      <alignment horizontal="center" vertical="center"/>
      <protection/>
    </xf>
    <xf numFmtId="0" fontId="6" fillId="0" borderId="4" xfId="21" applyFont="1" applyBorder="1" applyAlignment="1" applyProtection="1">
      <alignment horizontal="center" vertical="center"/>
      <protection/>
    </xf>
    <xf numFmtId="0" fontId="6" fillId="0" borderId="4" xfId="21" applyFont="1" applyBorder="1" applyAlignment="1" applyProtection="1">
      <alignment vertical="center"/>
      <protection/>
    </xf>
    <xf numFmtId="0" fontId="6" fillId="0" borderId="4" xfId="21" applyFont="1" applyBorder="1" applyAlignment="1" applyProtection="1">
      <alignment horizontal="centerContinuous" vertical="center"/>
      <protection/>
    </xf>
    <xf numFmtId="0" fontId="6" fillId="0" borderId="3" xfId="21" applyFont="1" applyBorder="1" applyAlignment="1" applyProtection="1">
      <alignment vertical="center"/>
      <protection/>
    </xf>
    <xf numFmtId="0" fontId="6" fillId="0" borderId="3" xfId="21" applyFont="1" applyBorder="1" applyAlignment="1" applyProtection="1">
      <alignment horizontal="centerContinuous" vertical="center"/>
      <protection/>
    </xf>
    <xf numFmtId="0" fontId="6" fillId="0" borderId="1" xfId="21" applyFont="1" applyBorder="1" applyAlignment="1" applyProtection="1">
      <alignment vertical="center"/>
      <protection/>
    </xf>
    <xf numFmtId="0" fontId="6" fillId="0" borderId="1" xfId="21" applyFont="1" applyBorder="1" applyAlignment="1" applyProtection="1">
      <alignment horizontal="right" vertical="center"/>
      <protection/>
    </xf>
    <xf numFmtId="0" fontId="6" fillId="0" borderId="0" xfId="21" applyFont="1" applyBorder="1" applyAlignment="1" applyProtection="1">
      <alignment vertical="center"/>
      <protection/>
    </xf>
    <xf numFmtId="3" fontId="6" fillId="0" borderId="0" xfId="21" applyNumberFormat="1" applyFont="1" applyBorder="1" applyAlignment="1" applyProtection="1">
      <alignment horizontal="right" vertical="center"/>
      <protection/>
    </xf>
    <xf numFmtId="0" fontId="6" fillId="0" borderId="0" xfId="21" applyFont="1" applyBorder="1" applyAlignment="1" applyProtection="1">
      <alignment horizontal="right" vertical="center"/>
      <protection/>
    </xf>
    <xf numFmtId="0" fontId="6" fillId="0" borderId="4" xfId="21" applyFont="1" applyBorder="1" applyAlignment="1" applyProtection="1">
      <alignment horizontal="left" vertical="center" indent="1"/>
      <protection/>
    </xf>
    <xf numFmtId="3" fontId="6" fillId="0" borderId="4" xfId="21" applyNumberFormat="1" applyFont="1" applyBorder="1" applyAlignment="1" applyProtection="1">
      <alignment horizontal="right" vertical="center"/>
      <protection/>
    </xf>
    <xf numFmtId="0" fontId="6" fillId="0" borderId="3" xfId="21" applyFont="1" applyBorder="1" applyAlignment="1" applyProtection="1">
      <alignment horizontal="left" vertical="center" indent="1"/>
      <protection/>
    </xf>
    <xf numFmtId="3" fontId="6" fillId="0" borderId="3" xfId="21" applyNumberFormat="1" applyFont="1" applyBorder="1" applyAlignment="1" applyProtection="1">
      <alignment horizontal="right" vertical="center"/>
      <protection/>
    </xf>
    <xf numFmtId="0" fontId="6" fillId="0" borderId="0" xfId="21" applyFont="1" applyBorder="1" applyAlignment="1" applyProtection="1">
      <alignment horizontal="left" vertical="center" indent="1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0" fontId="6" fillId="0" borderId="1" xfId="21" applyFont="1" applyBorder="1" applyAlignment="1" applyProtection="1">
      <alignment horizontal="left" vertical="center"/>
      <protection/>
    </xf>
    <xf numFmtId="37" fontId="6" fillId="0" borderId="1" xfId="21" applyNumberFormat="1" applyFont="1" applyBorder="1" applyAlignment="1" applyProtection="1">
      <alignment horizontal="right" vertical="center"/>
      <protection/>
    </xf>
    <xf numFmtId="37" fontId="6" fillId="0" borderId="4" xfId="21" applyNumberFormat="1" applyFont="1" applyBorder="1" applyAlignment="1" applyProtection="1">
      <alignment horizontal="right" vertical="center"/>
      <protection/>
    </xf>
    <xf numFmtId="0" fontId="6" fillId="0" borderId="3" xfId="21" applyFont="1" applyBorder="1" applyAlignment="1" applyProtection="1">
      <alignment horizontal="left" vertical="center"/>
      <protection/>
    </xf>
    <xf numFmtId="37" fontId="8" fillId="0" borderId="1" xfId="0" applyFont="1" applyBorder="1" applyAlignment="1">
      <alignment horizontal="right" vertical="center"/>
    </xf>
    <xf numFmtId="37" fontId="9" fillId="0" borderId="3" xfId="0" applyFont="1" applyBorder="1" applyAlignment="1">
      <alignment horizontal="left" vertical="center"/>
    </xf>
    <xf numFmtId="37" fontId="7" fillId="0" borderId="0" xfId="0" applyNumberFormat="1" applyFont="1" applyAlignment="1" applyProtection="1">
      <alignment horizontal="center" vertical="center"/>
      <protection/>
    </xf>
    <xf numFmtId="37" fontId="9" fillId="0" borderId="0" xfId="0" applyFont="1" applyAlignment="1">
      <alignment horizontal="left" shrinkToFit="1"/>
    </xf>
    <xf numFmtId="0" fontId="6" fillId="0" borderId="1" xfId="21" applyFont="1" applyBorder="1" applyAlignment="1" applyProtection="1">
      <alignment horizontal="left" vertical="center" indent="2"/>
      <protection/>
    </xf>
    <xf numFmtId="37" fontId="6" fillId="0" borderId="4" xfId="0" applyNumberFormat="1" applyFont="1" applyBorder="1" applyAlignment="1" applyProtection="1">
      <alignment horizontal="left" vertical="center" indent="1"/>
      <protection/>
    </xf>
    <xf numFmtId="37" fontId="6" fillId="0" borderId="4" xfId="0" applyNumberFormat="1" applyFont="1" applyBorder="1" applyAlignment="1" applyProtection="1">
      <alignment vertical="center"/>
      <protection/>
    </xf>
    <xf numFmtId="37" fontId="6" fillId="0" borderId="4" xfId="0" applyNumberFormat="1" applyFont="1" applyBorder="1" applyAlignment="1" applyProtection="1">
      <alignment horizontal="right" vertical="center"/>
      <protection/>
    </xf>
    <xf numFmtId="0" fontId="0" fillId="0" borderId="1" xfId="21" applyBorder="1">
      <alignment/>
      <protection/>
    </xf>
    <xf numFmtId="0" fontId="9" fillId="0" borderId="1" xfId="21" applyFont="1" applyBorder="1" applyAlignment="1">
      <alignment horizontal="left"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37" fontId="7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horizontal="center" vertical="center"/>
      <protection/>
    </xf>
    <xf numFmtId="164" fontId="6" fillId="0" borderId="0" xfId="0" applyNumberFormat="1" applyFont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horizontal="center" vertical="center"/>
      <protection/>
    </xf>
    <xf numFmtId="37" fontId="6" fillId="0" borderId="4" xfId="0" applyNumberFormat="1" applyFont="1" applyBorder="1" applyAlignment="1" applyProtection="1">
      <alignment horizontal="left" vertical="center"/>
      <protection/>
    </xf>
    <xf numFmtId="37" fontId="6" fillId="0" borderId="0" xfId="0" applyNumberFormat="1" applyFont="1" applyBorder="1" applyAlignment="1" applyProtection="1">
      <alignment horizontal="left" vertical="center" indent="1"/>
      <protection/>
    </xf>
    <xf numFmtId="0" fontId="6" fillId="0" borderId="4" xfId="21" applyFont="1" applyBorder="1" applyAlignment="1" applyProtection="1">
      <alignment vertical="center"/>
      <protection/>
    </xf>
    <xf numFmtId="0" fontId="7" fillId="0" borderId="0" xfId="21" applyFont="1" applyProtection="1">
      <alignment/>
      <protection/>
    </xf>
    <xf numFmtId="0" fontId="6" fillId="0" borderId="0" xfId="21" applyFont="1" applyAlignment="1" applyProtection="1">
      <alignment horizontal="center" vertical="center"/>
      <protection/>
    </xf>
    <xf numFmtId="0" fontId="6" fillId="0" borderId="1" xfId="21" applyFont="1" applyBorder="1" applyAlignment="1" applyProtection="1">
      <alignment horizontal="right" vertical="center"/>
      <protection/>
    </xf>
    <xf numFmtId="37" fontId="10" fillId="0" borderId="1" xfId="0" applyFont="1" applyBorder="1" applyAlignment="1">
      <alignment vertical="center"/>
    </xf>
    <xf numFmtId="0" fontId="6" fillId="0" borderId="3" xfId="21" applyFont="1" applyBorder="1" applyAlignment="1" applyProtection="1">
      <alignment horizontal="center" vertical="center"/>
      <protection/>
    </xf>
    <xf numFmtId="0" fontId="6" fillId="0" borderId="4" xfId="21" applyFont="1" applyBorder="1" applyAlignment="1" applyProtection="1">
      <alignment horizontal="center" vertical="center"/>
      <protection/>
    </xf>
    <xf numFmtId="37" fontId="12" fillId="0" borderId="0" xfId="0" applyFont="1" applyAlignment="1">
      <alignment/>
    </xf>
    <xf numFmtId="37" fontId="10" fillId="0" borderId="0" xfId="0" applyFont="1" applyAlignment="1">
      <alignment/>
    </xf>
    <xf numFmtId="37" fontId="13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korea2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F1"/>
    </sheetView>
  </sheetViews>
  <sheetFormatPr defaultColWidth="8.88671875" defaultRowHeight="15"/>
  <sheetData>
    <row r="1" spans="1:7" ht="15">
      <c r="A1" s="94" t="s">
        <v>149</v>
      </c>
      <c r="B1" s="94"/>
      <c r="C1" s="94"/>
      <c r="D1" s="94"/>
      <c r="E1" s="94"/>
      <c r="F1" s="94"/>
      <c r="G1" s="95"/>
    </row>
    <row r="2" spans="1:7" ht="15">
      <c r="A2" s="96" t="s">
        <v>150</v>
      </c>
      <c r="B2" s="96"/>
      <c r="C2" s="96"/>
      <c r="D2" s="96"/>
      <c r="E2" s="96"/>
      <c r="F2" s="96"/>
      <c r="G2" s="95"/>
    </row>
    <row r="3" spans="1:7" ht="15">
      <c r="A3" s="95"/>
      <c r="B3" s="95"/>
      <c r="C3" s="95"/>
      <c r="D3" s="95"/>
      <c r="E3" s="95"/>
      <c r="F3" s="95"/>
      <c r="G3" s="95"/>
    </row>
    <row r="4" spans="1:7" ht="15">
      <c r="A4" s="95"/>
      <c r="B4" s="95"/>
      <c r="C4" s="95"/>
      <c r="D4" s="95"/>
      <c r="E4" s="95"/>
      <c r="F4" s="95"/>
      <c r="G4" s="95"/>
    </row>
    <row r="5" spans="1:7" ht="15">
      <c r="A5" s="95"/>
      <c r="B5" s="95"/>
      <c r="C5" s="95"/>
      <c r="D5" s="95"/>
      <c r="E5" s="95"/>
      <c r="F5" s="95"/>
      <c r="G5" s="95"/>
    </row>
    <row r="6" spans="1:7" ht="15">
      <c r="A6" s="95"/>
      <c r="B6" s="95"/>
      <c r="C6" s="95"/>
      <c r="D6" s="95"/>
      <c r="E6" s="95"/>
      <c r="F6" s="95"/>
      <c r="G6" s="95"/>
    </row>
    <row r="7" spans="1:7" ht="15">
      <c r="A7" s="95"/>
      <c r="B7" s="95"/>
      <c r="C7" s="95"/>
      <c r="D7" s="95"/>
      <c r="E7" s="95"/>
      <c r="F7" s="95"/>
      <c r="G7" s="95"/>
    </row>
    <row r="8" spans="1:7" ht="15">
      <c r="A8" s="95"/>
      <c r="B8" s="95"/>
      <c r="C8" s="95"/>
      <c r="D8" s="95"/>
      <c r="E8" s="95"/>
      <c r="F8" s="95"/>
      <c r="G8" s="95"/>
    </row>
    <row r="9" spans="1:7" ht="15">
      <c r="A9" s="95"/>
      <c r="B9" s="95"/>
      <c r="C9" s="95"/>
      <c r="D9" s="95"/>
      <c r="E9" s="95"/>
      <c r="F9" s="95"/>
      <c r="G9" s="95"/>
    </row>
    <row r="10" spans="1:8" ht="15">
      <c r="A10" s="96" t="s">
        <v>151</v>
      </c>
      <c r="B10" s="96"/>
      <c r="C10" s="96"/>
      <c r="D10" s="96"/>
      <c r="E10" s="96"/>
      <c r="F10" s="96"/>
      <c r="G10" s="96"/>
      <c r="H10" s="96"/>
    </row>
  </sheetData>
  <mergeCells count="3">
    <mergeCell ref="A1:F1"/>
    <mergeCell ref="A2:F2"/>
    <mergeCell ref="A10:H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56067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82"/>
  <sheetViews>
    <sheetView defaultGridColor="0" colorId="22" workbookViewId="0" topLeftCell="A1">
      <selection activeCell="A1" sqref="A1:O1"/>
    </sheetView>
  </sheetViews>
  <sheetFormatPr defaultColWidth="9.77734375" defaultRowHeight="15"/>
  <cols>
    <col min="1" max="1" width="18.99609375" style="0" customWidth="1"/>
    <col min="2" max="2" width="3.5546875" style="0" customWidth="1"/>
    <col min="3" max="3" width="10.4453125" style="0" customWidth="1"/>
    <col min="4" max="4" width="0" style="0" hidden="1" customWidth="1"/>
    <col min="5" max="5" width="1.33203125" style="0" customWidth="1"/>
    <col min="6" max="6" width="6.77734375" style="0" customWidth="1"/>
    <col min="7" max="7" width="1.2265625" style="0" customWidth="1"/>
    <col min="8" max="8" width="5.88671875" style="0" customWidth="1"/>
    <col min="9" max="9" width="1.2265625" style="0" customWidth="1"/>
    <col min="10" max="10" width="6.21484375" style="0" customWidth="1"/>
    <col min="11" max="11" width="1.2265625" style="0" customWidth="1"/>
    <col min="12" max="12" width="6.77734375" style="0" customWidth="1"/>
    <col min="13" max="13" width="1.2265625" style="0" customWidth="1"/>
    <col min="14" max="14" width="6.6640625" style="0" customWidth="1"/>
    <col min="15" max="15" width="1.2265625" style="0" customWidth="1"/>
  </cols>
  <sheetData>
    <row r="1" spans="1:15" ht="11.2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1.25" customHeight="1">
      <c r="A2" s="83" t="s">
        <v>121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1.2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1.25" customHeight="1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1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1.25" customHeight="1">
      <c r="A6" s="84" t="s">
        <v>2</v>
      </c>
      <c r="B6" s="84"/>
      <c r="C6" s="84"/>
      <c r="D6" s="8"/>
      <c r="E6" s="8"/>
      <c r="F6" s="9">
        <v>2000</v>
      </c>
      <c r="G6" s="10"/>
      <c r="H6" s="9">
        <v>2001</v>
      </c>
      <c r="I6" s="10"/>
      <c r="J6" s="9">
        <v>2002</v>
      </c>
      <c r="K6" s="10"/>
      <c r="L6" s="11">
        <v>2003</v>
      </c>
      <c r="M6" s="12"/>
      <c r="N6" s="11">
        <v>2004</v>
      </c>
      <c r="O6" s="13"/>
    </row>
    <row r="7" spans="1:15" ht="11.25" customHeight="1">
      <c r="A7" s="84" t="s">
        <v>3</v>
      </c>
      <c r="B7" s="84"/>
      <c r="C7" s="84"/>
      <c r="D7" s="14"/>
      <c r="E7" s="14"/>
      <c r="F7" s="15"/>
      <c r="G7" s="14"/>
      <c r="H7" s="15"/>
      <c r="I7" s="14"/>
      <c r="J7" s="16"/>
      <c r="K7" s="14"/>
      <c r="L7" s="17"/>
      <c r="M7" s="16"/>
      <c r="N7" s="17"/>
      <c r="O7" s="17"/>
    </row>
    <row r="8" spans="1:15" ht="11.25" customHeight="1">
      <c r="A8" s="8" t="s">
        <v>4</v>
      </c>
      <c r="B8" s="8"/>
      <c r="C8" s="18"/>
      <c r="D8" s="14"/>
      <c r="E8" s="14"/>
      <c r="F8" s="19">
        <v>71</v>
      </c>
      <c r="G8" s="14" t="s">
        <v>5</v>
      </c>
      <c r="H8" s="19">
        <v>106</v>
      </c>
      <c r="I8" s="14"/>
      <c r="J8" s="20">
        <v>69</v>
      </c>
      <c r="K8" s="14"/>
      <c r="L8" s="20">
        <v>120</v>
      </c>
      <c r="M8" s="23" t="s">
        <v>119</v>
      </c>
      <c r="N8" s="20">
        <v>156</v>
      </c>
      <c r="O8" s="21"/>
    </row>
    <row r="9" spans="1:16" ht="11.25" customHeight="1">
      <c r="A9" s="8" t="s">
        <v>6</v>
      </c>
      <c r="B9" s="8"/>
      <c r="C9" s="18"/>
      <c r="D9" s="14"/>
      <c r="E9" s="14"/>
      <c r="F9" s="19">
        <v>1911</v>
      </c>
      <c r="G9" s="14"/>
      <c r="H9" s="19">
        <v>1879</v>
      </c>
      <c r="I9" s="14"/>
      <c r="J9" s="20">
        <v>1825</v>
      </c>
      <c r="K9" s="45" t="s">
        <v>119</v>
      </c>
      <c r="L9" s="20">
        <v>2175</v>
      </c>
      <c r="M9" s="16"/>
      <c r="N9" s="20">
        <v>2362</v>
      </c>
      <c r="O9" s="17"/>
      <c r="P9" s="6"/>
    </row>
    <row r="10" spans="1:16" ht="11.25" customHeight="1">
      <c r="A10" s="8" t="s">
        <v>7</v>
      </c>
      <c r="B10" s="8"/>
      <c r="C10" s="18"/>
      <c r="D10" s="14"/>
      <c r="E10" s="14"/>
      <c r="F10" s="19"/>
      <c r="G10" s="14"/>
      <c r="H10" s="19"/>
      <c r="I10" s="14"/>
      <c r="J10" s="20"/>
      <c r="K10" s="14"/>
      <c r="L10" s="20"/>
      <c r="M10" s="16"/>
      <c r="N10" s="20"/>
      <c r="O10" s="17"/>
      <c r="P10" s="1"/>
    </row>
    <row r="11" spans="1:16" ht="11.25" customHeight="1">
      <c r="A11" s="22" t="s">
        <v>126</v>
      </c>
      <c r="B11" s="8"/>
      <c r="C11" s="18"/>
      <c r="D11" s="14"/>
      <c r="E11" s="14"/>
      <c r="F11" s="19">
        <v>424100</v>
      </c>
      <c r="G11" s="45" t="s">
        <v>119</v>
      </c>
      <c r="H11" s="19">
        <v>428500</v>
      </c>
      <c r="I11" s="45" t="s">
        <v>119</v>
      </c>
      <c r="J11" s="20">
        <v>430000</v>
      </c>
      <c r="K11" s="45" t="s">
        <v>119</v>
      </c>
      <c r="L11" s="20">
        <v>460000</v>
      </c>
      <c r="M11" s="16"/>
      <c r="N11" s="20">
        <v>430000</v>
      </c>
      <c r="O11" s="17"/>
      <c r="P11" s="3"/>
    </row>
    <row r="12" spans="1:16" ht="11.25" customHeight="1">
      <c r="A12" s="22" t="s">
        <v>35</v>
      </c>
      <c r="B12" s="8"/>
      <c r="C12" s="18"/>
      <c r="D12" s="14"/>
      <c r="E12" s="14"/>
      <c r="F12" s="19">
        <v>467900</v>
      </c>
      <c r="G12" s="14"/>
      <c r="H12" s="19">
        <v>473624</v>
      </c>
      <c r="I12" s="14"/>
      <c r="J12" s="20">
        <v>500300</v>
      </c>
      <c r="K12" s="45" t="s">
        <v>119</v>
      </c>
      <c r="L12" s="20">
        <v>509970</v>
      </c>
      <c r="M12" s="16"/>
      <c r="N12" s="20">
        <v>495952</v>
      </c>
      <c r="O12" s="23"/>
      <c r="P12" s="3"/>
    </row>
    <row r="13" spans="1:16" ht="11.25" customHeight="1">
      <c r="A13" s="8" t="s">
        <v>127</v>
      </c>
      <c r="B13" s="8"/>
      <c r="C13" s="18"/>
      <c r="D13" s="14"/>
      <c r="E13" s="14"/>
      <c r="P13" s="3"/>
    </row>
    <row r="14" spans="1:16" ht="11.25" customHeight="1">
      <c r="A14" s="22" t="s">
        <v>128</v>
      </c>
      <c r="B14" s="8"/>
      <c r="C14" s="18" t="s">
        <v>9</v>
      </c>
      <c r="D14" s="14"/>
      <c r="E14" s="14"/>
      <c r="F14" s="19">
        <v>45</v>
      </c>
      <c r="G14" s="14"/>
      <c r="H14" s="19">
        <v>24</v>
      </c>
      <c r="I14" s="14"/>
      <c r="J14" s="20">
        <v>310</v>
      </c>
      <c r="K14" s="14"/>
      <c r="L14" s="20">
        <v>207</v>
      </c>
      <c r="M14" s="16"/>
      <c r="N14" s="20">
        <v>233</v>
      </c>
      <c r="O14" s="17"/>
      <c r="P14" s="3"/>
    </row>
    <row r="15" spans="1:16" ht="11.25" customHeight="1">
      <c r="A15" s="22" t="s">
        <v>129</v>
      </c>
      <c r="B15" s="8"/>
      <c r="C15" s="18" t="s">
        <v>11</v>
      </c>
      <c r="D15" s="14"/>
      <c r="E15" s="14"/>
      <c r="F15" s="19">
        <v>22608</v>
      </c>
      <c r="G15" s="45" t="s">
        <v>119</v>
      </c>
      <c r="H15" s="19">
        <v>28595</v>
      </c>
      <c r="I15" s="14"/>
      <c r="J15" s="20">
        <v>26181</v>
      </c>
      <c r="K15" s="14"/>
      <c r="L15" s="20">
        <v>40262</v>
      </c>
      <c r="M15" s="16"/>
      <c r="N15" s="20">
        <v>32449</v>
      </c>
      <c r="O15" s="17"/>
      <c r="P15" s="3"/>
    </row>
    <row r="16" spans="1:16" ht="11.25" customHeight="1">
      <c r="A16" s="8" t="s">
        <v>10</v>
      </c>
      <c r="B16" s="8"/>
      <c r="C16" s="18"/>
      <c r="D16" s="14"/>
      <c r="E16" s="14"/>
      <c r="F16" s="19"/>
      <c r="G16" s="14"/>
      <c r="H16" s="19"/>
      <c r="I16" s="14"/>
      <c r="J16" s="20"/>
      <c r="K16" s="14"/>
      <c r="L16" s="20"/>
      <c r="M16" s="16"/>
      <c r="N16" s="20"/>
      <c r="O16" s="17"/>
      <c r="P16" s="3"/>
    </row>
    <row r="17" spans="1:16" ht="11.25" customHeight="1">
      <c r="A17" s="22" t="s">
        <v>36</v>
      </c>
      <c r="B17" s="8"/>
      <c r="C17" s="18"/>
      <c r="D17" s="14"/>
      <c r="E17" s="14"/>
      <c r="F17" s="19"/>
      <c r="G17" s="14"/>
      <c r="H17" s="19"/>
      <c r="I17" s="14"/>
      <c r="J17" s="20"/>
      <c r="K17" s="14"/>
      <c r="L17" s="20"/>
      <c r="M17" s="16"/>
      <c r="N17" s="20"/>
      <c r="O17" s="17"/>
      <c r="P17" s="3"/>
    </row>
    <row r="18" spans="1:16" ht="11.25" customHeight="1">
      <c r="A18" s="5" t="s">
        <v>37</v>
      </c>
      <c r="B18" s="8"/>
      <c r="C18" s="18" t="s">
        <v>139</v>
      </c>
      <c r="D18" s="14"/>
      <c r="E18" s="14"/>
      <c r="F18" s="19">
        <v>336</v>
      </c>
      <c r="G18" s="14" t="s">
        <v>5</v>
      </c>
      <c r="H18" s="19">
        <v>195</v>
      </c>
      <c r="I18" s="14"/>
      <c r="J18" s="20">
        <v>365</v>
      </c>
      <c r="K18" s="14"/>
      <c r="L18" s="20">
        <v>289</v>
      </c>
      <c r="M18" s="24" t="s">
        <v>119</v>
      </c>
      <c r="N18" s="20">
        <v>496</v>
      </c>
      <c r="O18" s="17"/>
      <c r="P18" s="3"/>
    </row>
    <row r="19" spans="1:16" ht="11.25" customHeight="1">
      <c r="A19" s="5" t="s">
        <v>38</v>
      </c>
      <c r="B19" s="8"/>
      <c r="C19" s="18" t="s">
        <v>11</v>
      </c>
      <c r="D19" s="14"/>
      <c r="E19" s="14"/>
      <c r="F19" s="19">
        <v>188</v>
      </c>
      <c r="G19" s="14" t="s">
        <v>5</v>
      </c>
      <c r="H19" s="19">
        <v>109</v>
      </c>
      <c r="I19" s="14"/>
      <c r="J19" s="20">
        <v>164</v>
      </c>
      <c r="K19" s="14"/>
      <c r="L19" s="20">
        <v>125</v>
      </c>
      <c r="M19" s="24" t="s">
        <v>119</v>
      </c>
      <c r="N19" s="20">
        <v>214</v>
      </c>
      <c r="O19" s="17"/>
      <c r="P19" s="3"/>
    </row>
    <row r="20" spans="1:16" ht="11.25" customHeight="1">
      <c r="A20" s="22" t="s">
        <v>34</v>
      </c>
      <c r="B20" s="8"/>
      <c r="C20" s="18"/>
      <c r="D20" s="14"/>
      <c r="E20" s="14"/>
      <c r="F20" s="19"/>
      <c r="G20" s="14"/>
      <c r="H20" s="19"/>
      <c r="I20" s="14"/>
      <c r="J20" s="20"/>
      <c r="K20" s="14"/>
      <c r="L20" s="20"/>
      <c r="M20" s="16"/>
      <c r="N20" s="20"/>
      <c r="O20" s="17"/>
      <c r="P20" s="3"/>
    </row>
    <row r="21" spans="1:16" ht="11.25" customHeight="1">
      <c r="A21" s="5" t="s">
        <v>39</v>
      </c>
      <c r="B21" s="8"/>
      <c r="C21" s="18" t="s">
        <v>11</v>
      </c>
      <c r="D21" s="14"/>
      <c r="E21" s="14"/>
      <c r="F21" s="25">
        <v>24938</v>
      </c>
      <c r="G21" s="26"/>
      <c r="H21" s="25">
        <v>25898</v>
      </c>
      <c r="I21" s="26"/>
      <c r="J21" s="27">
        <v>26570</v>
      </c>
      <c r="K21" s="26"/>
      <c r="L21" s="27">
        <v>27314</v>
      </c>
      <c r="M21" s="28"/>
      <c r="N21" s="27">
        <v>27556</v>
      </c>
      <c r="O21" s="29"/>
      <c r="P21" s="3"/>
    </row>
    <row r="22" spans="1:16" ht="11.25" customHeight="1">
      <c r="A22" s="5" t="s">
        <v>40</v>
      </c>
      <c r="B22" s="8"/>
      <c r="C22" s="18"/>
      <c r="D22" s="14"/>
      <c r="E22" s="14"/>
      <c r="F22" s="19"/>
      <c r="G22" s="14"/>
      <c r="H22" s="19"/>
      <c r="I22" s="14"/>
      <c r="J22" s="20"/>
      <c r="K22" s="14"/>
      <c r="L22" s="20"/>
      <c r="M22" s="16"/>
      <c r="N22" s="20"/>
      <c r="O22" s="17"/>
      <c r="P22" s="3"/>
    </row>
    <row r="23" spans="1:16" ht="11.25" customHeight="1">
      <c r="A23" s="30" t="s">
        <v>41</v>
      </c>
      <c r="B23" s="8"/>
      <c r="C23" s="18"/>
      <c r="D23" s="14"/>
      <c r="E23" s="14"/>
      <c r="F23" s="19">
        <v>146373</v>
      </c>
      <c r="G23" s="14"/>
      <c r="H23" s="19">
        <v>143525</v>
      </c>
      <c r="I23" s="14"/>
      <c r="J23" s="20">
        <v>137000</v>
      </c>
      <c r="K23" s="14"/>
      <c r="L23" s="20">
        <v>141000</v>
      </c>
      <c r="M23" s="16"/>
      <c r="N23" s="20">
        <v>165525</v>
      </c>
      <c r="O23" s="17"/>
      <c r="P23" s="3"/>
    </row>
    <row r="24" spans="1:16" ht="11.25" customHeight="1">
      <c r="A24" s="30" t="s">
        <v>42</v>
      </c>
      <c r="B24" s="8"/>
      <c r="C24" s="18"/>
      <c r="D24" s="14"/>
      <c r="E24" s="14"/>
      <c r="F24" s="19">
        <v>103522</v>
      </c>
      <c r="G24" s="14"/>
      <c r="H24" s="19">
        <v>101877</v>
      </c>
      <c r="I24" s="14"/>
      <c r="J24" s="20">
        <v>94000</v>
      </c>
      <c r="K24" s="14"/>
      <c r="L24" s="31">
        <v>90942</v>
      </c>
      <c r="M24" s="23" t="s">
        <v>119</v>
      </c>
      <c r="N24" s="31">
        <v>82917</v>
      </c>
      <c r="O24" s="17"/>
      <c r="P24" s="7"/>
    </row>
    <row r="25" spans="1:16" ht="11.25" customHeight="1">
      <c r="A25" s="30" t="s">
        <v>43</v>
      </c>
      <c r="B25" s="8"/>
      <c r="C25" s="18"/>
      <c r="D25" s="14"/>
      <c r="E25" s="14"/>
      <c r="F25" s="32">
        <v>4676</v>
      </c>
      <c r="G25" s="33" t="s">
        <v>5</v>
      </c>
      <c r="H25" s="32">
        <v>4452</v>
      </c>
      <c r="I25" s="33"/>
      <c r="J25" s="34" t="s">
        <v>8</v>
      </c>
      <c r="K25" s="33"/>
      <c r="L25" s="34" t="s">
        <v>8</v>
      </c>
      <c r="M25" s="35"/>
      <c r="N25" s="34" t="s">
        <v>8</v>
      </c>
      <c r="O25" s="36"/>
      <c r="P25" s="7"/>
    </row>
    <row r="26" spans="1:16" ht="11.25" customHeight="1">
      <c r="A26" s="37" t="s">
        <v>44</v>
      </c>
      <c r="B26" s="8"/>
      <c r="C26" s="18"/>
      <c r="D26" s="14"/>
      <c r="E26" s="14"/>
      <c r="F26" s="19">
        <f>SUM(F23:F25)</f>
        <v>254571</v>
      </c>
      <c r="G26" s="14"/>
      <c r="H26" s="19">
        <f>SUM(H23:H25)</f>
        <v>249854</v>
      </c>
      <c r="I26" s="14"/>
      <c r="J26" s="20">
        <f>SUM(J23:J25)</f>
        <v>231000</v>
      </c>
      <c r="K26" s="14"/>
      <c r="L26" s="20">
        <f>SUM(L23:L25)</f>
        <v>231942</v>
      </c>
      <c r="M26" s="23" t="s">
        <v>119</v>
      </c>
      <c r="N26" s="20">
        <f>SUM(N23:N25)</f>
        <v>248442</v>
      </c>
      <c r="O26" s="17"/>
      <c r="P26" s="7"/>
    </row>
    <row r="27" spans="1:16" ht="11.25" customHeight="1">
      <c r="A27" s="22" t="s">
        <v>45</v>
      </c>
      <c r="B27" s="8"/>
      <c r="C27" s="18" t="s">
        <v>139</v>
      </c>
      <c r="D27" s="14"/>
      <c r="E27" s="14"/>
      <c r="F27" s="19">
        <v>43107</v>
      </c>
      <c r="G27" s="14"/>
      <c r="H27" s="19">
        <v>43852</v>
      </c>
      <c r="I27" s="14"/>
      <c r="J27" s="20">
        <v>45390</v>
      </c>
      <c r="K27" s="14"/>
      <c r="L27" s="20">
        <v>46310</v>
      </c>
      <c r="M27" s="16"/>
      <c r="N27" s="20">
        <v>47521</v>
      </c>
      <c r="O27" s="23"/>
      <c r="P27" s="7"/>
    </row>
    <row r="28" spans="1:16" ht="11.25" customHeight="1">
      <c r="A28" s="8" t="s">
        <v>12</v>
      </c>
      <c r="B28" s="8"/>
      <c r="C28" s="18"/>
      <c r="D28" s="14"/>
      <c r="E28" s="14"/>
      <c r="F28" s="19"/>
      <c r="G28" s="14"/>
      <c r="H28" s="19"/>
      <c r="I28" s="14"/>
      <c r="J28" s="20"/>
      <c r="K28" s="14"/>
      <c r="L28" s="20"/>
      <c r="M28" s="16"/>
      <c r="N28" s="20"/>
      <c r="O28" s="17"/>
      <c r="P28" s="7"/>
    </row>
    <row r="29" spans="1:16" ht="11.25" customHeight="1">
      <c r="A29" s="22" t="s">
        <v>46</v>
      </c>
      <c r="B29" s="8"/>
      <c r="C29" s="18"/>
      <c r="D29" s="14"/>
      <c r="E29" s="14"/>
      <c r="F29" s="19">
        <v>2724</v>
      </c>
      <c r="G29" s="14"/>
      <c r="H29" s="19">
        <v>988</v>
      </c>
      <c r="I29" s="14"/>
      <c r="J29" s="20">
        <v>28</v>
      </c>
      <c r="K29" s="14"/>
      <c r="L29" s="31" t="s">
        <v>8</v>
      </c>
      <c r="M29" s="16"/>
      <c r="N29" s="31">
        <v>40</v>
      </c>
      <c r="O29" s="17"/>
      <c r="P29" s="7"/>
    </row>
    <row r="30" spans="1:16" ht="11.25" customHeight="1">
      <c r="A30" s="22" t="s">
        <v>47</v>
      </c>
      <c r="B30" s="8"/>
      <c r="C30" s="18"/>
      <c r="D30" s="14"/>
      <c r="E30" s="14"/>
      <c r="F30" s="19">
        <v>170704</v>
      </c>
      <c r="G30" s="14" t="s">
        <v>5</v>
      </c>
      <c r="H30" s="19">
        <v>161000</v>
      </c>
      <c r="I30" s="14"/>
      <c r="J30" s="20">
        <v>178722</v>
      </c>
      <c r="K30" s="14"/>
      <c r="L30" s="20">
        <v>169297</v>
      </c>
      <c r="M30" s="16"/>
      <c r="N30" s="20">
        <v>173609</v>
      </c>
      <c r="O30" s="23"/>
      <c r="P30" s="7"/>
    </row>
    <row r="31" spans="1:16" ht="11.25" customHeight="1">
      <c r="A31" s="8" t="s">
        <v>13</v>
      </c>
      <c r="B31" s="8"/>
      <c r="C31" s="18"/>
      <c r="D31" s="14"/>
      <c r="E31" s="14"/>
      <c r="F31" s="19">
        <v>29890</v>
      </c>
      <c r="G31" s="14"/>
      <c r="H31" s="19">
        <v>26429</v>
      </c>
      <c r="I31" s="14"/>
      <c r="J31" s="20">
        <v>30337</v>
      </c>
      <c r="K31" s="38"/>
      <c r="L31" s="20">
        <v>31340</v>
      </c>
      <c r="M31" s="23" t="s">
        <v>119</v>
      </c>
      <c r="N31" s="20">
        <v>27200</v>
      </c>
      <c r="O31" s="21"/>
      <c r="P31" s="7"/>
    </row>
    <row r="32" spans="1:16" ht="11.25" customHeight="1">
      <c r="A32" s="8" t="s">
        <v>14</v>
      </c>
      <c r="B32" s="8"/>
      <c r="C32" s="18" t="s">
        <v>9</v>
      </c>
      <c r="D32" s="14"/>
      <c r="E32" s="14"/>
      <c r="F32" s="19">
        <v>591130</v>
      </c>
      <c r="G32" s="14"/>
      <c r="H32" s="19">
        <v>664533</v>
      </c>
      <c r="I32" s="14"/>
      <c r="J32" s="20">
        <v>973140</v>
      </c>
      <c r="K32" s="14"/>
      <c r="L32" s="20">
        <v>947781</v>
      </c>
      <c r="M32" s="16"/>
      <c r="N32" s="20">
        <v>1172632</v>
      </c>
      <c r="O32" s="17"/>
      <c r="P32" s="7"/>
    </row>
    <row r="33" spans="1:16" ht="11.25" customHeight="1">
      <c r="A33" s="8" t="s">
        <v>15</v>
      </c>
      <c r="B33" s="8"/>
      <c r="C33" s="18"/>
      <c r="D33" s="14"/>
      <c r="E33" s="14"/>
      <c r="F33" s="19"/>
      <c r="G33" s="14"/>
      <c r="H33" s="19"/>
      <c r="I33" s="14"/>
      <c r="J33" s="20"/>
      <c r="K33" s="14"/>
      <c r="L33" s="20"/>
      <c r="M33" s="16"/>
      <c r="N33" s="20"/>
      <c r="O33" s="17"/>
      <c r="P33" s="7"/>
    </row>
    <row r="34" spans="1:16" ht="11.25" customHeight="1">
      <c r="A34" s="22" t="s">
        <v>49</v>
      </c>
      <c r="B34" s="8"/>
      <c r="C34" s="18"/>
      <c r="D34" s="14"/>
      <c r="E34" s="14"/>
      <c r="F34" s="19">
        <v>11474</v>
      </c>
      <c r="G34" s="14"/>
      <c r="H34" s="19">
        <v>5129</v>
      </c>
      <c r="I34" s="14"/>
      <c r="J34" s="20">
        <v>99</v>
      </c>
      <c r="K34" s="14"/>
      <c r="L34" s="31" t="s">
        <v>8</v>
      </c>
      <c r="M34" s="16"/>
      <c r="N34" s="31">
        <v>14</v>
      </c>
      <c r="O34" s="17"/>
      <c r="P34" s="7"/>
    </row>
    <row r="35" spans="1:16" ht="11.25" customHeight="1">
      <c r="A35" s="22" t="s">
        <v>48</v>
      </c>
      <c r="B35" s="8"/>
      <c r="C35" s="18"/>
      <c r="D35" s="14"/>
      <c r="E35" s="14"/>
      <c r="F35" s="19">
        <v>473897</v>
      </c>
      <c r="G35" s="14" t="s">
        <v>5</v>
      </c>
      <c r="H35" s="19">
        <v>503315</v>
      </c>
      <c r="I35" s="14"/>
      <c r="J35" s="20">
        <v>600027</v>
      </c>
      <c r="K35" s="38"/>
      <c r="L35" s="20">
        <v>644218</v>
      </c>
      <c r="M35" s="16"/>
      <c r="N35" s="20">
        <v>668666</v>
      </c>
      <c r="O35" s="23"/>
      <c r="P35" s="7"/>
    </row>
    <row r="36" spans="1:16" ht="11.25" customHeight="1">
      <c r="A36" s="84" t="s">
        <v>16</v>
      </c>
      <c r="B36" s="84"/>
      <c r="C36" s="84"/>
      <c r="D36" s="14"/>
      <c r="E36" s="14"/>
      <c r="F36" s="19"/>
      <c r="G36" s="14"/>
      <c r="H36" s="19"/>
      <c r="I36" s="14"/>
      <c r="J36" s="20"/>
      <c r="K36" s="14"/>
      <c r="L36" s="20"/>
      <c r="M36" s="16"/>
      <c r="N36" s="20"/>
      <c r="O36" s="17"/>
      <c r="P36" s="7"/>
    </row>
    <row r="37" spans="1:16" ht="11.25" customHeight="1">
      <c r="A37" s="8" t="s">
        <v>17</v>
      </c>
      <c r="B37" s="8"/>
      <c r="C37" s="18"/>
      <c r="D37" s="14"/>
      <c r="E37" s="14"/>
      <c r="F37" s="19">
        <v>30</v>
      </c>
      <c r="G37" s="14"/>
      <c r="H37" s="19">
        <v>200</v>
      </c>
      <c r="I37" s="45" t="s">
        <v>119</v>
      </c>
      <c r="J37" s="31">
        <v>78</v>
      </c>
      <c r="K37" s="45" t="s">
        <v>119</v>
      </c>
      <c r="L37" s="31">
        <v>140</v>
      </c>
      <c r="M37" s="23" t="s">
        <v>119</v>
      </c>
      <c r="N37" s="31">
        <v>50</v>
      </c>
      <c r="O37" s="17"/>
      <c r="P37" s="7"/>
    </row>
    <row r="38" spans="1:16" ht="11.25" customHeight="1">
      <c r="A38" s="8" t="s">
        <v>18</v>
      </c>
      <c r="B38" s="8"/>
      <c r="C38" s="18" t="s">
        <v>139</v>
      </c>
      <c r="D38" s="14"/>
      <c r="E38" s="14"/>
      <c r="F38" s="19">
        <v>51424</v>
      </c>
      <c r="G38" s="14" t="s">
        <v>5</v>
      </c>
      <c r="H38" s="19">
        <v>52046</v>
      </c>
      <c r="I38" s="14"/>
      <c r="J38" s="20">
        <v>55514</v>
      </c>
      <c r="K38" s="38"/>
      <c r="L38" s="20">
        <v>59194</v>
      </c>
      <c r="M38" s="23" t="s">
        <v>119</v>
      </c>
      <c r="N38" s="20">
        <v>54330</v>
      </c>
      <c r="O38" s="23"/>
      <c r="P38" s="7"/>
    </row>
    <row r="39" spans="1:16" ht="11.25" customHeight="1">
      <c r="A39" s="8" t="s">
        <v>19</v>
      </c>
      <c r="B39" s="8"/>
      <c r="C39" s="18" t="s">
        <v>11</v>
      </c>
      <c r="D39" s="14"/>
      <c r="E39" s="14"/>
      <c r="F39" s="19">
        <v>2049</v>
      </c>
      <c r="G39" s="45" t="s">
        <v>119</v>
      </c>
      <c r="H39" s="19">
        <v>2306</v>
      </c>
      <c r="I39" s="45" t="s">
        <v>119</v>
      </c>
      <c r="J39" s="20">
        <v>2727</v>
      </c>
      <c r="K39" s="45" t="s">
        <v>119</v>
      </c>
      <c r="L39" s="20">
        <v>3009</v>
      </c>
      <c r="M39" s="23" t="s">
        <v>119</v>
      </c>
      <c r="N39" s="20">
        <v>2780</v>
      </c>
      <c r="O39" s="21"/>
      <c r="P39" s="7"/>
    </row>
    <row r="40" spans="1:16" ht="11.25" customHeight="1">
      <c r="A40" s="8" t="s">
        <v>20</v>
      </c>
      <c r="B40" s="8"/>
      <c r="C40" s="18"/>
      <c r="D40" s="14"/>
      <c r="E40" s="14"/>
      <c r="F40" s="19">
        <v>34143</v>
      </c>
      <c r="G40" s="14"/>
      <c r="H40" s="19">
        <v>27530</v>
      </c>
      <c r="I40" s="14"/>
      <c r="J40" s="20">
        <v>20666</v>
      </c>
      <c r="K40" s="14"/>
      <c r="L40" s="20">
        <v>15636</v>
      </c>
      <c r="M40" s="16"/>
      <c r="N40" s="20">
        <v>2441</v>
      </c>
      <c r="O40" s="17"/>
      <c r="P40" s="7"/>
    </row>
    <row r="41" spans="1:16" ht="11.25" customHeight="1">
      <c r="A41" s="8" t="s">
        <v>21</v>
      </c>
      <c r="B41" s="8"/>
      <c r="C41" s="18"/>
      <c r="D41" s="14"/>
      <c r="E41" s="14"/>
      <c r="F41" s="19">
        <v>378817</v>
      </c>
      <c r="G41" s="45" t="s">
        <v>119</v>
      </c>
      <c r="H41" s="19">
        <v>467161</v>
      </c>
      <c r="I41" s="45" t="s">
        <v>119</v>
      </c>
      <c r="J41" s="20">
        <v>519125</v>
      </c>
      <c r="K41" s="45" t="s">
        <v>119</v>
      </c>
      <c r="L41" s="20">
        <v>477012</v>
      </c>
      <c r="M41" s="16"/>
      <c r="N41" s="20">
        <v>541788</v>
      </c>
      <c r="O41" s="17"/>
      <c r="P41" s="7"/>
    </row>
    <row r="42" spans="1:16" ht="11.25" customHeight="1">
      <c r="A42" s="8" t="s">
        <v>141</v>
      </c>
      <c r="B42" s="8"/>
      <c r="C42" s="18"/>
      <c r="D42" s="14"/>
      <c r="E42" s="14"/>
      <c r="F42" s="19">
        <v>65</v>
      </c>
      <c r="G42" s="14"/>
      <c r="H42" s="19">
        <v>238</v>
      </c>
      <c r="I42" s="45" t="s">
        <v>119</v>
      </c>
      <c r="J42" s="20">
        <v>94</v>
      </c>
      <c r="K42" s="14"/>
      <c r="L42" s="20">
        <v>58</v>
      </c>
      <c r="M42" s="16"/>
      <c r="N42" s="20">
        <v>247</v>
      </c>
      <c r="O42" s="17"/>
      <c r="P42" s="7"/>
    </row>
    <row r="43" spans="1:16" ht="11.25" customHeight="1">
      <c r="A43" s="8" t="s">
        <v>142</v>
      </c>
      <c r="B43" s="8"/>
      <c r="C43" s="18"/>
      <c r="D43" s="14"/>
      <c r="E43" s="14"/>
      <c r="F43" s="19">
        <v>269264</v>
      </c>
      <c r="G43" s="14"/>
      <c r="H43" s="19">
        <v>298362</v>
      </c>
      <c r="I43" s="45"/>
      <c r="J43" s="20">
        <v>216536</v>
      </c>
      <c r="K43" s="14"/>
      <c r="L43" s="20">
        <v>220000</v>
      </c>
      <c r="M43" s="23" t="s">
        <v>57</v>
      </c>
      <c r="N43" s="20">
        <v>210000</v>
      </c>
      <c r="O43" s="71" t="s">
        <v>57</v>
      </c>
      <c r="P43" s="7"/>
    </row>
    <row r="44" spans="1:16" ht="11.25" customHeight="1">
      <c r="A44" s="8" t="s">
        <v>22</v>
      </c>
      <c r="B44" s="8"/>
      <c r="C44" s="18"/>
      <c r="D44" s="14"/>
      <c r="E44" s="14"/>
      <c r="F44" s="19">
        <v>65295</v>
      </c>
      <c r="G44" s="45" t="s">
        <v>119</v>
      </c>
      <c r="H44" s="19">
        <v>109339</v>
      </c>
      <c r="I44" s="14"/>
      <c r="J44" s="20">
        <v>29870</v>
      </c>
      <c r="K44" s="14"/>
      <c r="L44" s="20">
        <v>33645</v>
      </c>
      <c r="M44" s="16"/>
      <c r="N44" s="20">
        <v>59238</v>
      </c>
      <c r="O44" s="17"/>
      <c r="P44" s="7"/>
    </row>
    <row r="45" spans="1:16" ht="11.25" customHeight="1">
      <c r="A45" s="8" t="s">
        <v>23</v>
      </c>
      <c r="B45" s="8"/>
      <c r="C45" s="18"/>
      <c r="D45" s="14"/>
      <c r="E45" s="14"/>
      <c r="F45" s="19">
        <v>386300</v>
      </c>
      <c r="G45" s="45" t="s">
        <v>119</v>
      </c>
      <c r="H45" s="19">
        <v>385200</v>
      </c>
      <c r="I45" s="45" t="s">
        <v>119</v>
      </c>
      <c r="J45" s="20">
        <v>152600</v>
      </c>
      <c r="K45" s="45" t="s">
        <v>119</v>
      </c>
      <c r="L45" s="20">
        <v>118900</v>
      </c>
      <c r="M45" s="23" t="s">
        <v>119</v>
      </c>
      <c r="N45" s="20">
        <v>163400</v>
      </c>
      <c r="O45" s="17"/>
      <c r="P45" s="7"/>
    </row>
    <row r="46" spans="1:16" ht="11.25" customHeight="1">
      <c r="A46" s="8" t="s">
        <v>122</v>
      </c>
      <c r="B46" s="8"/>
      <c r="C46" s="18"/>
      <c r="D46" s="14"/>
      <c r="E46" s="14"/>
      <c r="F46" s="19">
        <v>800000</v>
      </c>
      <c r="G46" s="14"/>
      <c r="H46" s="19">
        <v>800000</v>
      </c>
      <c r="I46" s="14"/>
      <c r="J46" s="20">
        <v>800000</v>
      </c>
      <c r="K46" s="14"/>
      <c r="L46" s="20">
        <v>800000</v>
      </c>
      <c r="M46" s="16"/>
      <c r="N46" s="20">
        <v>800000</v>
      </c>
      <c r="O46" s="17"/>
      <c r="P46" s="7"/>
    </row>
    <row r="47" spans="1:16" ht="11.25" customHeight="1">
      <c r="A47" s="8" t="s">
        <v>123</v>
      </c>
      <c r="B47" s="8"/>
      <c r="C47" s="18"/>
      <c r="D47" s="14"/>
      <c r="E47" s="14"/>
      <c r="F47" s="19">
        <v>310000</v>
      </c>
      <c r="G47" s="14"/>
      <c r="H47" s="19">
        <v>310000</v>
      </c>
      <c r="I47" s="14"/>
      <c r="J47" s="20">
        <v>310000</v>
      </c>
      <c r="K47" s="14"/>
      <c r="L47" s="20">
        <v>310000</v>
      </c>
      <c r="M47" s="16"/>
      <c r="N47" s="20">
        <v>310000</v>
      </c>
      <c r="O47" s="17"/>
      <c r="P47" s="7"/>
    </row>
    <row r="48" spans="1:16" ht="11.25" customHeight="1">
      <c r="A48" s="8" t="s">
        <v>24</v>
      </c>
      <c r="B48" s="8"/>
      <c r="C48" s="18"/>
      <c r="D48" s="14"/>
      <c r="E48" s="14"/>
      <c r="F48" s="19"/>
      <c r="G48" s="14"/>
      <c r="H48" s="19"/>
      <c r="I48" s="14"/>
      <c r="J48" s="20"/>
      <c r="K48" s="14"/>
      <c r="L48" s="20"/>
      <c r="M48" s="16"/>
      <c r="N48" s="20"/>
      <c r="O48" s="17"/>
      <c r="P48" s="7"/>
    </row>
    <row r="49" spans="1:16" ht="11.25" customHeight="1">
      <c r="A49" s="22" t="s">
        <v>50</v>
      </c>
      <c r="B49" s="8"/>
      <c r="C49" s="18" t="s">
        <v>139</v>
      </c>
      <c r="D49" s="14"/>
      <c r="E49" s="14"/>
      <c r="F49" s="19">
        <v>77868</v>
      </c>
      <c r="G49" s="45"/>
      <c r="H49" s="19">
        <v>79521</v>
      </c>
      <c r="I49" s="45"/>
      <c r="J49" s="20">
        <v>83767</v>
      </c>
      <c r="K49" s="45"/>
      <c r="L49" s="20">
        <v>88525</v>
      </c>
      <c r="M49" s="23"/>
      <c r="N49" s="20">
        <v>85549</v>
      </c>
      <c r="O49" s="17"/>
      <c r="P49" s="7"/>
    </row>
    <row r="50" spans="1:16" ht="11.25" customHeight="1">
      <c r="A50" s="22" t="s">
        <v>51</v>
      </c>
      <c r="B50" s="8"/>
      <c r="C50" s="18" t="s">
        <v>11</v>
      </c>
      <c r="D50" s="14"/>
      <c r="E50" s="14"/>
      <c r="F50" s="19">
        <v>2321</v>
      </c>
      <c r="G50" s="14"/>
      <c r="H50" s="19">
        <v>2377</v>
      </c>
      <c r="I50" s="14"/>
      <c r="J50" s="20">
        <v>3041</v>
      </c>
      <c r="K50" s="14"/>
      <c r="L50" s="20">
        <v>2966</v>
      </c>
      <c r="M50" s="16"/>
      <c r="N50" s="20">
        <v>2842</v>
      </c>
      <c r="O50" s="17"/>
      <c r="P50" s="7"/>
    </row>
    <row r="51" spans="1:16" ht="11.25" customHeight="1">
      <c r="A51" s="22" t="s">
        <v>52</v>
      </c>
      <c r="B51" s="8"/>
      <c r="C51" s="18" t="s">
        <v>11</v>
      </c>
      <c r="D51" s="14"/>
      <c r="E51" s="14"/>
      <c r="F51" s="25">
        <v>879</v>
      </c>
      <c r="G51" s="26"/>
      <c r="H51" s="25">
        <v>900</v>
      </c>
      <c r="I51" s="26"/>
      <c r="J51" s="27">
        <v>891</v>
      </c>
      <c r="K51" s="26"/>
      <c r="L51" s="27">
        <v>480</v>
      </c>
      <c r="M51" s="28"/>
      <c r="N51" s="27">
        <v>554</v>
      </c>
      <c r="O51" s="39"/>
      <c r="P51" s="7"/>
    </row>
    <row r="52" spans="1:16" ht="11.25" customHeight="1">
      <c r="A52" s="8" t="s">
        <v>124</v>
      </c>
      <c r="B52" s="8"/>
      <c r="C52" s="18"/>
      <c r="D52" s="14"/>
      <c r="E52" s="14"/>
      <c r="F52" s="19"/>
      <c r="G52" s="14"/>
      <c r="H52" s="19"/>
      <c r="I52" s="14"/>
      <c r="J52" s="20"/>
      <c r="K52" s="14"/>
      <c r="L52" s="20"/>
      <c r="M52" s="16"/>
      <c r="N52" s="20"/>
      <c r="O52" s="17"/>
      <c r="P52" s="7"/>
    </row>
    <row r="53" spans="1:16" ht="11.25" customHeight="1">
      <c r="A53" s="22" t="s">
        <v>53</v>
      </c>
      <c r="B53" s="8"/>
      <c r="C53" s="18" t="s">
        <v>11</v>
      </c>
      <c r="D53" s="14"/>
      <c r="E53" s="14"/>
      <c r="F53" s="19">
        <v>572</v>
      </c>
      <c r="G53" s="14"/>
      <c r="H53" s="19">
        <v>665</v>
      </c>
      <c r="I53" s="14"/>
      <c r="J53" s="20">
        <v>737</v>
      </c>
      <c r="K53" s="45" t="s">
        <v>119</v>
      </c>
      <c r="L53" s="20">
        <v>797</v>
      </c>
      <c r="M53" s="23" t="s">
        <v>119</v>
      </c>
      <c r="N53" s="20">
        <v>796</v>
      </c>
      <c r="O53" s="17"/>
      <c r="P53" s="7"/>
    </row>
    <row r="54" spans="1:16" ht="11.25" customHeight="1">
      <c r="A54" s="22" t="s">
        <v>54</v>
      </c>
      <c r="B54" s="8"/>
      <c r="C54" s="18" t="s">
        <v>11</v>
      </c>
      <c r="D54" s="14"/>
      <c r="E54" s="14"/>
      <c r="F54" s="32">
        <v>679</v>
      </c>
      <c r="G54" s="41" t="s">
        <v>119</v>
      </c>
      <c r="H54" s="32">
        <v>690</v>
      </c>
      <c r="I54" s="41" t="s">
        <v>119</v>
      </c>
      <c r="J54" s="40">
        <v>687</v>
      </c>
      <c r="K54" s="41" t="s">
        <v>119</v>
      </c>
      <c r="L54" s="40">
        <v>757</v>
      </c>
      <c r="M54" s="69" t="s">
        <v>119</v>
      </c>
      <c r="N54" s="40">
        <v>879</v>
      </c>
      <c r="O54" s="36"/>
      <c r="P54" s="7"/>
    </row>
    <row r="55" spans="1:16" ht="11.25" customHeight="1">
      <c r="A55" s="5" t="s">
        <v>44</v>
      </c>
      <c r="B55" s="8"/>
      <c r="C55" s="18" t="s">
        <v>11</v>
      </c>
      <c r="D55" s="14"/>
      <c r="E55" s="14"/>
      <c r="F55" s="19">
        <f>SUM(F53:F54)</f>
        <v>1251</v>
      </c>
      <c r="G55" s="45" t="s">
        <v>119</v>
      </c>
      <c r="H55" s="19">
        <f>SUM(H53:H54)</f>
        <v>1355</v>
      </c>
      <c r="I55" s="45" t="s">
        <v>119</v>
      </c>
      <c r="J55" s="20">
        <f>SUM(J53:J54)</f>
        <v>1424</v>
      </c>
      <c r="K55" s="45" t="s">
        <v>119</v>
      </c>
      <c r="L55" s="20">
        <f>SUM(L53:L54)</f>
        <v>1554</v>
      </c>
      <c r="M55" s="23" t="s">
        <v>119</v>
      </c>
      <c r="N55" s="20">
        <f>SUM(N53:N54)</f>
        <v>1675</v>
      </c>
      <c r="O55" s="17"/>
      <c r="P55" s="7"/>
    </row>
    <row r="56" spans="1:16" ht="11.25" customHeight="1">
      <c r="A56" s="8" t="s">
        <v>25</v>
      </c>
      <c r="B56" s="8"/>
      <c r="C56" s="18"/>
      <c r="D56" s="14"/>
      <c r="E56" s="14"/>
      <c r="F56" s="19"/>
      <c r="G56" s="14"/>
      <c r="H56" s="19"/>
      <c r="I56" s="14"/>
      <c r="J56" s="20"/>
      <c r="K56" s="14"/>
      <c r="L56" s="20"/>
      <c r="M56" s="16"/>
      <c r="N56" s="20"/>
      <c r="O56" s="17"/>
      <c r="P56" s="7"/>
    </row>
    <row r="57" spans="1:16" ht="11.25" customHeight="1">
      <c r="A57" s="22" t="s">
        <v>55</v>
      </c>
      <c r="B57" s="8"/>
      <c r="C57" s="18"/>
      <c r="D57" s="14"/>
      <c r="E57" s="14"/>
      <c r="F57" s="19">
        <v>917973</v>
      </c>
      <c r="G57" s="14"/>
      <c r="H57" s="19">
        <v>1101825</v>
      </c>
      <c r="I57" s="14"/>
      <c r="J57" s="20">
        <v>889961</v>
      </c>
      <c r="K57" s="14"/>
      <c r="L57" s="20">
        <v>912285</v>
      </c>
      <c r="M57" s="16"/>
      <c r="N57" s="20">
        <v>827895</v>
      </c>
      <c r="O57" s="17"/>
      <c r="P57" s="7"/>
    </row>
    <row r="58" spans="1:16" ht="11.25" customHeight="1">
      <c r="A58" s="73" t="s">
        <v>56</v>
      </c>
      <c r="B58" s="74"/>
      <c r="C58" s="75"/>
      <c r="D58" s="14"/>
      <c r="E58" s="14"/>
      <c r="F58" s="19">
        <v>11344</v>
      </c>
      <c r="G58" s="14"/>
      <c r="H58" s="19">
        <v>47712</v>
      </c>
      <c r="I58" s="14"/>
      <c r="J58" s="20">
        <v>37863</v>
      </c>
      <c r="K58" s="14"/>
      <c r="L58" s="20">
        <v>47911</v>
      </c>
      <c r="M58" s="16"/>
      <c r="N58" s="20">
        <v>79911</v>
      </c>
      <c r="O58" s="17"/>
      <c r="P58" s="7"/>
    </row>
    <row r="59" spans="1:16" ht="11.25" customHeight="1">
      <c r="A59" s="85" t="s">
        <v>146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7"/>
    </row>
    <row r="60" spans="1:16" ht="11.2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7"/>
    </row>
    <row r="61" spans="1:16" ht="11.2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7"/>
    </row>
    <row r="62" spans="1:16" ht="11.2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7"/>
    </row>
    <row r="63" spans="1:16" ht="11.2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7"/>
    </row>
    <row r="64" spans="1:16" ht="11.25" customHeight="1">
      <c r="A64" s="82" t="s">
        <v>145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7"/>
    </row>
    <row r="65" spans="1:16" ht="11.25" customHeight="1">
      <c r="A65" s="83" t="s">
        <v>121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7"/>
    </row>
    <row r="66" spans="1:16" ht="11.2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7"/>
    </row>
    <row r="67" spans="1:16" ht="11.25" customHeight="1">
      <c r="A67" s="82" t="s">
        <v>1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7"/>
    </row>
    <row r="68" spans="1:16" ht="11.2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7"/>
    </row>
    <row r="69" spans="1:16" ht="11.25" customHeight="1">
      <c r="A69" s="84" t="s">
        <v>2</v>
      </c>
      <c r="B69" s="84"/>
      <c r="C69" s="84"/>
      <c r="D69" s="8"/>
      <c r="E69" s="8"/>
      <c r="F69" s="9">
        <v>2000</v>
      </c>
      <c r="G69" s="10"/>
      <c r="H69" s="9">
        <v>2001</v>
      </c>
      <c r="I69" s="10"/>
      <c r="J69" s="9">
        <v>2002</v>
      </c>
      <c r="K69" s="10"/>
      <c r="L69" s="11">
        <v>2003</v>
      </c>
      <c r="M69" s="12"/>
      <c r="N69" s="11">
        <v>2004</v>
      </c>
      <c r="O69" s="13"/>
      <c r="P69" s="7"/>
    </row>
    <row r="70" spans="1:16" ht="11.25" customHeight="1">
      <c r="A70" s="84" t="s">
        <v>26</v>
      </c>
      <c r="B70" s="84"/>
      <c r="C70" s="84"/>
      <c r="D70" s="14"/>
      <c r="E70" s="14"/>
      <c r="F70" s="19"/>
      <c r="G70" s="14"/>
      <c r="H70" s="19"/>
      <c r="I70" s="14"/>
      <c r="J70" s="20"/>
      <c r="K70" s="14"/>
      <c r="L70" s="20"/>
      <c r="M70" s="16"/>
      <c r="N70" s="20"/>
      <c r="O70" s="17"/>
      <c r="P70" s="7"/>
    </row>
    <row r="71" spans="1:16" ht="11.25" customHeight="1">
      <c r="A71" s="8" t="s">
        <v>27</v>
      </c>
      <c r="B71" s="8"/>
      <c r="C71" s="18"/>
      <c r="D71" s="14"/>
      <c r="E71" s="14"/>
      <c r="F71" s="19">
        <v>454699</v>
      </c>
      <c r="G71" s="14"/>
      <c r="H71" s="19">
        <v>438128</v>
      </c>
      <c r="I71" s="14"/>
      <c r="J71" s="20">
        <v>459985</v>
      </c>
      <c r="K71" s="14"/>
      <c r="L71" s="20">
        <v>464941</v>
      </c>
      <c r="M71" s="24"/>
      <c r="N71" s="20">
        <v>473788</v>
      </c>
      <c r="O71" s="17"/>
      <c r="P71" s="7"/>
    </row>
    <row r="72" spans="1:16" ht="11.25" customHeight="1">
      <c r="A72" s="8" t="s">
        <v>28</v>
      </c>
      <c r="B72" s="8"/>
      <c r="C72" s="18" t="s">
        <v>139</v>
      </c>
      <c r="D72" s="14"/>
      <c r="E72" s="14"/>
      <c r="F72" s="19">
        <v>4174</v>
      </c>
      <c r="G72" s="14"/>
      <c r="H72" s="19">
        <v>3817</v>
      </c>
      <c r="I72" s="14"/>
      <c r="J72" s="20">
        <v>3318</v>
      </c>
      <c r="K72" s="14"/>
      <c r="L72" s="20">
        <v>3312</v>
      </c>
      <c r="M72" s="23" t="s">
        <v>119</v>
      </c>
      <c r="N72" s="20">
        <v>3248</v>
      </c>
      <c r="O72" s="17"/>
      <c r="P72" s="7"/>
    </row>
    <row r="73" spans="1:16" ht="11.25" customHeight="1">
      <c r="A73" s="8" t="s">
        <v>133</v>
      </c>
      <c r="B73" s="8"/>
      <c r="C73" s="18" t="s">
        <v>11</v>
      </c>
      <c r="D73" s="14"/>
      <c r="E73" s="14"/>
      <c r="F73" s="19">
        <v>1000</v>
      </c>
      <c r="G73" s="45" t="s">
        <v>138</v>
      </c>
      <c r="H73" s="19">
        <v>1100</v>
      </c>
      <c r="I73" s="70" t="s">
        <v>138</v>
      </c>
      <c r="J73" s="20">
        <v>1200</v>
      </c>
      <c r="K73" s="45" t="s">
        <v>138</v>
      </c>
      <c r="L73" s="20">
        <v>1191</v>
      </c>
      <c r="M73" s="23" t="s">
        <v>119</v>
      </c>
      <c r="N73" s="20">
        <v>1385</v>
      </c>
      <c r="O73" s="17"/>
      <c r="P73" s="7"/>
    </row>
    <row r="74" spans="1:16" ht="11.25" customHeight="1">
      <c r="A74" s="8" t="s">
        <v>29</v>
      </c>
      <c r="B74" s="8"/>
      <c r="C74" s="18" t="s">
        <v>30</v>
      </c>
      <c r="D74" s="26"/>
      <c r="E74" s="33"/>
      <c r="F74" s="32">
        <v>911761</v>
      </c>
      <c r="G74" s="33"/>
      <c r="H74" s="32">
        <v>930000</v>
      </c>
      <c r="I74" s="41" t="s">
        <v>57</v>
      </c>
      <c r="J74" s="40">
        <v>940000</v>
      </c>
      <c r="K74" s="42" t="s">
        <v>57</v>
      </c>
      <c r="L74" s="40">
        <v>796000</v>
      </c>
      <c r="M74" s="43" t="s">
        <v>119</v>
      </c>
      <c r="N74" s="40">
        <v>842000</v>
      </c>
      <c r="O74" s="44"/>
      <c r="P74" s="7"/>
    </row>
    <row r="75" spans="1:16" ht="11.25" customHeight="1">
      <c r="A75" s="80" t="s">
        <v>140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7"/>
    </row>
    <row r="76" spans="1:16" ht="11.25" customHeight="1">
      <c r="A76" s="80" t="s">
        <v>125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7"/>
    </row>
    <row r="77" spans="1:16" ht="9.7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7"/>
    </row>
    <row r="78" spans="1:15" ht="9.75" customHeight="1">
      <c r="A78" s="81" t="s">
        <v>148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1:15" ht="9.75" customHeight="1">
      <c r="A79" s="81" t="s">
        <v>134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1:13" ht="15">
      <c r="A80" s="2" t="s">
        <v>31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>
      <c r="A81" s="2" t="s">
        <v>32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>
      <c r="A82" s="2" t="s">
        <v>33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</sheetData>
  <mergeCells count="25">
    <mergeCell ref="A76:O76"/>
    <mergeCell ref="A70:C70"/>
    <mergeCell ref="A7:C7"/>
    <mergeCell ref="A36:C36"/>
    <mergeCell ref="A59:O59"/>
    <mergeCell ref="A60:O60"/>
    <mergeCell ref="A61:O61"/>
    <mergeCell ref="A63:O63"/>
    <mergeCell ref="A62:O62"/>
    <mergeCell ref="A1:O1"/>
    <mergeCell ref="A2:O2"/>
    <mergeCell ref="A4:O4"/>
    <mergeCell ref="A6:C6"/>
    <mergeCell ref="A3:O3"/>
    <mergeCell ref="A5:O5"/>
    <mergeCell ref="A77:O77"/>
    <mergeCell ref="A78:O78"/>
    <mergeCell ref="A79:O79"/>
    <mergeCell ref="A64:O64"/>
    <mergeCell ref="A65:O65"/>
    <mergeCell ref="A66:O66"/>
    <mergeCell ref="A67:O67"/>
    <mergeCell ref="A68:O68"/>
    <mergeCell ref="A69:C69"/>
    <mergeCell ref="A75:O75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7"/>
  <sheetViews>
    <sheetView defaultGridColor="0" colorId="22" workbookViewId="0" topLeftCell="A1">
      <selection activeCell="A1" sqref="A1:I1"/>
    </sheetView>
  </sheetViews>
  <sheetFormatPr defaultColWidth="9.77734375" defaultRowHeight="15"/>
  <cols>
    <col min="1" max="1" width="15.88671875" style="4" customWidth="1"/>
    <col min="2" max="2" width="1.88671875" style="4" customWidth="1"/>
    <col min="3" max="3" width="5.5546875" style="4" customWidth="1"/>
    <col min="4" max="4" width="1.77734375" style="4" customWidth="1"/>
    <col min="5" max="5" width="21.77734375" style="4" customWidth="1"/>
    <col min="6" max="6" width="1.77734375" style="4" customWidth="1"/>
    <col min="7" max="7" width="22.77734375" style="4" customWidth="1"/>
    <col min="8" max="8" width="1.77734375" style="4" customWidth="1"/>
    <col min="9" max="9" width="5.77734375" style="4" customWidth="1"/>
    <col min="10" max="10" width="1.2265625" style="4" customWidth="1"/>
    <col min="11" max="16384" width="9.77734375" style="4" customWidth="1"/>
  </cols>
  <sheetData>
    <row r="1" spans="1:9" ht="11.25" customHeight="1">
      <c r="A1" s="89" t="s">
        <v>58</v>
      </c>
      <c r="B1" s="89"/>
      <c r="C1" s="89"/>
      <c r="D1" s="89"/>
      <c r="E1" s="89"/>
      <c r="F1" s="89"/>
      <c r="G1" s="89"/>
      <c r="H1" s="89"/>
      <c r="I1" s="89"/>
    </row>
    <row r="2" spans="1:9" ht="11.25" customHeight="1">
      <c r="A2" s="89" t="s">
        <v>120</v>
      </c>
      <c r="B2" s="89"/>
      <c r="C2" s="89"/>
      <c r="D2" s="89"/>
      <c r="E2" s="89"/>
      <c r="F2" s="89"/>
      <c r="G2" s="89"/>
      <c r="H2" s="89"/>
      <c r="I2" s="89"/>
    </row>
    <row r="3" spans="1:9" ht="11.25" customHeight="1">
      <c r="A3" s="89"/>
      <c r="B3" s="89"/>
      <c r="C3" s="89"/>
      <c r="D3" s="89"/>
      <c r="E3" s="89"/>
      <c r="F3" s="89"/>
      <c r="G3" s="89"/>
      <c r="H3" s="89"/>
      <c r="I3" s="89"/>
    </row>
    <row r="4" spans="1:9" ht="11.25" customHeight="1">
      <c r="A4" s="89" t="s">
        <v>59</v>
      </c>
      <c r="B4" s="89"/>
      <c r="C4" s="89"/>
      <c r="D4" s="89"/>
      <c r="E4" s="89"/>
      <c r="F4" s="89"/>
      <c r="G4" s="89"/>
      <c r="H4" s="89"/>
      <c r="I4" s="89"/>
    </row>
    <row r="5" spans="1:9" ht="11.25" customHeight="1">
      <c r="A5" s="92"/>
      <c r="B5" s="92"/>
      <c r="C5" s="92"/>
      <c r="D5" s="92"/>
      <c r="E5" s="92"/>
      <c r="F5" s="92"/>
      <c r="G5" s="92"/>
      <c r="H5" s="92"/>
      <c r="I5" s="92"/>
    </row>
    <row r="6" spans="1:10" ht="11.25" customHeight="1">
      <c r="A6" s="93" t="s">
        <v>60</v>
      </c>
      <c r="B6" s="93"/>
      <c r="C6" s="93"/>
      <c r="D6" s="49"/>
      <c r="E6" s="48" t="s">
        <v>61</v>
      </c>
      <c r="F6" s="49" t="s">
        <v>60</v>
      </c>
      <c r="G6" s="48"/>
      <c r="H6" s="49"/>
      <c r="I6" s="50" t="s">
        <v>62</v>
      </c>
      <c r="J6" s="59"/>
    </row>
    <row r="7" spans="1:10" ht="11.25" customHeight="1">
      <c r="A7" s="92" t="s">
        <v>2</v>
      </c>
      <c r="B7" s="92"/>
      <c r="C7" s="92"/>
      <c r="D7" s="47"/>
      <c r="E7" s="47" t="s">
        <v>63</v>
      </c>
      <c r="F7" s="51" t="s">
        <v>60</v>
      </c>
      <c r="G7" s="47" t="s">
        <v>143</v>
      </c>
      <c r="H7" s="51"/>
      <c r="I7" s="52" t="s">
        <v>109</v>
      </c>
      <c r="J7" s="61"/>
    </row>
    <row r="8" spans="1:10" ht="11.25" customHeight="1">
      <c r="A8" s="53" t="s">
        <v>64</v>
      </c>
      <c r="B8" s="53"/>
      <c r="C8" s="54" t="s">
        <v>65</v>
      </c>
      <c r="D8" s="53"/>
      <c r="E8" s="53" t="s">
        <v>93</v>
      </c>
      <c r="F8" s="53"/>
      <c r="G8" s="53" t="s">
        <v>84</v>
      </c>
      <c r="H8" s="53"/>
      <c r="I8" s="63">
        <v>100</v>
      </c>
      <c r="J8" s="63"/>
    </row>
    <row r="9" spans="1:10" ht="11.25" customHeight="1">
      <c r="A9" s="55" t="s">
        <v>110</v>
      </c>
      <c r="B9" s="55"/>
      <c r="C9" s="57" t="s">
        <v>11</v>
      </c>
      <c r="D9" s="55"/>
      <c r="E9" s="58" t="s">
        <v>11</v>
      </c>
      <c r="F9" s="49"/>
      <c r="G9" s="58" t="s">
        <v>11</v>
      </c>
      <c r="H9" s="55"/>
      <c r="I9" s="56">
        <v>2000</v>
      </c>
      <c r="J9" s="76"/>
    </row>
    <row r="10" spans="1:10" ht="11.25" customHeight="1">
      <c r="A10" s="49" t="s">
        <v>66</v>
      </c>
      <c r="B10" s="49"/>
      <c r="C10" s="49" t="s">
        <v>60</v>
      </c>
      <c r="D10" s="49"/>
      <c r="E10" s="49" t="s">
        <v>67</v>
      </c>
      <c r="F10" s="49"/>
      <c r="G10" s="49" t="s">
        <v>130</v>
      </c>
      <c r="H10" s="49"/>
      <c r="I10" s="59">
        <v>15040</v>
      </c>
      <c r="J10" s="79"/>
    </row>
    <row r="11" spans="1:10" ht="11.25" customHeight="1">
      <c r="A11" s="51"/>
      <c r="B11" s="51"/>
      <c r="C11" s="51"/>
      <c r="D11" s="51"/>
      <c r="E11" s="51"/>
      <c r="F11" s="51"/>
      <c r="G11" s="60" t="s">
        <v>131</v>
      </c>
      <c r="H11" s="51"/>
      <c r="I11" s="61"/>
      <c r="J11" s="78"/>
    </row>
    <row r="12" spans="1:10" ht="11.25" customHeight="1">
      <c r="A12" s="62" t="s">
        <v>68</v>
      </c>
      <c r="B12" s="62"/>
      <c r="C12" s="55"/>
      <c r="D12" s="55"/>
      <c r="E12" s="55" t="s">
        <v>69</v>
      </c>
      <c r="F12" s="55"/>
      <c r="G12" s="55" t="s">
        <v>70</v>
      </c>
      <c r="H12" s="55"/>
      <c r="I12" s="56">
        <v>13700</v>
      </c>
      <c r="J12" s="63"/>
    </row>
    <row r="13" spans="1:10" ht="11.25" customHeight="1">
      <c r="A13" s="46" t="s">
        <v>68</v>
      </c>
      <c r="B13" s="46"/>
      <c r="C13" s="53"/>
      <c r="D13" s="53"/>
      <c r="E13" s="53" t="s">
        <v>71</v>
      </c>
      <c r="F13" s="53"/>
      <c r="G13" s="53" t="s">
        <v>72</v>
      </c>
      <c r="H13" s="53"/>
      <c r="I13" s="63">
        <v>11580</v>
      </c>
      <c r="J13" s="63"/>
    </row>
    <row r="14" spans="1:10" ht="11.25" customHeight="1">
      <c r="A14" s="46" t="s">
        <v>68</v>
      </c>
      <c r="B14" s="46"/>
      <c r="C14" s="53"/>
      <c r="D14" s="53"/>
      <c r="E14" s="53" t="s">
        <v>73</v>
      </c>
      <c r="F14" s="53"/>
      <c r="G14" s="53" t="s">
        <v>74</v>
      </c>
      <c r="H14" s="53"/>
      <c r="I14" s="63">
        <v>9500</v>
      </c>
      <c r="J14" s="63"/>
    </row>
    <row r="15" spans="1:10" ht="11.25" customHeight="1">
      <c r="A15" s="46" t="s">
        <v>68</v>
      </c>
      <c r="B15" s="46"/>
      <c r="C15" s="53"/>
      <c r="D15" s="53"/>
      <c r="E15" s="53" t="s">
        <v>75</v>
      </c>
      <c r="F15" s="53"/>
      <c r="G15" s="53" t="s">
        <v>76</v>
      </c>
      <c r="H15" s="53"/>
      <c r="I15" s="63">
        <v>8600</v>
      </c>
      <c r="J15" s="76"/>
    </row>
    <row r="16" spans="1:10" ht="11.25" customHeight="1">
      <c r="A16" s="46" t="s">
        <v>68</v>
      </c>
      <c r="B16" s="46"/>
      <c r="C16" s="53"/>
      <c r="D16" s="53"/>
      <c r="E16" s="53" t="s">
        <v>77</v>
      </c>
      <c r="F16" s="53"/>
      <c r="G16" s="53" t="s">
        <v>78</v>
      </c>
      <c r="H16" s="53"/>
      <c r="I16" s="63">
        <v>7200</v>
      </c>
      <c r="J16" s="76"/>
    </row>
    <row r="17" spans="1:10" ht="11.25" customHeight="1">
      <c r="A17" s="46" t="s">
        <v>68</v>
      </c>
      <c r="B17" s="46"/>
      <c r="C17" s="53"/>
      <c r="D17" s="53"/>
      <c r="E17" s="53" t="s">
        <v>79</v>
      </c>
      <c r="F17" s="53"/>
      <c r="G17" s="53" t="s">
        <v>80</v>
      </c>
      <c r="H17" s="53"/>
      <c r="I17" s="63">
        <v>4600</v>
      </c>
      <c r="J17" s="76"/>
    </row>
    <row r="18" spans="1:10" ht="11.25" customHeight="1">
      <c r="A18" s="64" t="s">
        <v>113</v>
      </c>
      <c r="B18" s="46"/>
      <c r="C18" s="53"/>
      <c r="D18" s="53"/>
      <c r="E18" s="53" t="s">
        <v>114</v>
      </c>
      <c r="F18" s="53"/>
      <c r="G18" s="53" t="s">
        <v>115</v>
      </c>
      <c r="H18" s="53"/>
      <c r="I18" s="63">
        <v>2000</v>
      </c>
      <c r="J18" s="76"/>
    </row>
    <row r="19" spans="1:10" ht="11.25" customHeight="1">
      <c r="A19" s="53" t="s">
        <v>81</v>
      </c>
      <c r="B19" s="46"/>
      <c r="C19" s="53"/>
      <c r="D19" s="53"/>
      <c r="E19" s="53" t="s">
        <v>93</v>
      </c>
      <c r="F19" s="53"/>
      <c r="G19" s="53" t="s">
        <v>84</v>
      </c>
      <c r="H19" s="53"/>
      <c r="I19" s="63">
        <v>20</v>
      </c>
      <c r="J19" s="76"/>
    </row>
    <row r="20" spans="1:10" ht="11.25" customHeight="1">
      <c r="A20" s="46" t="s">
        <v>68</v>
      </c>
      <c r="B20" s="53"/>
      <c r="C20" s="53"/>
      <c r="D20" s="53"/>
      <c r="E20" s="53" t="s">
        <v>82</v>
      </c>
      <c r="F20" s="53"/>
      <c r="G20" s="53" t="s">
        <v>83</v>
      </c>
      <c r="H20" s="53"/>
      <c r="I20" s="63">
        <v>60</v>
      </c>
      <c r="J20" s="76"/>
    </row>
    <row r="21" spans="1:10" ht="11.25" customHeight="1">
      <c r="A21" s="46" t="s">
        <v>68</v>
      </c>
      <c r="B21" s="46"/>
      <c r="C21" s="53"/>
      <c r="D21" s="53"/>
      <c r="E21" s="46" t="s">
        <v>11</v>
      </c>
      <c r="F21" s="53"/>
      <c r="G21" s="53" t="s">
        <v>84</v>
      </c>
      <c r="H21" s="53"/>
      <c r="I21" s="63">
        <v>450</v>
      </c>
      <c r="J21" s="76"/>
    </row>
    <row r="22" spans="1:10" ht="11.25" customHeight="1">
      <c r="A22" s="64" t="s">
        <v>116</v>
      </c>
      <c r="B22" s="46"/>
      <c r="C22" s="53"/>
      <c r="D22" s="53"/>
      <c r="E22" s="64" t="s">
        <v>117</v>
      </c>
      <c r="F22" s="53"/>
      <c r="G22" s="53" t="s">
        <v>118</v>
      </c>
      <c r="H22" s="53"/>
      <c r="I22" s="63" t="s">
        <v>88</v>
      </c>
      <c r="J22" s="76"/>
    </row>
    <row r="23" spans="1:10" ht="11.25" customHeight="1">
      <c r="A23" s="64" t="s">
        <v>127</v>
      </c>
      <c r="B23" s="46"/>
      <c r="C23" s="53"/>
      <c r="D23" s="49"/>
      <c r="E23" s="49"/>
      <c r="F23" s="49"/>
      <c r="G23" s="58"/>
      <c r="H23" s="49"/>
      <c r="I23" s="66"/>
      <c r="J23" s="79"/>
    </row>
    <row r="24" spans="1:10" ht="11.25" customHeight="1">
      <c r="A24" s="46" t="s">
        <v>111</v>
      </c>
      <c r="B24" s="64"/>
      <c r="C24" s="54" t="s">
        <v>9</v>
      </c>
      <c r="D24" s="51"/>
      <c r="E24" s="51" t="s">
        <v>90</v>
      </c>
      <c r="F24" s="51"/>
      <c r="G24" s="67" t="s">
        <v>91</v>
      </c>
      <c r="H24" s="51"/>
      <c r="I24" s="61">
        <v>1600</v>
      </c>
      <c r="J24" s="78"/>
    </row>
    <row r="25" spans="1:10" ht="11.25" customHeight="1">
      <c r="A25" s="46" t="s">
        <v>112</v>
      </c>
      <c r="B25" s="64"/>
      <c r="C25" s="54" t="s">
        <v>11</v>
      </c>
      <c r="D25" s="53"/>
      <c r="E25" s="53" t="s">
        <v>93</v>
      </c>
      <c r="F25" s="53"/>
      <c r="G25" s="53" t="s">
        <v>84</v>
      </c>
      <c r="H25" s="53"/>
      <c r="I25" s="63">
        <v>50000</v>
      </c>
      <c r="J25" s="76"/>
    </row>
    <row r="26" spans="1:10" ht="11.25" customHeight="1">
      <c r="A26" s="72" t="s">
        <v>68</v>
      </c>
      <c r="B26" s="64"/>
      <c r="C26" s="54" t="s">
        <v>11</v>
      </c>
      <c r="D26" s="53"/>
      <c r="E26" s="53" t="s">
        <v>82</v>
      </c>
      <c r="F26" s="53"/>
      <c r="G26" s="46" t="s">
        <v>11</v>
      </c>
      <c r="H26" s="53"/>
      <c r="I26" s="63">
        <v>60000</v>
      </c>
      <c r="J26" s="76"/>
    </row>
    <row r="27" spans="1:10" ht="11.25" customHeight="1">
      <c r="A27" s="53" t="s">
        <v>85</v>
      </c>
      <c r="B27" s="53"/>
      <c r="C27" s="53"/>
      <c r="D27" s="53"/>
      <c r="E27" s="53" t="s">
        <v>86</v>
      </c>
      <c r="F27" s="53"/>
      <c r="G27" s="53" t="s">
        <v>87</v>
      </c>
      <c r="H27" s="53"/>
      <c r="I27" s="65" t="s">
        <v>88</v>
      </c>
      <c r="J27" s="76"/>
    </row>
    <row r="28" spans="1:10" ht="11.25" customHeight="1">
      <c r="A28" s="46" t="s">
        <v>68</v>
      </c>
      <c r="B28" s="46"/>
      <c r="C28" s="53"/>
      <c r="D28" s="53"/>
      <c r="E28" s="53" t="s">
        <v>89</v>
      </c>
      <c r="F28" s="53"/>
      <c r="G28" s="46" t="s">
        <v>11</v>
      </c>
      <c r="H28" s="53"/>
      <c r="I28" s="65" t="s">
        <v>88</v>
      </c>
      <c r="J28" s="76"/>
    </row>
    <row r="29" spans="1:10" ht="11.25" customHeight="1">
      <c r="A29" s="64" t="s">
        <v>132</v>
      </c>
      <c r="B29" s="64"/>
      <c r="C29" s="54" t="s">
        <v>11</v>
      </c>
      <c r="D29" s="64"/>
      <c r="E29" s="64" t="s">
        <v>93</v>
      </c>
      <c r="F29" s="64"/>
      <c r="G29" s="46" t="s">
        <v>11</v>
      </c>
      <c r="H29" s="64"/>
      <c r="I29" s="63">
        <v>55000</v>
      </c>
      <c r="J29" s="76"/>
    </row>
    <row r="30" spans="1:10" ht="11.25" customHeight="1">
      <c r="A30" s="53" t="s">
        <v>92</v>
      </c>
      <c r="B30" s="53"/>
      <c r="C30" s="53"/>
      <c r="D30" s="53"/>
      <c r="E30" s="46" t="s">
        <v>11</v>
      </c>
      <c r="F30" s="53"/>
      <c r="G30" s="46" t="s">
        <v>11</v>
      </c>
      <c r="H30" s="53"/>
      <c r="I30" s="63">
        <v>200</v>
      </c>
      <c r="J30" s="76"/>
    </row>
    <row r="31" spans="1:10" ht="11.25" customHeight="1">
      <c r="A31" s="53" t="s">
        <v>94</v>
      </c>
      <c r="B31" s="53"/>
      <c r="C31" s="53"/>
      <c r="D31" s="53"/>
      <c r="E31" s="53" t="s">
        <v>95</v>
      </c>
      <c r="F31" s="53"/>
      <c r="G31" s="46" t="s">
        <v>11</v>
      </c>
      <c r="H31" s="53"/>
      <c r="I31" s="63">
        <v>48</v>
      </c>
      <c r="J31" s="77">
        <v>1</v>
      </c>
    </row>
    <row r="32" spans="1:10" ht="11.25" customHeight="1">
      <c r="A32" s="53" t="s">
        <v>45</v>
      </c>
      <c r="B32" s="53"/>
      <c r="C32" s="53"/>
      <c r="D32" s="53"/>
      <c r="E32" s="53" t="s">
        <v>96</v>
      </c>
      <c r="F32" s="53"/>
      <c r="G32" s="53" t="s">
        <v>135</v>
      </c>
      <c r="H32" s="53"/>
      <c r="I32" s="63">
        <v>15000</v>
      </c>
      <c r="J32" s="76"/>
    </row>
    <row r="33" spans="1:10" ht="11.25" customHeight="1">
      <c r="A33" s="46" t="s">
        <v>68</v>
      </c>
      <c r="B33" s="46"/>
      <c r="C33" s="53"/>
      <c r="D33" s="53"/>
      <c r="E33" s="46" t="s">
        <v>11</v>
      </c>
      <c r="F33" s="53"/>
      <c r="G33" s="53" t="s">
        <v>100</v>
      </c>
      <c r="H33" s="53"/>
      <c r="I33" s="63">
        <v>13000</v>
      </c>
      <c r="J33" s="76"/>
    </row>
    <row r="34" spans="1:10" ht="11.25" customHeight="1">
      <c r="A34" s="46" t="s">
        <v>68</v>
      </c>
      <c r="B34" s="46"/>
      <c r="C34" s="53"/>
      <c r="D34" s="53"/>
      <c r="E34" s="53" t="s">
        <v>97</v>
      </c>
      <c r="F34" s="53"/>
      <c r="G34" s="53" t="s">
        <v>136</v>
      </c>
      <c r="H34" s="53"/>
      <c r="I34" s="63">
        <v>4800</v>
      </c>
      <c r="J34" s="76"/>
    </row>
    <row r="35" spans="1:10" ht="11.25" customHeight="1">
      <c r="A35" s="46" t="s">
        <v>68</v>
      </c>
      <c r="B35" s="46"/>
      <c r="C35" s="53"/>
      <c r="D35" s="53"/>
      <c r="E35" s="46" t="s">
        <v>11</v>
      </c>
      <c r="F35" s="53"/>
      <c r="G35" s="53" t="s">
        <v>137</v>
      </c>
      <c r="H35" s="53"/>
      <c r="I35" s="63">
        <v>3200</v>
      </c>
      <c r="J35" s="76"/>
    </row>
    <row r="36" spans="1:10" ht="11.25" customHeight="1">
      <c r="A36" s="46" t="s">
        <v>68</v>
      </c>
      <c r="B36" s="46"/>
      <c r="C36" s="53"/>
      <c r="D36" s="53"/>
      <c r="E36" s="53" t="s">
        <v>98</v>
      </c>
      <c r="F36" s="53"/>
      <c r="G36" s="53" t="s">
        <v>99</v>
      </c>
      <c r="H36" s="53"/>
      <c r="I36" s="63">
        <v>1450</v>
      </c>
      <c r="J36" s="76"/>
    </row>
    <row r="37" spans="1:10" ht="11.25" customHeight="1">
      <c r="A37" s="46" t="s">
        <v>68</v>
      </c>
      <c r="B37" s="46"/>
      <c r="C37" s="53"/>
      <c r="D37" s="53"/>
      <c r="E37" s="46" t="s">
        <v>11</v>
      </c>
      <c r="F37" s="53"/>
      <c r="G37" s="53" t="s">
        <v>100</v>
      </c>
      <c r="H37" s="53"/>
      <c r="I37" s="63">
        <v>3600</v>
      </c>
      <c r="J37" s="76"/>
    </row>
    <row r="38" spans="1:10" ht="11.25" customHeight="1">
      <c r="A38" s="46" t="s">
        <v>68</v>
      </c>
      <c r="B38" s="46"/>
      <c r="C38" s="53"/>
      <c r="D38" s="53"/>
      <c r="E38" s="53" t="s">
        <v>101</v>
      </c>
      <c r="F38" s="53"/>
      <c r="G38" s="53" t="s">
        <v>102</v>
      </c>
      <c r="H38" s="53"/>
      <c r="I38" s="63">
        <v>720</v>
      </c>
      <c r="J38" s="76"/>
    </row>
    <row r="39" spans="1:10" ht="11.25" customHeight="1">
      <c r="A39" s="64" t="s">
        <v>144</v>
      </c>
      <c r="B39" s="46"/>
      <c r="C39" s="53"/>
      <c r="D39" s="49"/>
      <c r="E39" s="49"/>
      <c r="F39" s="49"/>
      <c r="G39" s="49"/>
      <c r="H39" s="49"/>
      <c r="I39" s="59"/>
      <c r="J39" s="79"/>
    </row>
    <row r="40" spans="1:10" ht="11.25" customHeight="1">
      <c r="A40" s="46" t="s">
        <v>111</v>
      </c>
      <c r="B40" s="64"/>
      <c r="C40" s="54" t="s">
        <v>9</v>
      </c>
      <c r="D40" s="51"/>
      <c r="E40" s="51" t="s">
        <v>90</v>
      </c>
      <c r="F40" s="51"/>
      <c r="G40" s="67" t="s">
        <v>91</v>
      </c>
      <c r="H40" s="51"/>
      <c r="I40" s="61">
        <v>3700</v>
      </c>
      <c r="J40" s="78"/>
    </row>
    <row r="41" spans="1:10" ht="11.25" customHeight="1">
      <c r="A41" s="46" t="s">
        <v>112</v>
      </c>
      <c r="B41" s="90" t="s">
        <v>65</v>
      </c>
      <c r="C41" s="91"/>
      <c r="D41" s="53"/>
      <c r="E41" s="53" t="s">
        <v>93</v>
      </c>
      <c r="F41" s="53"/>
      <c r="G41" s="53" t="s">
        <v>84</v>
      </c>
      <c r="H41" s="53"/>
      <c r="I41" s="63">
        <v>1000</v>
      </c>
      <c r="J41" s="76"/>
    </row>
    <row r="42" spans="1:10" ht="11.25" customHeight="1">
      <c r="A42" s="72" t="s">
        <v>68</v>
      </c>
      <c r="B42" s="54"/>
      <c r="C42" s="68" t="s">
        <v>11</v>
      </c>
      <c r="D42" s="53"/>
      <c r="E42" s="53" t="s">
        <v>82</v>
      </c>
      <c r="F42" s="53"/>
      <c r="G42" s="46" t="s">
        <v>11</v>
      </c>
      <c r="H42" s="53"/>
      <c r="I42" s="63">
        <v>330</v>
      </c>
      <c r="J42" s="76"/>
    </row>
    <row r="43" spans="1:10" ht="11.25" customHeight="1">
      <c r="A43" s="53" t="s">
        <v>56</v>
      </c>
      <c r="B43" s="53"/>
      <c r="C43" s="53"/>
      <c r="D43" s="53"/>
      <c r="E43" s="53" t="s">
        <v>103</v>
      </c>
      <c r="F43" s="53"/>
      <c r="G43" s="53" t="s">
        <v>104</v>
      </c>
      <c r="H43" s="53"/>
      <c r="I43" s="65" t="s">
        <v>88</v>
      </c>
      <c r="J43" s="76"/>
    </row>
    <row r="44" spans="1:10" ht="11.25" customHeight="1">
      <c r="A44" s="53" t="s">
        <v>105</v>
      </c>
      <c r="B44" s="53"/>
      <c r="C44" s="53"/>
      <c r="D44" s="53"/>
      <c r="E44" s="53" t="s">
        <v>93</v>
      </c>
      <c r="F44" s="53"/>
      <c r="G44" s="53" t="s">
        <v>84</v>
      </c>
      <c r="H44" s="53"/>
      <c r="I44" s="63">
        <v>430</v>
      </c>
      <c r="J44" s="76"/>
    </row>
    <row r="45" spans="1:10" ht="11.25" customHeight="1">
      <c r="A45" s="46" t="s">
        <v>68</v>
      </c>
      <c r="B45" s="46"/>
      <c r="C45" s="53"/>
      <c r="D45" s="53"/>
      <c r="E45" s="53" t="s">
        <v>106</v>
      </c>
      <c r="F45" s="53"/>
      <c r="G45" s="53" t="s">
        <v>107</v>
      </c>
      <c r="H45" s="53"/>
      <c r="I45" s="63">
        <v>280</v>
      </c>
      <c r="J45" s="76"/>
    </row>
    <row r="46" spans="1:10" ht="15">
      <c r="A46" s="87" t="s">
        <v>108</v>
      </c>
      <c r="B46" s="87"/>
      <c r="C46" s="87"/>
      <c r="D46" s="87"/>
      <c r="E46" s="87"/>
      <c r="F46" s="87"/>
      <c r="G46" s="87"/>
      <c r="H46" s="87"/>
      <c r="I46" s="87"/>
      <c r="J46" s="87"/>
    </row>
    <row r="47" spans="1:10" ht="15">
      <c r="A47" s="88" t="s">
        <v>147</v>
      </c>
      <c r="B47" s="88"/>
      <c r="C47" s="88"/>
      <c r="D47" s="88"/>
      <c r="E47" s="88"/>
      <c r="F47" s="88"/>
      <c r="G47" s="88"/>
      <c r="H47" s="88"/>
      <c r="I47" s="88"/>
      <c r="J47" s="88"/>
    </row>
  </sheetData>
  <mergeCells count="10">
    <mergeCell ref="A46:J46"/>
    <mergeCell ref="A47:J47"/>
    <mergeCell ref="A1:I1"/>
    <mergeCell ref="A2:I2"/>
    <mergeCell ref="A3:I3"/>
    <mergeCell ref="A4:I4"/>
    <mergeCell ref="B41:C41"/>
    <mergeCell ref="A5:I5"/>
    <mergeCell ref="A7:C7"/>
    <mergeCell ref="A6:C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Pui-Kwan Tse</dc:creator>
  <cp:keywords/>
  <dc:description/>
  <cp:lastModifiedBy>USGS Minerals Information Team</cp:lastModifiedBy>
  <cp:lastPrinted>2005-10-14T14:12:10Z</cp:lastPrinted>
  <dcterms:created xsi:type="dcterms:W3CDTF">2003-05-05T16:52:40Z</dcterms:created>
  <dcterms:modified xsi:type="dcterms:W3CDTF">2007-03-07T20:50:48Z</dcterms:modified>
  <cp:category/>
  <cp:version/>
  <cp:contentType/>
  <cp:contentStatus/>
</cp:coreProperties>
</file>