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41" windowWidth="12105" windowHeight="9120" activeTab="0"/>
  </bookViews>
  <sheets>
    <sheet name="Table 1" sheetId="1" r:id="rId1"/>
    <sheet name="Table 2" sheetId="2" r:id="rId2"/>
    <sheet name="Table 3" sheetId="3" r:id="rId3"/>
  </sheets>
  <definedNames>
    <definedName name="Z_C60CA92C_FD94_4D26_82D3_A5C5E67FD228_.wvu.PrintArea" localSheetId="1" hidden="1">'Table 2'!$A$1:$I$332</definedName>
    <definedName name="Z_C60CA92C_FD94_4D26_82D3_A5C5E67FD228_.wvu.PrintArea" localSheetId="2" hidden="1">'Table 3'!$A$1:$F$29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<sst xmlns="http://schemas.openxmlformats.org/spreadsheetml/2006/main" count="1292" uniqueCount="752">
  <si>
    <t>Similco Mine in Princeton, British</t>
  </si>
  <si>
    <t>Columbia (suspended)</t>
  </si>
  <si>
    <t>Lupin Mine in Contwoyo Lake,</t>
  </si>
  <si>
    <t>Northwest Territories (suspended)</t>
  </si>
  <si>
    <t>Territories</t>
  </si>
  <si>
    <t>Giant mill-tailings in Yellowknife,</t>
  </si>
  <si>
    <t>Newfoundland</t>
  </si>
  <si>
    <t>National Gypsum (Canada) Ltd. (Aancor Holdings</t>
  </si>
  <si>
    <t>Corp., 100%)</t>
  </si>
  <si>
    <t>Little Narrows Gypsum Co. Ltd. (USG Corp., 100%)</t>
  </si>
  <si>
    <t>Quebec Cartier Mining Co. (Dofasco Inc., 50%)</t>
  </si>
  <si>
    <t>Iron Ore Company of Canada  (North Ltd., 56.1%;</t>
  </si>
  <si>
    <t>Mitsubishi Corp., 25%; Labrador Iron Ore</t>
  </si>
  <si>
    <t>Royalty Income Fund, 18.9%)</t>
  </si>
  <si>
    <t>Inc., 24.2%; Cliffs Mining Co., 22.8%; Acme</t>
  </si>
  <si>
    <t>Steel Co., 15.1%)</t>
  </si>
  <si>
    <t>(Noranda Inc., 63.3%)</t>
  </si>
  <si>
    <t>Societe Generale de Financement du Quebec,</t>
  </si>
  <si>
    <t>20%)</t>
  </si>
  <si>
    <t>Huckleberry Mines Ltd. (Princeton Mines Corp.,</t>
  </si>
  <si>
    <t>60%;  Japanese consortium, 40%)</t>
  </si>
  <si>
    <t>underwriting syndicate, 28.3%)</t>
  </si>
  <si>
    <t>Belledune, New Brunswick</t>
  </si>
  <si>
    <t>Sullivan Mine in Kimberly, British</t>
  </si>
  <si>
    <t>Columbia</t>
  </si>
  <si>
    <t>Polaris Mine on Cornwallis Island,</t>
  </si>
  <si>
    <t>Nanisivik Mine on Baffin Island,</t>
  </si>
  <si>
    <t>Strathcona in Sudbury district, Ontario</t>
  </si>
  <si>
    <t>North and South, Garson-Offsets,</t>
  </si>
  <si>
    <t>McCreedy East and West, Coleman,</t>
  </si>
  <si>
    <t>Crean Hill, and Totten in Sudbury</t>
  </si>
  <si>
    <t>district, Ontario</t>
  </si>
  <si>
    <t>Sibbald, North Pembina, Alberta</t>
  </si>
  <si>
    <t>Mackenzie Delta, Beaufort Sea, Yukon</t>
  </si>
  <si>
    <t>Developments, 80%; Gulf, 20%)</t>
  </si>
  <si>
    <t>Home Oil Co. Ltd. (Interhome Energy Inc., 100%)</t>
  </si>
  <si>
    <t>others, 30%)</t>
  </si>
  <si>
    <t>Newfoundland and Sable Island, Nova</t>
  </si>
  <si>
    <t>Scotia, and others in Alberta</t>
  </si>
  <si>
    <t>d'Arc Basin, Newfoundland</t>
  </si>
  <si>
    <t>59%; Hees International, 41%)</t>
  </si>
  <si>
    <t>Enterprises, 87%; others, 13%)</t>
  </si>
  <si>
    <t>Suncor Inc. (Sun Co. Inc., United States, 75%;</t>
  </si>
  <si>
    <t>Ontario Energy Resources, 25%)</t>
  </si>
  <si>
    <t>United States, 78%; others, 22%)</t>
  </si>
  <si>
    <t>UNOCAL Canada Ltd. (UNOCAL Corp., United</t>
  </si>
  <si>
    <t>States, 100%)</t>
  </si>
  <si>
    <t>Potash Corp. of Saskatchewan Inc. (private, 37%;</t>
  </si>
  <si>
    <t>Provincial government, 63%)</t>
  </si>
  <si>
    <t>International Minerals &amp; Chemical Corp. (Canada)</t>
  </si>
  <si>
    <t>Ltd. (IMC Fertilizer Corp., 100%)</t>
  </si>
  <si>
    <t>Dow Chemical Canada Inc. (Dow Chemical Co.,</t>
  </si>
  <si>
    <t xml:space="preserve">Consumer's Cooperative Refineries Ltd. (Federated </t>
  </si>
  <si>
    <t>Cooperatives Ltd., 100%)</t>
  </si>
  <si>
    <t>Esso Petroleum Canada (ExxonMobil Corp., 100%)</t>
  </si>
  <si>
    <t>Amoco Canada Petroleum Co., Ltd. (Amoco Corp.,</t>
  </si>
  <si>
    <t>Chevron Canada Resources Inc. (ChevronTexaco</t>
  </si>
  <si>
    <t>Canadian Electro Zinc Ltd. (CEZ) (Noranda Inc.,</t>
  </si>
  <si>
    <t>90.17%)</t>
  </si>
  <si>
    <t>Falconbridge Ltd. (Noranda Inc., 50%; Trelleborg</t>
  </si>
  <si>
    <t>Shell Canada Ltd. (Shell Investments, 79%; others,</t>
  </si>
  <si>
    <t>21%)</t>
  </si>
  <si>
    <t>Oakwood Petroleums Ltd. (Sceptre Resources Ltd.,</t>
  </si>
  <si>
    <t>Grizzly Valley, British Columbia</t>
  </si>
  <si>
    <t>Alberta</t>
  </si>
  <si>
    <t>Leitchville, Unwin, Saskatchewan</t>
  </si>
  <si>
    <t>Prevo, and Medicine River, Alberta; and</t>
  </si>
  <si>
    <t>Eaglesham, Virgo, Alberta; and Desan,</t>
  </si>
  <si>
    <t>ESSO Chemical Canada (ExxonMobil Corp., 100%)</t>
  </si>
  <si>
    <t>(Noranda Inc., 100%)</t>
  </si>
  <si>
    <t>Hudson Bay Mining and Smelting Co. Ltd. (Anglo</t>
  </si>
  <si>
    <t>American plc., 100%)</t>
  </si>
  <si>
    <t>Myra Falls Mine in Strathcona</t>
  </si>
  <si>
    <t>Provincial Park, British Columbia</t>
  </si>
  <si>
    <t>Caribou Mine in Bathurst, New</t>
  </si>
  <si>
    <t>Brunswick</t>
  </si>
  <si>
    <t>Logan Lake, British Columbia</t>
  </si>
  <si>
    <t>Alberta; Midale, Benson, Saskatchewan</t>
  </si>
  <si>
    <t xml:space="preserve">Normandville, Randell, Alberta; and </t>
  </si>
  <si>
    <r>
      <t>Petroleum:</t>
    </r>
    <r>
      <rPr>
        <vertAlign val="superscript"/>
        <sz val="8"/>
        <color indexed="8"/>
        <rFont val="Times New Roman"/>
        <family val="1"/>
      </rPr>
      <t>1</t>
    </r>
  </si>
  <si>
    <t>BP Canada Inc. (The British Petroleum Co. plc,</t>
  </si>
  <si>
    <t>London, 100%)</t>
  </si>
  <si>
    <t>capacities</t>
  </si>
  <si>
    <r>
      <t>1</t>
    </r>
    <r>
      <rPr>
        <sz val="8"/>
        <color indexed="8"/>
        <rFont val="Times New Roman"/>
        <family val="0"/>
      </rPr>
      <t>Projections of annual capacity involve matching decline curves against later discoveries and are generalized extrapolations only based on data presented in the</t>
    </r>
  </si>
  <si>
    <t>ventures changes continually.  The ownership proportions shown here must be considered to be illustrative only.</t>
  </si>
  <si>
    <t>TABLE 1</t>
  </si>
  <si>
    <t>Commodity</t>
  </si>
  <si>
    <t>METALS</t>
  </si>
  <si>
    <t>Aluminum:</t>
  </si>
  <si>
    <t>thousand tons</t>
  </si>
  <si>
    <t>Cadmium:</t>
  </si>
  <si>
    <t>kilograms</t>
  </si>
  <si>
    <t>W</t>
  </si>
  <si>
    <t>Cobalt:</t>
  </si>
  <si>
    <t>Metal:</t>
  </si>
  <si>
    <t>Copper:</t>
  </si>
  <si>
    <t>Electrowon</t>
  </si>
  <si>
    <t>--</t>
  </si>
  <si>
    <t>Iron and steel:</t>
  </si>
  <si>
    <t>do.</t>
  </si>
  <si>
    <t>See footnotes at end of table.</t>
  </si>
  <si>
    <t xml:space="preserve"> </t>
  </si>
  <si>
    <t>TABLE 1--Continued</t>
  </si>
  <si>
    <t>Lead:</t>
  </si>
  <si>
    <t>Nickel:</t>
  </si>
  <si>
    <t>Platinum-group metals, mine output</t>
  </si>
  <si>
    <t>Silver</t>
  </si>
  <si>
    <t>Zinc:</t>
  </si>
  <si>
    <t>INDUSTRIAL MINERALS</t>
  </si>
  <si>
    <t>Asbestos</t>
  </si>
  <si>
    <t>Barite</t>
  </si>
  <si>
    <t>value, thousands</t>
  </si>
  <si>
    <t>carats</t>
  </si>
  <si>
    <t>Gemstones, amethyst and jade</t>
  </si>
  <si>
    <t>Gypsum and anhydrite</t>
  </si>
  <si>
    <t>Nepheline syenite</t>
  </si>
  <si>
    <t>Salt</t>
  </si>
  <si>
    <t>Sand and gravel</t>
  </si>
  <si>
    <t>Sulfur, byproduct:</t>
  </si>
  <si>
    <t>Coke, high-temperature</t>
  </si>
  <si>
    <t>million cubic meters</t>
  </si>
  <si>
    <t>thousand 42-gallon barrels</t>
  </si>
  <si>
    <t>Peat</t>
  </si>
  <si>
    <t>Petroleum:</t>
  </si>
  <si>
    <t>TABLE 2</t>
  </si>
  <si>
    <t>(Thousand metric tons unless otherwise specified)</t>
  </si>
  <si>
    <t>Major operating companies</t>
  </si>
  <si>
    <t>and major equity owners</t>
  </si>
  <si>
    <t xml:space="preserve">Location of main facilities </t>
  </si>
  <si>
    <t>Annual capacity</t>
  </si>
  <si>
    <t>Aluminum</t>
  </si>
  <si>
    <t>Alcan Aluminum Ltd.</t>
  </si>
  <si>
    <t>Smelter in Laterriere, Quebec</t>
  </si>
  <si>
    <t>204.</t>
  </si>
  <si>
    <t xml:space="preserve">    Do.</t>
  </si>
  <si>
    <t>Smelter in Isle-Maligne, Quebec</t>
  </si>
  <si>
    <t>73.</t>
  </si>
  <si>
    <t>Smelter in Beauharnois, Quebec</t>
  </si>
  <si>
    <t>48.</t>
  </si>
  <si>
    <t>Smelter in Shawinigan, Quebec</t>
  </si>
  <si>
    <t>84.</t>
  </si>
  <si>
    <t>Smelter in Grande-Baie, Quebec</t>
  </si>
  <si>
    <t>180.</t>
  </si>
  <si>
    <t>Smelter in Arvida, Quebec</t>
  </si>
  <si>
    <t>232.</t>
  </si>
  <si>
    <t>Smelter in Kitimat, British Columbia</t>
  </si>
  <si>
    <t>272.</t>
  </si>
  <si>
    <t>Smelter in Alama, Quebec</t>
  </si>
  <si>
    <t>400.</t>
  </si>
  <si>
    <t>Smelter in Beacancour, Quebec</t>
  </si>
  <si>
    <t>360.</t>
  </si>
  <si>
    <t>Canadian Reynolds Metals Co. Ltd. (Reynolds</t>
  </si>
  <si>
    <t>Smelter in Baie-Comeau, Quebec</t>
  </si>
  <si>
    <t>Aluminerie Alouette Inc. (Vereinigte Aluminum-</t>
  </si>
  <si>
    <t>Smelter in Sept-Iles, Quebec</t>
  </si>
  <si>
    <t>218.</t>
  </si>
  <si>
    <t>Aluminerie Lauralco Inc.  (Alumax Inc., United</t>
  </si>
  <si>
    <t>Deschambault, Quebec</t>
  </si>
  <si>
    <t>215.</t>
  </si>
  <si>
    <t>Lac d'Amiante du Quebec, Ltee (LAQ) (Jean</t>
  </si>
  <si>
    <t>Black Lake, Quebec</t>
  </si>
  <si>
    <t>160 (fiber).</t>
  </si>
  <si>
    <t>Bell Operations  (Mines D'Amiante Bell)</t>
  </si>
  <si>
    <t>Thetford Mines, Quebec</t>
  </si>
  <si>
    <t>70 (fiber).</t>
  </si>
  <si>
    <t>JM Asbestos Inc.</t>
  </si>
  <si>
    <t>Jeffrey Mines at Asbestos, Quebec</t>
  </si>
  <si>
    <t>250 (fiber).</t>
  </si>
  <si>
    <t>Cement</t>
  </si>
  <si>
    <t>Lafarge Canada Inc.</t>
  </si>
  <si>
    <t>Bath, Ontario</t>
  </si>
  <si>
    <t>1,045 (dry-process).</t>
  </si>
  <si>
    <t>Exshaw, Alberta</t>
  </si>
  <si>
    <t>1,029 (dry-process).</t>
  </si>
  <si>
    <t>Kamloops, British Columbia</t>
  </si>
  <si>
    <t>194 (dry-process).</t>
  </si>
  <si>
    <t>Richmond, British Columbia</t>
  </si>
  <si>
    <t>474 (wet-process).</t>
  </si>
  <si>
    <t>St. Constant, Quebec</t>
  </si>
  <si>
    <t>991 (dry-process).</t>
  </si>
  <si>
    <t>Brookfield, Nova Scotia</t>
  </si>
  <si>
    <t>527 (dry-process).</t>
  </si>
  <si>
    <t>Joliette, Quebec</t>
  </si>
  <si>
    <t>Mississauga, Ontario</t>
  </si>
  <si>
    <t>1,876 (wet and dry).</t>
  </si>
  <si>
    <t xml:space="preserve">ESSROC Canada Inc. </t>
  </si>
  <si>
    <t>St. Basile, Quebec</t>
  </si>
  <si>
    <t>1,124 (dry-process).</t>
  </si>
  <si>
    <t>North Star Cement Ltd.</t>
  </si>
  <si>
    <t>Corner Brook, Newfoundland</t>
  </si>
  <si>
    <t>152 (dry-process).</t>
  </si>
  <si>
    <t>Federal White Cement Ltd.</t>
  </si>
  <si>
    <t>Woodstock, Ontario</t>
  </si>
  <si>
    <t>170 (dry-process).</t>
  </si>
  <si>
    <t>St. Marys Cement Corp.</t>
  </si>
  <si>
    <t>Bowmanville, Ontario</t>
  </si>
  <si>
    <t>1,550 (dry-process).</t>
  </si>
  <si>
    <t>St. Marys, Ontario</t>
  </si>
  <si>
    <t>645 (dry-process).</t>
  </si>
  <si>
    <t>Inland Cement Ltd. (S.A. Cimenteries CBR)</t>
  </si>
  <si>
    <t>Edmonton, Alberta</t>
  </si>
  <si>
    <t>726 (dry-process).</t>
  </si>
  <si>
    <t>Tilbury Cement Ltd. (S.A. Cimenteries CBR)</t>
  </si>
  <si>
    <t>Delta, British Columbia</t>
  </si>
  <si>
    <t>1,040 (dry-process).</t>
  </si>
  <si>
    <t>Coal</t>
  </si>
  <si>
    <t>Quinsam Coal Mine at Campbell River,</t>
  </si>
  <si>
    <t>Cape Breton Development Corp. (Government</t>
  </si>
  <si>
    <t>Sydney, Nova Scotia</t>
  </si>
  <si>
    <t>2,000 (underground).</t>
  </si>
  <si>
    <t>Luscar, Ltd.</t>
  </si>
  <si>
    <t>Obed Mountain Mine in Hinton, Alberta</t>
  </si>
  <si>
    <t>13,500 (open pit).</t>
  </si>
  <si>
    <t>Cheviot Mine in Hinton, Alberta</t>
  </si>
  <si>
    <t>14,000 (open pit).</t>
  </si>
  <si>
    <t>Gregg River Mine in Hinton, Alberta</t>
  </si>
  <si>
    <t>3,960 (open pit).</t>
  </si>
  <si>
    <t>Manalta Coal Ltd. (Transalta Utilities Corp.)</t>
  </si>
  <si>
    <t>Highvale Mine at Seba Beach, Alberta</t>
  </si>
  <si>
    <t>11,610 (open pit).</t>
  </si>
  <si>
    <t>Grande Cache, Alberta</t>
  </si>
  <si>
    <t>Columbium</t>
  </si>
  <si>
    <t>Niobec Mine, Chicoutimi, Quebec</t>
  </si>
  <si>
    <t>3,500 (underground).</t>
  </si>
  <si>
    <t>Copper</t>
  </si>
  <si>
    <t>Cassiar Mining Corp. (Princeton Mining Corp.,</t>
  </si>
  <si>
    <t>Similcom Mine in Princeton, British</t>
  </si>
  <si>
    <t>9,000.</t>
  </si>
  <si>
    <t>Sudbury operations, Sudbury, Ontario</t>
  </si>
  <si>
    <t>4,250.</t>
  </si>
  <si>
    <t>Strathcona and Timmins operations in</t>
  </si>
  <si>
    <t>4,860.</t>
  </si>
  <si>
    <t>TABLE 2--Continued</t>
  </si>
  <si>
    <t>Smelter in Timmins, Ontario</t>
  </si>
  <si>
    <t>440.</t>
  </si>
  <si>
    <t xml:space="preserve">Gibraltar Mines Ltd. </t>
  </si>
  <si>
    <t>McLease Lake, British Columbia</t>
  </si>
  <si>
    <t>29.</t>
  </si>
  <si>
    <t>Highland Valley Copper (Cominco Ltd., 50%;</t>
  </si>
  <si>
    <t>4,500.</t>
  </si>
  <si>
    <t>Inco Ltd.</t>
  </si>
  <si>
    <t>Thompson district, Manitoba</t>
  </si>
  <si>
    <t>Variable (polymetallic).</t>
  </si>
  <si>
    <t>Smelter in Sudbury, Ontario</t>
  </si>
  <si>
    <t>500.</t>
  </si>
  <si>
    <t>Refinery in  Sudbury, Ontario</t>
  </si>
  <si>
    <t>170.</t>
  </si>
  <si>
    <t>Noranda Inc.</t>
  </si>
  <si>
    <t>Smelter in Thompson, Manitoba</t>
  </si>
  <si>
    <t>686 (projected).</t>
  </si>
  <si>
    <t>Mines Gaspe, Murdochville, Quebec</t>
  </si>
  <si>
    <t xml:space="preserve">4,000 (ore).      </t>
  </si>
  <si>
    <t>Horne Smelter in Noranda, Quebec</t>
  </si>
  <si>
    <t>770.</t>
  </si>
  <si>
    <t>Huckleberry Mines Ltd. (Imperial Metals Corp.,</t>
  </si>
  <si>
    <t>Huckleberry Mine in Omineca, southeast</t>
  </si>
  <si>
    <t>37,000 (Cu contained).</t>
  </si>
  <si>
    <t>Imperial Metals Corp.</t>
  </si>
  <si>
    <t>Mount Polley Mine at Williams Lake,</t>
  </si>
  <si>
    <t>17,000 (Cu contained).</t>
  </si>
  <si>
    <t>Northgate Exploration Ltd.</t>
  </si>
  <si>
    <t>Toodogone River, British Columbia</t>
  </si>
  <si>
    <t>28,000 (Cu contained).</t>
  </si>
  <si>
    <t>Diamond</t>
  </si>
  <si>
    <t xml:space="preserve">Dia Met Minerals Ltd.  (BHP-Billiton, 80%; </t>
  </si>
  <si>
    <t>Ekati Mine in Lac de Gras region,</t>
  </si>
  <si>
    <t xml:space="preserve">1,350,000.      </t>
  </si>
  <si>
    <t>Gold</t>
  </si>
  <si>
    <t>Barrick Gold Corp.</t>
  </si>
  <si>
    <t>405  (ore).</t>
  </si>
  <si>
    <t xml:space="preserve">   Do.</t>
  </si>
  <si>
    <t xml:space="preserve">Bosquet Mines 1 and 2, northwestern </t>
  </si>
  <si>
    <t>954 (ore).</t>
  </si>
  <si>
    <t>473 (ore).</t>
  </si>
  <si>
    <t xml:space="preserve">Princeton Mining Corp. </t>
  </si>
  <si>
    <t>Echo Bay Mines Ltd.</t>
  </si>
  <si>
    <t>612 (ore).</t>
  </si>
  <si>
    <t>Royal Oak Mines Inc.</t>
  </si>
  <si>
    <t>Giant Mine in Yellowknife, Northwest</t>
  </si>
  <si>
    <t>407 (ore).</t>
  </si>
  <si>
    <t>3,265 (ore).</t>
  </si>
  <si>
    <t>Hemlo Gold Mines Inc. (Noranda Inc., 44.1%)</t>
  </si>
  <si>
    <t>Golden Giant Mine in Hemlo, Ontario</t>
  </si>
  <si>
    <t>1,080 (ore).</t>
  </si>
  <si>
    <t>Placer Dome Inc.</t>
  </si>
  <si>
    <t>Campbell Mine in Red Lake, Ontario</t>
  </si>
  <si>
    <t>584 (ore).</t>
  </si>
  <si>
    <t>Detour Lake Mine in Northeast Ontario</t>
  </si>
  <si>
    <t>1,278 (ore)</t>
  </si>
  <si>
    <t>Dome Mine in South Porcupine, Ontario</t>
  </si>
  <si>
    <t>9.8 (tons metal).</t>
  </si>
  <si>
    <t>Sigma and Kiena Mines in Val d'Or,</t>
  </si>
  <si>
    <t>730 (ore).</t>
  </si>
  <si>
    <t xml:space="preserve">  </t>
  </si>
  <si>
    <t>Teck-Corona Corp. (Teck Corp., 100%)</t>
  </si>
  <si>
    <t>David Bell Mine in Hemlo, Ontario</t>
  </si>
  <si>
    <t>456 (ore).</t>
  </si>
  <si>
    <t>250 (kilograms metal).</t>
  </si>
  <si>
    <t>Mount Polley Mine in Williams Lake,</t>
  </si>
  <si>
    <t>3,100 (kilograms metal).</t>
  </si>
  <si>
    <t>8,700 (kilograms metal).</t>
  </si>
  <si>
    <t>Graphite</t>
  </si>
  <si>
    <t>Strategic Exploration Inc.</t>
  </si>
  <si>
    <t>Kearney Lake, Ontario</t>
  </si>
  <si>
    <t>W.</t>
  </si>
  <si>
    <t>Gypsum</t>
  </si>
  <si>
    <t>Atlantic Gypsum Resources Inc.</t>
  </si>
  <si>
    <t>Fischell Brook at St. George's,</t>
  </si>
  <si>
    <t>1,300.</t>
  </si>
  <si>
    <t>Georgia-Pacific Corp.</t>
  </si>
  <si>
    <t>River Denys, Sugar Camp, Nova Scotia</t>
  </si>
  <si>
    <t>1,460.</t>
  </si>
  <si>
    <t>Little Narrows, Nova Scotia</t>
  </si>
  <si>
    <t>1,640.</t>
  </si>
  <si>
    <t>Milford, Nova Scotia</t>
  </si>
  <si>
    <t>3,300.</t>
  </si>
  <si>
    <t>Westroc Industries Ltd.</t>
  </si>
  <si>
    <t>Windermere, British Columbia</t>
  </si>
  <si>
    <t>1,170.</t>
  </si>
  <si>
    <t>Iron and steel</t>
  </si>
  <si>
    <t>Carol Lake, Labrador</t>
  </si>
  <si>
    <t>8,800 (concentrate),</t>
  </si>
  <si>
    <t xml:space="preserve">   10,300 (pellets).</t>
  </si>
  <si>
    <t>Mount Wright, Quebec</t>
  </si>
  <si>
    <t>16,950 (concentrate),</t>
  </si>
  <si>
    <t xml:space="preserve">   7,500 (acid pellets),</t>
  </si>
  <si>
    <t xml:space="preserve">   657 (sinter).</t>
  </si>
  <si>
    <t>Wabush Mines (Stelco Inc., 37.9%; Dofasco</t>
  </si>
  <si>
    <t>Wabush, Labrador, and Pointe Noire,</t>
  </si>
  <si>
    <t>6,200 (concentrate).</t>
  </si>
  <si>
    <t>Dofasco Inc.</t>
  </si>
  <si>
    <t>Hamilton, Ontario</t>
  </si>
  <si>
    <t>3,642 (pig iron),</t>
  </si>
  <si>
    <t xml:space="preserve">   4,500 (crude steel).</t>
  </si>
  <si>
    <t>Lead</t>
  </si>
  <si>
    <t>Brunswick Mining and Smelting Corp. Ltd.</t>
  </si>
  <si>
    <t xml:space="preserve">No. 12 Mine in Bathurst and smelter in </t>
  </si>
  <si>
    <t>72 (Pb contained).</t>
  </si>
  <si>
    <t>Hudson Bay Mining and Smelting Co., Ltd.</t>
  </si>
  <si>
    <t>Flin Flon and Snow Lake, Manitoba</t>
  </si>
  <si>
    <t>60 (Pb-Zn contained).</t>
  </si>
  <si>
    <t>Trail, British Columbia</t>
  </si>
  <si>
    <t>95 (refined lead).</t>
  </si>
  <si>
    <t>3,600 (ore).</t>
  </si>
  <si>
    <t>1,000 (ore).</t>
  </si>
  <si>
    <t>Breakwater Resources Ltd.</t>
  </si>
  <si>
    <t>785 (ore).</t>
  </si>
  <si>
    <t>Limestone</t>
  </si>
  <si>
    <t>Steep Rock, Manitoba</t>
  </si>
  <si>
    <t>906 (quarry).</t>
  </si>
  <si>
    <t>Atlantic Industrial Minerals Inc.</t>
  </si>
  <si>
    <t>Iris Cove, Sydney, Nova Scotia</t>
  </si>
  <si>
    <t>720.</t>
  </si>
  <si>
    <t>Inland Cement Ltd. (CBR Materials Corp.)</t>
  </si>
  <si>
    <t>Cadomin, Alberta</t>
  </si>
  <si>
    <t>2,160.</t>
  </si>
  <si>
    <t>2,160 (quarry).</t>
  </si>
  <si>
    <t>Havelock Co. (Kickenson Mines Co., 100%)</t>
  </si>
  <si>
    <t>Havelock, New Brunswick</t>
  </si>
  <si>
    <t>864 (limestone).</t>
  </si>
  <si>
    <t>Continental Lime Ltd.</t>
  </si>
  <si>
    <t>Faulkner, Manitoba</t>
  </si>
  <si>
    <t>1,440 (crushed stone).</t>
  </si>
  <si>
    <t>Magnesium</t>
  </si>
  <si>
    <t xml:space="preserve">Magnola Metallurgy Inc. (Noranda Inc., 80%; </t>
  </si>
  <si>
    <t>Asbestos, Quebec</t>
  </si>
  <si>
    <t>58 (asbestos waste).</t>
  </si>
  <si>
    <t>Molybdenum</t>
  </si>
  <si>
    <t>Southeast of Houston, British Columbia</t>
  </si>
  <si>
    <t>635 (Mo contained).</t>
  </si>
  <si>
    <t>Nickel</t>
  </si>
  <si>
    <t>Falconbridge Ltd. (Noranda Inc., 46.4%;</t>
  </si>
  <si>
    <t>Fraser, Lockerby, Onaping, and</t>
  </si>
  <si>
    <t>30 (metal contained).</t>
  </si>
  <si>
    <t>Raglan Mine in Ungave, Quebec</t>
  </si>
  <si>
    <t>21 (metal contained).</t>
  </si>
  <si>
    <t>Smelter in Falconbridge, Ontario</t>
  </si>
  <si>
    <t>45 (rated capacity).</t>
  </si>
  <si>
    <t>Frood, Stobie, Creighton, Copper Cliff</t>
  </si>
  <si>
    <t>106 (metal contained).</t>
  </si>
  <si>
    <t>110 (metal contained).</t>
  </si>
  <si>
    <t>57 (metal contained).</t>
  </si>
  <si>
    <t>Refinery in  Port Colborne, Ontario</t>
  </si>
  <si>
    <t>Thompson, Birchtree Mines in Manitoba</t>
  </si>
  <si>
    <t>62 (metal contained).</t>
  </si>
  <si>
    <t>82 (metal contained).</t>
  </si>
  <si>
    <t>Sherritt International Corp.</t>
  </si>
  <si>
    <t>Refinery in Fort Saskachewan, Alberta</t>
  </si>
  <si>
    <t>24 (metal contained).</t>
  </si>
  <si>
    <t xml:space="preserve">   Gas</t>
  </si>
  <si>
    <t>Noel Area, northern Alberta; Chauvin,</t>
  </si>
  <si>
    <t>47.</t>
  </si>
  <si>
    <t xml:space="preserve">   Crude </t>
  </si>
  <si>
    <t>million 42-gallon barrels</t>
  </si>
  <si>
    <t>12.</t>
  </si>
  <si>
    <t>Gulf Canada Corp. (Olympia &amp; York</t>
  </si>
  <si>
    <t>18.</t>
  </si>
  <si>
    <t>11.5.</t>
  </si>
  <si>
    <t>billion cubic meters</t>
  </si>
  <si>
    <t>1.8.</t>
  </si>
  <si>
    <t>Imperial Oil Ltd. (Exxon Mobil Corp., 70%;</t>
  </si>
  <si>
    <t>Judy Creek, Cold Lake, Alberta;</t>
  </si>
  <si>
    <t>670.</t>
  </si>
  <si>
    <t xml:space="preserve">   Gas </t>
  </si>
  <si>
    <t>36.4.</t>
  </si>
  <si>
    <t xml:space="preserve">   Crude</t>
  </si>
  <si>
    <t>Mobil Oil Canada Ltd. (Exxon Mobil Corp.,</t>
  </si>
  <si>
    <t>Hibernia, Grand Banks, southeast of</t>
  </si>
  <si>
    <t>26.1.</t>
  </si>
  <si>
    <t>3.0.</t>
  </si>
  <si>
    <t>Terra Nova, near to Hibernia, Jeanne</t>
  </si>
  <si>
    <t>25.0.</t>
  </si>
  <si>
    <t>2.0.</t>
  </si>
  <si>
    <t>Norcen Energy Resources Ltd. (Hollinger Inc.,</t>
  </si>
  <si>
    <t>Pembina, Bodo, Majorville, Alberta</t>
  </si>
  <si>
    <t>12.1.</t>
  </si>
  <si>
    <t>Grantham, Hays Ronalane, Peace River,</t>
  </si>
  <si>
    <t>24.6.</t>
  </si>
  <si>
    <t>PanCanadian Petroleum Ltd. (Canadian Pacific</t>
  </si>
  <si>
    <t>Rycroft, Wembley, Elk Point, Rio Bravo,</t>
  </si>
  <si>
    <t>19.7.</t>
  </si>
  <si>
    <t>3.53.</t>
  </si>
  <si>
    <t>Dimsdale, Little Smoky Lake, Sousa,</t>
  </si>
  <si>
    <t>22.2.</t>
  </si>
  <si>
    <t>6.53.</t>
  </si>
  <si>
    <t>Kidney, Zama Lake, Cosway, Albersun</t>
  </si>
  <si>
    <t>4.1.</t>
  </si>
  <si>
    <t xml:space="preserve">Texaco Canada Petroleum Inc. (Texaco Inc., </t>
  </si>
  <si>
    <t>158.</t>
  </si>
  <si>
    <t>67.3.</t>
  </si>
  <si>
    <t>Calgary, Alberta</t>
  </si>
  <si>
    <t>14.7.</t>
  </si>
  <si>
    <t>Lanigan, near Lanigan, Saskatchewan</t>
  </si>
  <si>
    <t>3,828 (KCl).</t>
  </si>
  <si>
    <t>Rocanville, southeast Saskatchewan</t>
  </si>
  <si>
    <t>2,295 (KCl).</t>
  </si>
  <si>
    <t>Allan Division, Allan, Saskatchewan</t>
  </si>
  <si>
    <t>5,256 (KCl).</t>
  </si>
  <si>
    <t>Cory, near Saskatoon, Saskatchewan</t>
  </si>
  <si>
    <t>1,361 (KCl).</t>
  </si>
  <si>
    <t>Sussex, New Brunswick</t>
  </si>
  <si>
    <t>800 (KCl).</t>
  </si>
  <si>
    <t>Esterhazy, southeast Saskatchewan</t>
  </si>
  <si>
    <t>951 (KCl).</t>
  </si>
  <si>
    <t>Agrium Products Inc.</t>
  </si>
  <si>
    <t>Vanscoy, Saskatchewan</t>
  </si>
  <si>
    <t>1,750 (KCl).</t>
  </si>
  <si>
    <t>Salt and brine operations</t>
  </si>
  <si>
    <t>The Canadian Salt Co.</t>
  </si>
  <si>
    <t>Pugwash, Nova Scotia</t>
  </si>
  <si>
    <t xml:space="preserve">1,400 (rock salt and </t>
  </si>
  <si>
    <t xml:space="preserve">   brine salt).</t>
  </si>
  <si>
    <t>Iles-de-la-Madeleine, Quebec</t>
  </si>
  <si>
    <t>1,625 (rock salt).</t>
  </si>
  <si>
    <t>Ojibway, Ontario</t>
  </si>
  <si>
    <t>2,600 (rock salt).</t>
  </si>
  <si>
    <t>Prime Resources Group Inc.</t>
  </si>
  <si>
    <t>Eskay Creek Mine in  British Columbia</t>
  </si>
  <si>
    <t>340.</t>
  </si>
  <si>
    <t>7.5 (tons mill feed).</t>
  </si>
  <si>
    <t>Kinross Gold Corp.</t>
  </si>
  <si>
    <t>Macassa Mine in Ontario</t>
  </si>
  <si>
    <t>438 (mill feed).</t>
  </si>
  <si>
    <t>Bousquet Mine in Quebec</t>
  </si>
  <si>
    <t>876 (mill feed).</t>
  </si>
  <si>
    <t>Similco Mines Ltd.</t>
  </si>
  <si>
    <t>Princeton, British Columbia (suspended)</t>
  </si>
  <si>
    <t xml:space="preserve">8,250 (Ag-Au-Cu </t>
  </si>
  <si>
    <t xml:space="preserve">   concentrate).</t>
  </si>
  <si>
    <t>Sodium chlorate production using salt</t>
  </si>
  <si>
    <t>Fort Saskatchewan, Alberta</t>
  </si>
  <si>
    <t>524 (caustic soda).</t>
  </si>
  <si>
    <t>Sarnia, Ontario</t>
  </si>
  <si>
    <t>350 (caustic soda).</t>
  </si>
  <si>
    <t>General Chemical Canada Ltd.</t>
  </si>
  <si>
    <t>Amherstburg, Ontario</t>
  </si>
  <si>
    <t>363 (sodium carbonate).</t>
  </si>
  <si>
    <t>Sulfur:</t>
  </si>
  <si>
    <t xml:space="preserve">   Petroleum refinery capacities</t>
  </si>
  <si>
    <t>Regina, Saskatchewan</t>
  </si>
  <si>
    <t>54.</t>
  </si>
  <si>
    <t>50.</t>
  </si>
  <si>
    <t>Sulconam Inc. (Petro Canada, 7.6%)</t>
  </si>
  <si>
    <t>Montreal, Quebec</t>
  </si>
  <si>
    <t>108.</t>
  </si>
  <si>
    <t xml:space="preserve">   Main sulfur extraction plants </t>
  </si>
  <si>
    <t>East Crossfield-Elkton, Alberta</t>
  </si>
  <si>
    <t>650.</t>
  </si>
  <si>
    <t xml:space="preserve">       (sour gas and oil sands)</t>
  </si>
  <si>
    <t>Canadian Occidental Petroleum, Ltd.</t>
  </si>
  <si>
    <t>East Calgany-Crossfield, Alberta</t>
  </si>
  <si>
    <t>610.</t>
  </si>
  <si>
    <t>Kaybob South III, Alberta</t>
  </si>
  <si>
    <t>1,281.</t>
  </si>
  <si>
    <t>Husky Oil Ltd.</t>
  </si>
  <si>
    <t>Ram River, Ricinus, Alberta</t>
  </si>
  <si>
    <t>1,646.</t>
  </si>
  <si>
    <t>Shell Canada Ltd.</t>
  </si>
  <si>
    <t>Waterton, Alberta</t>
  </si>
  <si>
    <t>1,120.</t>
  </si>
  <si>
    <t>Valleyfield, Quebec</t>
  </si>
  <si>
    <t>Copper Cliff, Ontario</t>
  </si>
  <si>
    <t>Kidd Creek, Ontario</t>
  </si>
  <si>
    <t>Redwater, Alberta</t>
  </si>
  <si>
    <t>Uranium</t>
  </si>
  <si>
    <t>Cogema Resources Inc.</t>
  </si>
  <si>
    <t>Cluff Lake, Saskatchewan</t>
  </si>
  <si>
    <t>1,815 (metal).</t>
  </si>
  <si>
    <t xml:space="preserve">Cameco Corp. </t>
  </si>
  <si>
    <t>Cigar Lake, Saskatchewan</t>
  </si>
  <si>
    <t xml:space="preserve">6,500 (oxide). </t>
  </si>
  <si>
    <t>Key Lake, Saskatchewan</t>
  </si>
  <si>
    <t xml:space="preserve">6,395 (oxide). </t>
  </si>
  <si>
    <t>Rabbit Lake, Saskachewan</t>
  </si>
  <si>
    <t>5,445 (oxide).</t>
  </si>
  <si>
    <t>Zinc</t>
  </si>
  <si>
    <t>60 (Zn contained).</t>
  </si>
  <si>
    <t>Bathurst, New Brunswick</t>
  </si>
  <si>
    <t xml:space="preserve">1,100 (Zn in </t>
  </si>
  <si>
    <t xml:space="preserve">232 (Zn in </t>
  </si>
  <si>
    <t>Falconbridge Ltd. (Noranda Inc., 49.9%)</t>
  </si>
  <si>
    <t>Timmins operations and smelter in</t>
  </si>
  <si>
    <t>212 (Pb-Zn contained),</t>
  </si>
  <si>
    <t>Snow Lake concentrator, Manitoba</t>
  </si>
  <si>
    <t>1,125 (Pb-Zn ore).</t>
  </si>
  <si>
    <t>Flin Flon Mine and Smelter in Manitoba</t>
  </si>
  <si>
    <t>85 (slab zinc).</t>
  </si>
  <si>
    <t>Sullivan Mine in Kimberley, British</t>
  </si>
  <si>
    <t>70 (Pb-Zn contained).</t>
  </si>
  <si>
    <t>Smelter in Trail, British Columbia</t>
  </si>
  <si>
    <t>300 (slab zinc).</t>
  </si>
  <si>
    <t>Boliden Ltd.</t>
  </si>
  <si>
    <t>110 (Zn ore).</t>
  </si>
  <si>
    <t>Bell Allard Mine in Matagami, Quebec</t>
  </si>
  <si>
    <t>85 (Pb-Zn ore).</t>
  </si>
  <si>
    <t>W Withheld to avoid disclosing company proprietary data.</t>
  </si>
  <si>
    <t>TABLE 3</t>
  </si>
  <si>
    <t>Reserves</t>
  </si>
  <si>
    <t>Asbestos, fiber</t>
  </si>
  <si>
    <t>Coal, all types</t>
  </si>
  <si>
    <t>metric tons</t>
  </si>
  <si>
    <t>Iron ore</t>
  </si>
  <si>
    <t>Natural gas</t>
  </si>
  <si>
    <t>Petroleum crude</t>
  </si>
  <si>
    <t>million barrels</t>
  </si>
  <si>
    <t>million metric tons</t>
  </si>
  <si>
    <t>thousand short tons</t>
  </si>
  <si>
    <t>Sodium sulfate</t>
  </si>
  <si>
    <t>Sulfur</t>
  </si>
  <si>
    <r>
      <t>Potash,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O equivalent</t>
    </r>
  </si>
  <si>
    <r>
      <t>2</t>
    </r>
    <r>
      <rPr>
        <sz val="8"/>
        <color indexed="8"/>
        <rFont val="Times New Roman"/>
        <family val="0"/>
      </rPr>
      <t>Excludes metal in placer deposits.</t>
    </r>
  </si>
  <si>
    <t>e</t>
  </si>
  <si>
    <t>Do.</t>
  </si>
  <si>
    <r>
      <t>Principal SO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 xml:space="preserve"> and H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 xml:space="preserve"> production</t>
    </r>
  </si>
  <si>
    <r>
      <t>Potash (K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O equivalent):</t>
    </r>
  </si>
  <si>
    <t>r</t>
  </si>
  <si>
    <t>Refined</t>
  </si>
  <si>
    <t>Mine output, Zn content</t>
  </si>
  <si>
    <t>Metal, refined, primary</t>
  </si>
  <si>
    <t>Metallurgy</t>
  </si>
  <si>
    <t>Petroleum</t>
  </si>
  <si>
    <t>Total</t>
  </si>
  <si>
    <t>Alumina, gross weight</t>
  </si>
  <si>
    <t>Metal, refined</t>
  </si>
  <si>
    <t>Refined, including oxide</t>
  </si>
  <si>
    <t>Pyrochlore concentrate:</t>
  </si>
  <si>
    <t>Gross weight</t>
  </si>
  <si>
    <t>Tantalite concentrate:</t>
  </si>
  <si>
    <t>Ta content</t>
  </si>
  <si>
    <t>Smelter:</t>
  </si>
  <si>
    <t>Primary, blister</t>
  </si>
  <si>
    <t>Secondary and scrap</t>
  </si>
  <si>
    <t>Refined:</t>
  </si>
  <si>
    <t>Primary</t>
  </si>
  <si>
    <t>Secondary</t>
  </si>
  <si>
    <t>Fe content</t>
  </si>
  <si>
    <t>Pig iron</t>
  </si>
  <si>
    <t>Ferrosilicon</t>
  </si>
  <si>
    <t>Silicon metal</t>
  </si>
  <si>
    <t>Ferrovanadium</t>
  </si>
  <si>
    <t>Crude steel</t>
  </si>
  <si>
    <t>Mine output, Pb content</t>
  </si>
  <si>
    <t>Metal, refined:</t>
  </si>
  <si>
    <t>underground).</t>
  </si>
  <si>
    <t>450 (kilograms</t>
  </si>
  <si>
    <t>metal).</t>
  </si>
  <si>
    <r>
      <t>430 (H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>).</t>
    </r>
  </si>
  <si>
    <r>
      <t>950 (H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>).</t>
    </r>
  </si>
  <si>
    <r>
      <t>690 (H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>).</t>
    </r>
  </si>
  <si>
    <r>
      <t>910 (H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>SO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0"/>
      </rPr>
      <t>).</t>
    </r>
  </si>
  <si>
    <t>concentrate).</t>
  </si>
  <si>
    <t>and underground).</t>
  </si>
  <si>
    <t>14,400 (open pit</t>
  </si>
  <si>
    <t>133 (slab zinc).</t>
  </si>
  <si>
    <t>25%; Quebec Government, 24.95%)</t>
  </si>
  <si>
    <t>Metals Co., 100%)</t>
  </si>
  <si>
    <t>States)</t>
  </si>
  <si>
    <t>Dupere, President of LAB Chrysotile, Inc.;</t>
  </si>
  <si>
    <t>Connell Bros. Co. Ltd.)</t>
  </si>
  <si>
    <t>St. Lawrence Cement Inc. (Independent Cement</t>
  </si>
  <si>
    <t>Inc.)</t>
  </si>
  <si>
    <t>Quinsam Coal Corp. (Hillsborough Resources Ltd.,</t>
  </si>
  <si>
    <t>63%;  Marubeni Corp., 33%;  unknown, 4%)</t>
  </si>
  <si>
    <t>Alcan Inc. (Alcan Aluminium Ltd., 54%; Aluisuisse</t>
  </si>
  <si>
    <t>Lonza Group Ltd., 46%)</t>
  </si>
  <si>
    <t>Werke (VAW), Germany, 20%; Corus Group plc,</t>
  </si>
  <si>
    <t xml:space="preserve">Aluminiere de Becancour Inc. (Pechiney Corp., </t>
  </si>
  <si>
    <t>Financement, Canada, 20%; Kobe Steel, 13.3%;</t>
  </si>
  <si>
    <t>Marubeni Corp., Japan, 6.7%)</t>
  </si>
  <si>
    <t>Netherlands, 20%; Austria Metall (AMAG),</t>
  </si>
  <si>
    <t xml:space="preserve">Austria, 20%; La Société Générale de </t>
  </si>
  <si>
    <t>of Canada, 100%)</t>
  </si>
  <si>
    <t>Gregg River Resources Ltd. (Gregg River Coal Inc.,</t>
  </si>
  <si>
    <t>60%; seven Japanese Companies, 40%)</t>
  </si>
  <si>
    <t>Smoky River Coal Ltd. (Smoky River Holdings</t>
  </si>
  <si>
    <t>Ltd., 100%)</t>
  </si>
  <si>
    <t>Niobec Ltd. (Cambior Inc., 50%; Teck Corp., 50%)</t>
  </si>
  <si>
    <t>100%)</t>
  </si>
  <si>
    <t>AB, 50%)</t>
  </si>
  <si>
    <t>Timmins, Ontario</t>
  </si>
  <si>
    <t>Columbia (suspended in 1996)</t>
  </si>
  <si>
    <t>British Columbia</t>
  </si>
  <si>
    <t>3,600 (open pit and</t>
  </si>
  <si>
    <t>Billiton plc., 33.6%; Teck Corp., 13.9%;</t>
  </si>
  <si>
    <t>Highmont Mining Co., 2.5%)</t>
  </si>
  <si>
    <t>50%; Japanese consortium, 50%)</t>
  </si>
  <si>
    <t>(suspended)</t>
  </si>
  <si>
    <t>of Houston, British Columbia</t>
  </si>
  <si>
    <t>Northwest Territories</t>
  </si>
  <si>
    <t>Holt-McDermott Mine at Harker</t>
  </si>
  <si>
    <t>Township, Ontario</t>
  </si>
  <si>
    <t>Quebec</t>
  </si>
  <si>
    <t>northern Ontario</t>
  </si>
  <si>
    <t>Macassa Mine at Teck Township,</t>
  </si>
  <si>
    <t>See footnotes at end of the table.</t>
  </si>
  <si>
    <t>Fenn-Big Valley, Swan Hills, Goose</t>
  </si>
  <si>
    <t xml:space="preserve">River, Peerless, and Sene, Alberta </t>
  </si>
  <si>
    <t>Red Earth, Garrington, Cherhill,</t>
  </si>
  <si>
    <t>Medicine River, and Swan Hills, Alberta</t>
  </si>
  <si>
    <t>and Northwest Territories</t>
  </si>
  <si>
    <t>CANADA:  STRUCTURE OF THE MINERAL INDUSTRY IN 2002</t>
  </si>
  <si>
    <t>Canadian Oil and Gas Handbook, 2001 and subsequent years.  Ownership of various companies and proportionate participation in various leaseblocks and/or joint</t>
  </si>
  <si>
    <t>(Anglo American plc., 100%)</t>
  </si>
  <si>
    <t>Titanium</t>
  </si>
  <si>
    <t>QIT-Fer et Titane Inc.</t>
  </si>
  <si>
    <t>Sorel, Quebec</t>
  </si>
  <si>
    <t>950 (concentrates).</t>
  </si>
  <si>
    <t>Teck Cominco Limited</t>
  </si>
  <si>
    <r>
      <t>e</t>
    </r>
    <r>
      <rPr>
        <sz val="8"/>
        <color indexed="8"/>
        <rFont val="Times New Roman"/>
        <family val="0"/>
      </rPr>
      <t>Estimated; estimated data are rounded to three significant digits.</t>
    </r>
  </si>
  <si>
    <r>
      <t>3</t>
    </r>
    <r>
      <rPr>
        <sz val="8"/>
        <color indexed="8"/>
        <rFont val="Times New Roman"/>
        <family val="0"/>
      </rPr>
      <t>Recoverable at prices of $100 or less per kilogram of uranium.</t>
    </r>
  </si>
  <si>
    <t>(Metric tons unless otherwise specified)</t>
  </si>
  <si>
    <t>1998</t>
  </si>
  <si>
    <t>1999</t>
  </si>
  <si>
    <t>2000</t>
  </si>
  <si>
    <t>2001</t>
  </si>
  <si>
    <r>
      <t>2002</t>
    </r>
    <r>
      <rPr>
        <vertAlign val="superscript"/>
        <sz val="8"/>
        <rFont val="Times New Roman"/>
        <family val="1"/>
      </rPr>
      <t>p</t>
    </r>
  </si>
  <si>
    <r>
      <t>Antimony</t>
    </r>
    <r>
      <rPr>
        <vertAlign val="superscript"/>
        <sz val="8"/>
        <rFont val="Times New Roman"/>
        <family val="1"/>
      </rPr>
      <t>2</t>
    </r>
  </si>
  <si>
    <r>
      <t>Bismuth</t>
    </r>
    <r>
      <rPr>
        <vertAlign val="superscript"/>
        <sz val="8"/>
        <rFont val="Times New Roman"/>
        <family val="1"/>
      </rPr>
      <t>2</t>
    </r>
  </si>
  <si>
    <r>
      <t>Mine output, Cd content</t>
    </r>
    <r>
      <rPr>
        <vertAlign val="superscript"/>
        <sz val="8"/>
        <rFont val="Times New Roman"/>
        <family val="1"/>
      </rPr>
      <t>2</t>
    </r>
  </si>
  <si>
    <t>Calcium</t>
  </si>
  <si>
    <r>
      <t>Mine output, Co content</t>
    </r>
    <r>
      <rPr>
        <vertAlign val="superscript"/>
        <sz val="8"/>
        <rFont val="Times New Roman"/>
        <family val="1"/>
      </rPr>
      <t>2</t>
    </r>
  </si>
  <si>
    <r>
      <t>Mine output, Cu content</t>
    </r>
    <r>
      <rPr>
        <vertAlign val="superscript"/>
        <sz val="8"/>
        <rFont val="Times New Roman"/>
        <family val="1"/>
      </rPr>
      <t>2</t>
    </r>
  </si>
  <si>
    <t>Gold, mine output</t>
  </si>
  <si>
    <t>Iron ore and concentrate:</t>
  </si>
  <si>
    <t>Direct-reduced iron</t>
  </si>
  <si>
    <r>
      <t>Ferroalloys, electric arc furnace:</t>
    </r>
    <r>
      <rPr>
        <vertAlign val="superscript"/>
        <sz val="8"/>
        <rFont val="Times New Roman"/>
        <family val="1"/>
      </rPr>
      <t>e</t>
    </r>
  </si>
  <si>
    <r>
      <t>Lithium, spodumene</t>
    </r>
    <r>
      <rPr>
        <vertAlign val="superscript"/>
        <sz val="8"/>
        <rFont val="Times New Roman"/>
        <family val="1"/>
      </rPr>
      <t>e</t>
    </r>
  </si>
  <si>
    <r>
      <t>Magnesium, metal, primary</t>
    </r>
    <r>
      <rPr>
        <vertAlign val="superscript"/>
        <sz val="8"/>
        <rFont val="Times New Roman"/>
        <family val="1"/>
      </rPr>
      <t>e</t>
    </r>
  </si>
  <si>
    <t>Molybdenum, mine out, Mo content</t>
  </si>
  <si>
    <r>
      <t>Mine output, Ni content</t>
    </r>
    <r>
      <rPr>
        <vertAlign val="superscript"/>
        <sz val="8"/>
        <rFont val="Times New Roman"/>
        <family val="1"/>
      </rPr>
      <t>2</t>
    </r>
  </si>
  <si>
    <t>Silver:</t>
  </si>
  <si>
    <t>Mine output, Ag content</t>
  </si>
  <si>
    <t>Uranium oxide, U content</t>
  </si>
  <si>
    <r>
      <t>Diatomite</t>
    </r>
    <r>
      <rPr>
        <vertAlign val="superscript"/>
        <sz val="8"/>
        <rFont val="Times New Roman"/>
        <family val="1"/>
      </rPr>
      <t>e</t>
    </r>
  </si>
  <si>
    <r>
      <t>Magnesite, dolomite, brucite</t>
    </r>
    <r>
      <rPr>
        <vertAlign val="superscript"/>
        <sz val="8"/>
        <rFont val="Times New Roman"/>
        <family val="1"/>
      </rPr>
      <t>e</t>
    </r>
  </si>
  <si>
    <r>
      <t>Mica, scrap and flake</t>
    </r>
    <r>
      <rPr>
        <vertAlign val="superscript"/>
        <sz val="8"/>
        <rFont val="Times New Roman"/>
        <family val="1"/>
      </rPr>
      <t>e</t>
    </r>
  </si>
  <si>
    <t>Nitrogen, N content of ammonia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</si>
  <si>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</si>
  <si>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Pyrite and pyrrhotite, gross weight</t>
    </r>
    <r>
      <rPr>
        <vertAlign val="superscript"/>
        <sz val="8"/>
        <rFont val="Times New Roman"/>
        <family val="1"/>
      </rPr>
      <t>e</t>
    </r>
  </si>
  <si>
    <r>
      <t>Sodium compounds, n.e.s.:</t>
    </r>
    <r>
      <rPr>
        <vertAlign val="superscript"/>
        <sz val="8"/>
        <rFont val="Times New Roman"/>
        <family val="1"/>
      </rPr>
      <t>e</t>
    </r>
  </si>
  <si>
    <t>Sodium carbonate, soda ash</t>
  </si>
  <si>
    <t>Talc, pyrophyllite, soapstone</t>
  </si>
  <si>
    <r>
      <t>Carbon black</t>
    </r>
    <r>
      <rPr>
        <vertAlign val="superscript"/>
        <sz val="8"/>
        <rFont val="Times New Roman"/>
        <family val="1"/>
      </rPr>
      <t>e</t>
    </r>
  </si>
  <si>
    <t>Coal, run-of-mine:</t>
  </si>
  <si>
    <t>Bituminous and subbituminous</t>
  </si>
  <si>
    <t>Lignite</t>
  </si>
  <si>
    <t>Natural gas:</t>
  </si>
  <si>
    <t>Gross</t>
  </si>
  <si>
    <t>Marketed</t>
  </si>
  <si>
    <t>Natural gas liquids:</t>
  </si>
  <si>
    <t>Pentanes plus</t>
  </si>
  <si>
    <t>Condensate</t>
  </si>
  <si>
    <r>
      <t>Refinery products:</t>
    </r>
    <r>
      <rPr>
        <vertAlign val="superscript"/>
        <sz val="8"/>
        <rFont val="Times New Roman"/>
        <family val="1"/>
      </rPr>
      <t>e</t>
    </r>
  </si>
  <si>
    <t>Propane, butane, naphtha, liquefied petroleum gas</t>
  </si>
  <si>
    <t>Gasoline:</t>
  </si>
  <si>
    <t>Aviation</t>
  </si>
  <si>
    <t>Other</t>
  </si>
  <si>
    <t>Petrochemical feedstocks</t>
  </si>
  <si>
    <t>Jet fuel</t>
  </si>
  <si>
    <t>Kerosene</t>
  </si>
  <si>
    <t>Distillate fuel oil, diesel and light</t>
  </si>
  <si>
    <t>Lubricants including grease</t>
  </si>
  <si>
    <t>Residual fuel oil, heavy</t>
  </si>
  <si>
    <t>Asphalt</t>
  </si>
  <si>
    <t>Petroleum coke</t>
  </si>
  <si>
    <t>Unspecified</t>
  </si>
  <si>
    <r>
      <t>1</t>
    </r>
    <r>
      <rPr>
        <sz val="8"/>
        <rFont val="Times New Roman"/>
        <family val="1"/>
      </rPr>
      <t>Table includes data available through July 2003.</t>
    </r>
  </si>
  <si>
    <r>
      <t>2</t>
    </r>
    <r>
      <rPr>
        <sz val="8"/>
        <rFont val="Times New Roman"/>
        <family val="1"/>
      </rPr>
      <t>Metal content of concentrates produced.</t>
    </r>
  </si>
  <si>
    <t>METALS--Continued</t>
  </si>
  <si>
    <t>r, e</t>
  </si>
  <si>
    <t>MINERAL FUELS AND RELATED PRODUCTS</t>
  </si>
  <si>
    <r>
      <t xml:space="preserve">CANADA:  PRODUCTION OF MINERAL COMMODITIES </t>
    </r>
    <r>
      <rPr>
        <vertAlign val="superscript"/>
        <sz val="8"/>
        <rFont val="Times New Roman"/>
        <family val="1"/>
      </rPr>
      <t>1</t>
    </r>
  </si>
  <si>
    <t>(Metric tons, unless otherwise specified)</t>
  </si>
  <si>
    <r>
      <t>Shipments</t>
    </r>
    <r>
      <rPr>
        <vertAlign val="superscript"/>
        <sz val="8"/>
        <rFont val="Times New Roman"/>
        <family val="1"/>
      </rPr>
      <t>4</t>
    </r>
  </si>
  <si>
    <r>
      <t>Refined</t>
    </r>
    <r>
      <rPr>
        <vertAlign val="superscript"/>
        <sz val="8"/>
        <rFont val="Times New Roman"/>
        <family val="1"/>
      </rPr>
      <t>6</t>
    </r>
  </si>
  <si>
    <r>
      <t>Titanium, Sorel slag</t>
    </r>
    <r>
      <rPr>
        <vertAlign val="superscript"/>
        <sz val="8"/>
        <rFont val="Times New Roman"/>
        <family val="1"/>
      </rPr>
      <t>e, 8</t>
    </r>
  </si>
  <si>
    <r>
      <t>Arsenic trioxide</t>
    </r>
    <r>
      <rPr>
        <vertAlign val="superscript"/>
        <sz val="8"/>
        <rFont val="Times New Roman"/>
        <family val="1"/>
      </rPr>
      <t>e, 3</t>
    </r>
  </si>
  <si>
    <t>5</t>
  </si>
  <si>
    <r>
      <t>Selenium, refined</t>
    </r>
    <r>
      <rPr>
        <vertAlign val="superscript"/>
        <sz val="8"/>
        <rFont val="Times New Roman"/>
        <family val="1"/>
      </rPr>
      <t>7</t>
    </r>
  </si>
  <si>
    <r>
      <t>Tellurium, refined</t>
    </r>
    <r>
      <rPr>
        <vertAlign val="superscript"/>
        <sz val="8"/>
        <rFont val="Times New Roman"/>
        <family val="1"/>
      </rPr>
      <t>7</t>
    </r>
  </si>
  <si>
    <r>
      <t>Cement, hydraulic</t>
    </r>
    <r>
      <rPr>
        <vertAlign val="superscript"/>
        <sz val="8"/>
        <rFont val="Times New Roman"/>
        <family val="1"/>
      </rPr>
      <t>9</t>
    </r>
  </si>
  <si>
    <r>
      <t>Clay and clay products</t>
    </r>
    <r>
      <rPr>
        <vertAlign val="superscript"/>
        <sz val="8"/>
        <rFont val="Times New Roman"/>
        <family val="1"/>
      </rPr>
      <t>10</t>
    </r>
  </si>
  <si>
    <r>
      <t>Lime</t>
    </r>
    <r>
      <rPr>
        <vertAlign val="superscript"/>
        <sz val="8"/>
        <rFont val="Times New Roman"/>
        <family val="1"/>
      </rPr>
      <t>9</t>
    </r>
  </si>
  <si>
    <r>
      <t>Silica, quartz</t>
    </r>
    <r>
      <rPr>
        <vertAlign val="superscript"/>
        <sz val="8"/>
        <rFont val="Times New Roman"/>
        <family val="1"/>
      </rPr>
      <t>11</t>
    </r>
  </si>
  <si>
    <r>
      <t>Sodium sulfate, natural</t>
    </r>
    <r>
      <rPr>
        <vertAlign val="superscript"/>
        <sz val="8"/>
        <rFont val="Times New Roman"/>
        <family val="1"/>
      </rPr>
      <t>12</t>
    </r>
  </si>
  <si>
    <r>
      <t>Stone</t>
    </r>
    <r>
      <rPr>
        <vertAlign val="superscript"/>
        <sz val="8"/>
        <rFont val="Times New Roman"/>
        <family val="1"/>
      </rPr>
      <t>13</t>
    </r>
  </si>
  <si>
    <r>
      <t>Crude</t>
    </r>
    <r>
      <rPr>
        <vertAlign val="superscript"/>
        <sz val="8"/>
        <rFont val="Times New Roman"/>
        <family val="1"/>
      </rPr>
      <t>14</t>
    </r>
  </si>
  <si>
    <r>
      <t>Refinery fuel and losses</t>
    </r>
    <r>
      <rPr>
        <vertAlign val="superscript"/>
        <sz val="8"/>
        <rFont val="Times New Roman"/>
        <family val="1"/>
      </rPr>
      <t>15</t>
    </r>
  </si>
  <si>
    <t>3</t>
  </si>
  <si>
    <r>
      <t>5</t>
    </r>
    <r>
      <rPr>
        <sz val="8"/>
        <rFont val="Times New Roman"/>
        <family val="1"/>
      </rPr>
      <t>Reported figure.</t>
    </r>
  </si>
  <si>
    <r>
      <t>7</t>
    </r>
    <r>
      <rPr>
        <sz val="8"/>
        <rFont val="Times New Roman"/>
        <family val="1"/>
      </rPr>
      <t>From all sources, which includes imports and secondary sources.  Excludes intermediate products exported for refining.</t>
    </r>
  </si>
  <si>
    <r>
      <t>8</t>
    </r>
    <r>
      <rPr>
        <sz val="8"/>
        <rFont val="Times New Roman"/>
        <family val="1"/>
      </rPr>
      <t>Refined Sorel slag has been upgraded to 95% titanium oxide.</t>
    </r>
  </si>
  <si>
    <r>
      <t>9</t>
    </r>
    <r>
      <rPr>
        <sz val="8"/>
        <rFont val="Times New Roman"/>
        <family val="1"/>
      </rPr>
      <t>Producers' shipments and quantities used by producers.</t>
    </r>
  </si>
  <si>
    <r>
      <t>10</t>
    </r>
    <r>
      <rPr>
        <sz val="8"/>
        <rFont val="Times New Roman"/>
        <family val="1"/>
      </rPr>
      <t>Includes bentonite products from common clay, fire clay, stoneware clay, and other clays.  Values are in current Canadian dollars.</t>
    </r>
  </si>
  <si>
    <r>
      <t>11</t>
    </r>
    <r>
      <rPr>
        <sz val="8"/>
        <rFont val="Times New Roman"/>
        <family val="1"/>
      </rPr>
      <t>Producers' shipment of quartz.</t>
    </r>
  </si>
  <si>
    <r>
      <t>12</t>
    </r>
    <r>
      <rPr>
        <sz val="8"/>
        <rFont val="Times New Roman"/>
        <family val="1"/>
      </rPr>
      <t>Excludes byproduct production from chemical plants.</t>
    </r>
  </si>
  <si>
    <r>
      <t>13</t>
    </r>
    <r>
      <rPr>
        <sz val="8"/>
        <rFont val="Times New Roman"/>
        <family val="1"/>
      </rPr>
      <t>Crushed, building, ornamental, paving, and similar stone.</t>
    </r>
  </si>
  <si>
    <r>
      <t>14</t>
    </r>
    <r>
      <rPr>
        <sz val="8"/>
        <rFont val="Times New Roman"/>
        <family val="1"/>
      </rPr>
      <t>Includes synthetic crude, from oil shale and/or tar sands.</t>
    </r>
  </si>
  <si>
    <r>
      <t>15</t>
    </r>
    <r>
      <rPr>
        <sz val="8"/>
        <rFont val="Times New Roman"/>
        <family val="1"/>
      </rPr>
      <t>Refinery fuel represents total production of still gas, which includes a small amount sold.</t>
    </r>
  </si>
  <si>
    <r>
      <t>3</t>
    </r>
    <r>
      <rPr>
        <sz val="8"/>
        <rFont val="Times New Roman"/>
        <family val="1"/>
      </rPr>
      <t>Revised July 2004.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</si>
  <si>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 </t>
    </r>
  </si>
  <si>
    <t>W Withheld to avoid disclosing proprietary data.  -- Zero.</t>
  </si>
  <si>
    <r>
      <t>4</t>
    </r>
    <r>
      <rPr>
        <sz val="8"/>
        <rFont val="Times New Roman"/>
        <family val="1"/>
      </rPr>
      <t xml:space="preserve">Cobalt content of all products derived from Canadian ores, which includes cobalt oxide shipped to the United Kingdom for futher </t>
    </r>
  </si>
  <si>
    <t>processing and nickel-cobalt matte shipped to Norway for refining.</t>
  </si>
  <si>
    <r>
      <t>6</t>
    </r>
    <r>
      <rPr>
        <sz val="8"/>
        <rFont val="Times New Roman"/>
        <family val="1"/>
      </rPr>
      <t xml:space="preserve">Nickel contained in products of smelters and refineries in forms, which are ready for use by consumers.  Natural Resources Canada has </t>
    </r>
  </si>
  <si>
    <t>revised all refined nickel figures to conform with International Nickel Study Group (INSG) guidelines.</t>
  </si>
  <si>
    <t>Charles Fipke, 10%; Stuart Blusson, 10%)</t>
  </si>
  <si>
    <t>Nb content</t>
  </si>
  <si>
    <t>Resources Canada, except for natural gas and petroleum crude.</t>
  </si>
  <si>
    <r>
      <t>1</t>
    </r>
    <r>
      <rPr>
        <sz val="8"/>
        <color indexed="8"/>
        <rFont val="Times New Roman"/>
        <family val="0"/>
      </rPr>
      <t>2000 and 2001 Canadian Minerals Yearbook, Natural</t>
    </r>
  </si>
  <si>
    <r>
      <t xml:space="preserve">CANADA:  RESERVES OF MAJOR MINERALS IN 2002 </t>
    </r>
    <r>
      <rPr>
        <vertAlign val="superscript"/>
        <sz val="8"/>
        <color indexed="8"/>
        <rFont val="Times New Roman"/>
        <family val="1"/>
      </rPr>
      <t>1</t>
    </r>
  </si>
  <si>
    <t>Columbium (niobium) and tantalum: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</si>
</sst>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6">
    <font>
      <sz val="8"/>
      <name val="Times New Roman"/>
      <family val="0"/>
    </font>
    <font>
      <sz val="8"/>
      <color indexed="8"/>
      <name val="Times New Roman"/>
      <family val="0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 indent="1"/>
    </xf>
    <xf numFmtId="3" fontId="1" fillId="0" borderId="1" xfId="0" applyNumberFormat="1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1" fillId="0" borderId="2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left" indent="1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indent="2"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left" indent="1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 indent="1"/>
    </xf>
    <xf numFmtId="0" fontId="1" fillId="0" borderId="3" xfId="0" applyNumberFormat="1" applyFont="1" applyBorder="1" applyAlignment="1">
      <alignment horizontal="left" indent="1"/>
    </xf>
    <xf numFmtId="0" fontId="1" fillId="0" borderId="3" xfId="0" applyNumberFormat="1" applyFont="1" applyBorder="1" applyAlignment="1">
      <alignment horizontal="left" vertical="center"/>
    </xf>
    <xf numFmtId="37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indent="2"/>
    </xf>
    <xf numFmtId="0" fontId="0" fillId="0" borderId="0" xfId="0" applyFont="1" applyFill="1" applyAlignment="1">
      <alignment vertical="center"/>
    </xf>
    <xf numFmtId="3" fontId="0" fillId="0" borderId="0" xfId="15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" fontId="0" fillId="0" borderId="4" xfId="15" applyNumberFormat="1" applyFont="1" applyFill="1" applyBorder="1" applyAlignment="1" quotePrefix="1">
      <alignment horizontal="right" vertical="center"/>
    </xf>
    <xf numFmtId="0" fontId="4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indent="1"/>
    </xf>
    <xf numFmtId="41" fontId="0" fillId="0" borderId="4" xfId="16" applyFont="1" applyFill="1" applyBorder="1" applyAlignment="1">
      <alignment horizontal="right" vertical="center"/>
    </xf>
    <xf numFmtId="3" fontId="0" fillId="0" borderId="5" xfId="15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 quotePrefix="1">
      <alignment vertical="center"/>
    </xf>
    <xf numFmtId="0" fontId="0" fillId="0" borderId="4" xfId="0" applyFont="1" applyFill="1" applyBorder="1" applyAlignment="1">
      <alignment horizontal="left" vertical="center" indent="2"/>
    </xf>
    <xf numFmtId="3" fontId="0" fillId="0" borderId="6" xfId="15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 quotePrefix="1">
      <alignment vertical="center"/>
    </xf>
    <xf numFmtId="0" fontId="0" fillId="0" borderId="4" xfId="0" applyFont="1" applyFill="1" applyBorder="1" applyAlignment="1">
      <alignment horizontal="left" vertical="center" indent="3"/>
    </xf>
    <xf numFmtId="0" fontId="4" fillId="0" borderId="0" xfId="0" applyFont="1" applyFill="1" applyAlignment="1" quotePrefix="1">
      <alignment vertical="center"/>
    </xf>
    <xf numFmtId="3" fontId="0" fillId="0" borderId="0" xfId="16" applyNumberFormat="1" applyFont="1" applyFill="1" applyAlignment="1">
      <alignment horizontal="right" vertical="center"/>
    </xf>
    <xf numFmtId="3" fontId="0" fillId="0" borderId="0" xfId="16" applyNumberFormat="1" applyFont="1" applyFill="1" applyAlignment="1" quotePrefix="1">
      <alignment horizontal="right" vertical="center"/>
    </xf>
    <xf numFmtId="3" fontId="0" fillId="0" borderId="0" xfId="16" applyNumberFormat="1" applyFont="1" applyFill="1" applyBorder="1" applyAlignment="1" quotePrefix="1">
      <alignment horizontal="right" vertical="center"/>
    </xf>
    <xf numFmtId="0" fontId="0" fillId="0" borderId="4" xfId="0" applyFont="1" applyFill="1" applyBorder="1" applyAlignment="1">
      <alignment horizontal="left" vertical="center" indent="4"/>
    </xf>
    <xf numFmtId="3" fontId="0" fillId="0" borderId="7" xfId="15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 quotePrefix="1">
      <alignment vertical="center"/>
    </xf>
    <xf numFmtId="3" fontId="0" fillId="0" borderId="8" xfId="15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" fontId="0" fillId="0" borderId="6" xfId="16" applyNumberFormat="1" applyFont="1" applyFill="1" applyBorder="1" applyAlignment="1" quotePrefix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2"/>
    </xf>
    <xf numFmtId="41" fontId="0" fillId="0" borderId="0" xfId="16" applyFont="1" applyFill="1" applyBorder="1" applyAlignment="1">
      <alignment horizontal="right" vertical="center"/>
    </xf>
    <xf numFmtId="164" fontId="0" fillId="0" borderId="0" xfId="16" applyNumberFormat="1" applyFont="1" applyFill="1" applyBorder="1" applyAlignment="1" quotePrefix="1">
      <alignment horizontal="right" vertical="center"/>
    </xf>
    <xf numFmtId="165" fontId="4" fillId="0" borderId="0" xfId="17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0" fillId="0" borderId="9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1"/>
    </xf>
    <xf numFmtId="41" fontId="0" fillId="0" borderId="6" xfId="16" applyFont="1" applyFill="1" applyBorder="1" applyAlignment="1">
      <alignment horizontal="right" vertical="center"/>
    </xf>
    <xf numFmtId="3" fontId="0" fillId="0" borderId="4" xfId="15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quotePrefix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7.33203125" style="0" customWidth="1"/>
    <col min="2" max="2" width="26.5" style="0" customWidth="1"/>
    <col min="3" max="3" width="5" style="0" customWidth="1"/>
    <col min="4" max="4" width="2.16015625" style="0" customWidth="1"/>
    <col min="5" max="5" width="10.16015625" style="0" customWidth="1"/>
    <col min="6" max="6" width="2.16015625" style="0" customWidth="1"/>
    <col min="7" max="7" width="10.16015625" style="0" customWidth="1"/>
    <col min="8" max="8" width="2.16015625" style="0" customWidth="1"/>
    <col min="9" max="9" width="10.16015625" style="0" customWidth="1"/>
    <col min="10" max="10" width="2.16015625" style="0" customWidth="1"/>
    <col min="11" max="11" width="10.16015625" style="0" customWidth="1"/>
    <col min="12" max="12" width="2.16015625" style="0" customWidth="1"/>
    <col min="13" max="13" width="10.16015625" style="0" customWidth="1"/>
    <col min="14" max="14" width="2.16015625" style="0" customWidth="1"/>
  </cols>
  <sheetData>
    <row r="1" spans="1:14" ht="12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" customHeight="1">
      <c r="A2" s="81" t="s">
        <v>711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" customHeight="1">
      <c r="A4" s="81" t="s">
        <v>650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2" customHeight="1">
      <c r="A6" s="80" t="s">
        <v>86</v>
      </c>
      <c r="B6" s="80"/>
      <c r="C6" s="80"/>
      <c r="D6" s="38"/>
      <c r="E6" s="39" t="s">
        <v>651</v>
      </c>
      <c r="F6" s="40"/>
      <c r="G6" s="39" t="s">
        <v>652</v>
      </c>
      <c r="H6" s="40"/>
      <c r="I6" s="39" t="s">
        <v>653</v>
      </c>
      <c r="J6" s="40"/>
      <c r="K6" s="39" t="s">
        <v>654</v>
      </c>
      <c r="L6" s="40"/>
      <c r="M6" s="39" t="s">
        <v>655</v>
      </c>
      <c r="N6" s="40"/>
    </row>
    <row r="7" spans="1:14" ht="12" customHeight="1">
      <c r="A7" s="80" t="s">
        <v>87</v>
      </c>
      <c r="B7" s="80"/>
      <c r="C7" s="80"/>
      <c r="D7" s="32"/>
      <c r="E7" s="33"/>
      <c r="F7" s="34"/>
      <c r="G7" s="33"/>
      <c r="H7" s="34"/>
      <c r="I7" s="33"/>
      <c r="J7" s="34"/>
      <c r="K7" s="33"/>
      <c r="L7" s="34"/>
      <c r="M7" s="33"/>
      <c r="N7" s="34"/>
    </row>
    <row r="8" spans="1:14" ht="12" customHeight="1">
      <c r="A8" s="41" t="s">
        <v>88</v>
      </c>
      <c r="B8" s="38"/>
      <c r="C8" s="38"/>
      <c r="D8" s="32"/>
      <c r="E8" s="33"/>
      <c r="F8" s="34"/>
      <c r="G8" s="33"/>
      <c r="H8" s="34"/>
      <c r="I8" s="33"/>
      <c r="J8" s="34"/>
      <c r="K8" s="33"/>
      <c r="L8" s="34"/>
      <c r="M8" s="33"/>
      <c r="N8" s="34"/>
    </row>
    <row r="9" spans="1:14" ht="12" customHeight="1">
      <c r="A9" s="42" t="s">
        <v>562</v>
      </c>
      <c r="B9" s="42"/>
      <c r="C9" s="43" t="s">
        <v>89</v>
      </c>
      <c r="D9" s="32"/>
      <c r="E9" s="44">
        <v>1229</v>
      </c>
      <c r="F9" s="45"/>
      <c r="G9" s="44">
        <v>1233</v>
      </c>
      <c r="H9" s="45"/>
      <c r="I9" s="44">
        <v>1200</v>
      </c>
      <c r="J9" s="46" t="s">
        <v>551</v>
      </c>
      <c r="K9" s="44">
        <v>1200</v>
      </c>
      <c r="L9" s="46" t="s">
        <v>551</v>
      </c>
      <c r="M9" s="44">
        <v>1200</v>
      </c>
      <c r="N9" s="46" t="s">
        <v>551</v>
      </c>
    </row>
    <row r="10" spans="1:14" ht="12" customHeight="1">
      <c r="A10" s="42" t="s">
        <v>94</v>
      </c>
      <c r="B10" s="42"/>
      <c r="C10" s="43"/>
      <c r="D10" s="32"/>
      <c r="E10" s="33"/>
      <c r="F10" s="34"/>
      <c r="G10" s="33"/>
      <c r="H10" s="34"/>
      <c r="I10" s="33"/>
      <c r="J10" s="34"/>
      <c r="K10" s="33"/>
      <c r="L10" s="34"/>
      <c r="M10" s="33"/>
      <c r="N10" s="34"/>
    </row>
    <row r="11" spans="1:14" ht="12" customHeight="1">
      <c r="A11" s="47" t="s">
        <v>573</v>
      </c>
      <c r="B11" s="42"/>
      <c r="C11" s="38"/>
      <c r="D11" s="32"/>
      <c r="E11" s="33">
        <v>2374118</v>
      </c>
      <c r="F11" s="34"/>
      <c r="G11" s="33">
        <v>2389835</v>
      </c>
      <c r="H11" s="34"/>
      <c r="I11" s="33">
        <v>2373460</v>
      </c>
      <c r="J11" s="34"/>
      <c r="K11" s="33">
        <v>2582746</v>
      </c>
      <c r="L11" s="34"/>
      <c r="M11" s="33">
        <v>2708910</v>
      </c>
      <c r="N11" s="34"/>
    </row>
    <row r="12" spans="1:14" ht="12" customHeight="1">
      <c r="A12" s="47" t="s">
        <v>574</v>
      </c>
      <c r="B12" s="42"/>
      <c r="C12" s="38"/>
      <c r="D12" s="32"/>
      <c r="E12" s="48">
        <v>111000</v>
      </c>
      <c r="F12" s="49"/>
      <c r="G12" s="48">
        <v>112000</v>
      </c>
      <c r="H12" s="49"/>
      <c r="I12" s="48">
        <v>148000</v>
      </c>
      <c r="J12" s="49"/>
      <c r="K12" s="48">
        <v>180000</v>
      </c>
      <c r="L12" s="50"/>
      <c r="M12" s="48">
        <v>180000</v>
      </c>
      <c r="N12" s="50"/>
    </row>
    <row r="13" spans="1:14" ht="12" customHeight="1">
      <c r="A13" s="51" t="s">
        <v>561</v>
      </c>
      <c r="B13" s="42"/>
      <c r="C13" s="38"/>
      <c r="D13" s="32"/>
      <c r="E13" s="33">
        <f>SUM(E11:E12)</f>
        <v>2485118</v>
      </c>
      <c r="F13" s="34"/>
      <c r="G13" s="33">
        <f>SUM(G11:G12)</f>
        <v>2501835</v>
      </c>
      <c r="H13" s="34"/>
      <c r="I13" s="33">
        <f>SUM(I11:I12)</f>
        <v>2521460</v>
      </c>
      <c r="J13" s="34"/>
      <c r="K13" s="33">
        <f>SUM(K11:K12)</f>
        <v>2762746</v>
      </c>
      <c r="L13" s="34"/>
      <c r="M13" s="33">
        <f>SUM(M11:M12)</f>
        <v>2888910</v>
      </c>
      <c r="N13" s="52"/>
    </row>
    <row r="14" spans="1:14" ht="12" customHeight="1">
      <c r="A14" s="41" t="s">
        <v>656</v>
      </c>
      <c r="B14" s="42"/>
      <c r="C14" s="38"/>
      <c r="D14" s="32"/>
      <c r="E14" s="33">
        <v>428</v>
      </c>
      <c r="F14" s="34"/>
      <c r="G14" s="33">
        <v>357</v>
      </c>
      <c r="H14" s="34"/>
      <c r="I14" s="33">
        <v>433</v>
      </c>
      <c r="J14" s="34"/>
      <c r="K14" s="33">
        <v>234</v>
      </c>
      <c r="L14" s="52" t="s">
        <v>555</v>
      </c>
      <c r="M14" s="33">
        <v>143</v>
      </c>
      <c r="N14" s="34"/>
    </row>
    <row r="15" spans="1:14" ht="12" customHeight="1">
      <c r="A15" s="41" t="s">
        <v>716</v>
      </c>
      <c r="B15" s="42"/>
      <c r="C15" s="38"/>
      <c r="D15" s="32"/>
      <c r="E15" s="33">
        <v>250</v>
      </c>
      <c r="F15" s="34"/>
      <c r="G15" s="33">
        <v>250</v>
      </c>
      <c r="H15" s="34"/>
      <c r="I15" s="33">
        <v>250</v>
      </c>
      <c r="J15" s="34"/>
      <c r="K15" s="33">
        <v>250</v>
      </c>
      <c r="L15" s="34"/>
      <c r="M15" s="33">
        <v>250</v>
      </c>
      <c r="N15" s="34"/>
    </row>
    <row r="16" spans="1:14" ht="12" customHeight="1">
      <c r="A16" s="41" t="s">
        <v>657</v>
      </c>
      <c r="B16" s="42"/>
      <c r="C16" s="43"/>
      <c r="D16" s="32"/>
      <c r="E16" s="33">
        <v>219</v>
      </c>
      <c r="F16" s="34"/>
      <c r="G16" s="33">
        <v>311</v>
      </c>
      <c r="H16" s="34"/>
      <c r="I16" s="33">
        <v>243</v>
      </c>
      <c r="J16" s="34"/>
      <c r="K16" s="33">
        <v>258</v>
      </c>
      <c r="L16" s="52" t="s">
        <v>555</v>
      </c>
      <c r="M16" s="33">
        <v>189</v>
      </c>
      <c r="N16" s="34"/>
    </row>
    <row r="17" spans="1:14" ht="12" customHeight="1">
      <c r="A17" s="41" t="s">
        <v>90</v>
      </c>
      <c r="B17" s="42"/>
      <c r="C17" s="43"/>
      <c r="D17" s="32"/>
      <c r="E17" s="33"/>
      <c r="F17" s="34"/>
      <c r="G17" s="33"/>
      <c r="H17" s="34"/>
      <c r="I17" s="33"/>
      <c r="J17" s="34"/>
      <c r="K17" s="33"/>
      <c r="L17" s="34"/>
      <c r="M17" s="33"/>
      <c r="N17" s="34"/>
    </row>
    <row r="18" spans="1:14" ht="12" customHeight="1">
      <c r="A18" s="42" t="s">
        <v>658</v>
      </c>
      <c r="B18" s="42"/>
      <c r="C18" s="38"/>
      <c r="D18" s="32"/>
      <c r="E18" s="33">
        <v>1361</v>
      </c>
      <c r="F18" s="34"/>
      <c r="G18" s="33">
        <v>1390</v>
      </c>
      <c r="H18" s="34"/>
      <c r="I18" s="33">
        <v>1051</v>
      </c>
      <c r="J18" s="34"/>
      <c r="K18" s="33">
        <v>979</v>
      </c>
      <c r="L18" s="52" t="s">
        <v>555</v>
      </c>
      <c r="M18" s="33">
        <v>896</v>
      </c>
      <c r="N18" s="34"/>
    </row>
    <row r="19" spans="1:14" ht="12" customHeight="1">
      <c r="A19" s="42" t="s">
        <v>563</v>
      </c>
      <c r="B19" s="42"/>
      <c r="C19" s="38"/>
      <c r="D19" s="32"/>
      <c r="E19" s="33">
        <v>2000</v>
      </c>
      <c r="F19" s="34"/>
      <c r="G19" s="33">
        <v>1911</v>
      </c>
      <c r="H19" s="34"/>
      <c r="I19" s="33">
        <v>1941</v>
      </c>
      <c r="J19" s="34"/>
      <c r="K19" s="33">
        <v>1429</v>
      </c>
      <c r="L19" s="34"/>
      <c r="M19" s="33">
        <v>1400</v>
      </c>
      <c r="N19" s="52" t="s">
        <v>551</v>
      </c>
    </row>
    <row r="20" spans="1:14" ht="12" customHeight="1">
      <c r="A20" s="41" t="s">
        <v>659</v>
      </c>
      <c r="B20" s="42"/>
      <c r="C20" s="43" t="s">
        <v>91</v>
      </c>
      <c r="D20" s="32"/>
      <c r="E20" s="53" t="s">
        <v>92</v>
      </c>
      <c r="F20" s="34"/>
      <c r="G20" s="53">
        <v>224864</v>
      </c>
      <c r="H20" s="52" t="s">
        <v>555</v>
      </c>
      <c r="I20" s="53">
        <v>170246</v>
      </c>
      <c r="J20" s="52" t="s">
        <v>555</v>
      </c>
      <c r="K20" s="53">
        <v>133200</v>
      </c>
      <c r="L20" s="52" t="s">
        <v>555</v>
      </c>
      <c r="M20" s="33">
        <v>135000</v>
      </c>
      <c r="N20" s="34"/>
    </row>
    <row r="21" spans="1:14" ht="12" customHeight="1">
      <c r="A21" s="41" t="s">
        <v>93</v>
      </c>
      <c r="B21" s="42"/>
      <c r="C21" s="43"/>
      <c r="D21" s="32"/>
      <c r="E21" s="33"/>
      <c r="F21" s="34"/>
      <c r="G21" s="33"/>
      <c r="H21" s="34"/>
      <c r="I21" s="33"/>
      <c r="J21" s="34"/>
      <c r="K21" s="33"/>
      <c r="L21" s="34"/>
      <c r="M21" s="33"/>
      <c r="N21" s="34"/>
    </row>
    <row r="22" spans="1:14" ht="12" customHeight="1">
      <c r="A22" s="42" t="s">
        <v>660</v>
      </c>
      <c r="B22" s="42"/>
      <c r="C22" s="43"/>
      <c r="D22" s="32"/>
      <c r="E22" s="33">
        <v>5861</v>
      </c>
      <c r="F22" s="34"/>
      <c r="G22" s="33">
        <v>5324</v>
      </c>
      <c r="H22" s="34"/>
      <c r="I22" s="33">
        <v>5298</v>
      </c>
      <c r="J22" s="34"/>
      <c r="K22" s="33">
        <v>5334</v>
      </c>
      <c r="L22" s="34"/>
      <c r="M22" s="33">
        <v>5200</v>
      </c>
      <c r="N22" s="34"/>
    </row>
    <row r="23" spans="1:14" ht="12" customHeight="1">
      <c r="A23" s="42" t="s">
        <v>94</v>
      </c>
      <c r="B23" s="42"/>
      <c r="C23" s="43"/>
      <c r="D23" s="32"/>
      <c r="E23" s="33"/>
      <c r="F23" s="34"/>
      <c r="G23" s="33"/>
      <c r="H23" s="34"/>
      <c r="I23" s="33"/>
      <c r="J23" s="34"/>
      <c r="K23" s="33"/>
      <c r="L23" s="34"/>
      <c r="M23" s="33"/>
      <c r="N23" s="34"/>
    </row>
    <row r="24" spans="1:14" ht="12" customHeight="1">
      <c r="A24" s="47" t="s">
        <v>713</v>
      </c>
      <c r="B24" s="42"/>
      <c r="C24" s="43"/>
      <c r="D24" s="32"/>
      <c r="E24" s="33">
        <v>2262</v>
      </c>
      <c r="F24" s="34"/>
      <c r="G24" s="33">
        <v>2015</v>
      </c>
      <c r="H24" s="34"/>
      <c r="I24" s="33">
        <v>2022</v>
      </c>
      <c r="J24" s="34"/>
      <c r="K24" s="33">
        <v>2112</v>
      </c>
      <c r="L24" s="52" t="s">
        <v>555</v>
      </c>
      <c r="M24" s="33">
        <v>2027</v>
      </c>
      <c r="N24" s="34"/>
    </row>
    <row r="25" spans="1:14" ht="12" customHeight="1">
      <c r="A25" s="47" t="s">
        <v>564</v>
      </c>
      <c r="B25" s="42"/>
      <c r="C25" s="43"/>
      <c r="D25" s="32"/>
      <c r="E25" s="33">
        <v>4415</v>
      </c>
      <c r="F25" s="34"/>
      <c r="G25" s="33">
        <v>3972</v>
      </c>
      <c r="H25" s="34"/>
      <c r="I25" s="33">
        <v>4079</v>
      </c>
      <c r="J25" s="34"/>
      <c r="K25" s="33">
        <v>4063</v>
      </c>
      <c r="L25" s="34"/>
      <c r="M25" s="33">
        <v>4100</v>
      </c>
      <c r="N25" s="34"/>
    </row>
    <row r="26" spans="1:14" ht="12" customHeight="1">
      <c r="A26" s="41" t="s">
        <v>751</v>
      </c>
      <c r="B26" s="42"/>
      <c r="C26" s="43"/>
      <c r="D26" s="32"/>
      <c r="E26" s="33"/>
      <c r="F26" s="34"/>
      <c r="G26" s="33"/>
      <c r="H26" s="34"/>
      <c r="I26" s="33"/>
      <c r="J26" s="34"/>
      <c r="K26" s="33"/>
      <c r="L26" s="34"/>
      <c r="M26" s="33"/>
      <c r="N26" s="34"/>
    </row>
    <row r="27" spans="1:14" ht="12" customHeight="1">
      <c r="A27" s="42" t="s">
        <v>565</v>
      </c>
      <c r="B27" s="42"/>
      <c r="C27" s="43"/>
      <c r="D27" s="32"/>
      <c r="E27" s="33"/>
      <c r="F27" s="34"/>
      <c r="G27" s="33"/>
      <c r="H27" s="34"/>
      <c r="I27" s="33"/>
      <c r="J27" s="34"/>
      <c r="K27" s="33"/>
      <c r="L27" s="34"/>
      <c r="M27" s="33"/>
      <c r="N27" s="34"/>
    </row>
    <row r="28" spans="1:14" ht="12" customHeight="1">
      <c r="A28" s="47" t="s">
        <v>566</v>
      </c>
      <c r="B28" s="42"/>
      <c r="C28" s="43"/>
      <c r="D28" s="32"/>
      <c r="E28" s="33">
        <v>5110</v>
      </c>
      <c r="F28" s="34"/>
      <c r="G28" s="33">
        <v>5140</v>
      </c>
      <c r="H28" s="34"/>
      <c r="I28" s="33">
        <v>5070</v>
      </c>
      <c r="J28" s="34"/>
      <c r="K28" s="33">
        <v>7070</v>
      </c>
      <c r="L28" s="34"/>
      <c r="M28" s="33">
        <v>7550</v>
      </c>
      <c r="N28" s="34"/>
    </row>
    <row r="29" spans="1:14" ht="12" customHeight="1">
      <c r="A29" s="47" t="s">
        <v>747</v>
      </c>
      <c r="B29" s="42"/>
      <c r="C29" s="43"/>
      <c r="D29" s="32"/>
      <c r="E29" s="33">
        <v>2300</v>
      </c>
      <c r="F29" s="34"/>
      <c r="G29" s="33">
        <v>2313</v>
      </c>
      <c r="H29" s="34"/>
      <c r="I29" s="33">
        <v>2280</v>
      </c>
      <c r="J29" s="34"/>
      <c r="K29" s="33">
        <v>3180</v>
      </c>
      <c r="L29" s="34"/>
      <c r="M29" s="33">
        <v>3400</v>
      </c>
      <c r="N29" s="34"/>
    </row>
    <row r="30" spans="1:14" ht="12" customHeight="1">
      <c r="A30" s="42" t="s">
        <v>567</v>
      </c>
      <c r="B30" s="42"/>
      <c r="C30" s="43"/>
      <c r="D30" s="32"/>
      <c r="E30" s="33"/>
      <c r="F30" s="34"/>
      <c r="G30" s="33"/>
      <c r="H30" s="34"/>
      <c r="I30" s="33"/>
      <c r="J30" s="34"/>
      <c r="K30" s="33"/>
      <c r="L30" s="34"/>
      <c r="M30" s="33"/>
      <c r="N30" s="34"/>
    </row>
    <row r="31" spans="1:14" ht="12" customHeight="1">
      <c r="A31" s="47" t="s">
        <v>566</v>
      </c>
      <c r="B31" s="42"/>
      <c r="C31" s="43"/>
      <c r="D31" s="32"/>
      <c r="E31" s="33">
        <v>238</v>
      </c>
      <c r="F31" s="34"/>
      <c r="G31" s="33">
        <v>208</v>
      </c>
      <c r="H31" s="34"/>
      <c r="I31" s="33">
        <v>228</v>
      </c>
      <c r="J31" s="34"/>
      <c r="K31" s="33">
        <v>308</v>
      </c>
      <c r="L31" s="34"/>
      <c r="M31" s="33">
        <v>232</v>
      </c>
      <c r="N31" s="34"/>
    </row>
    <row r="32" spans="1:14" ht="12" customHeight="1">
      <c r="A32" s="47" t="s">
        <v>568</v>
      </c>
      <c r="B32" s="42"/>
      <c r="C32" s="43"/>
      <c r="D32" s="32"/>
      <c r="E32" s="33">
        <v>57</v>
      </c>
      <c r="F32" s="34"/>
      <c r="G32" s="33">
        <v>66</v>
      </c>
      <c r="H32" s="34"/>
      <c r="I32" s="33">
        <v>57</v>
      </c>
      <c r="J32" s="34"/>
      <c r="K32" s="33">
        <v>77</v>
      </c>
      <c r="L32" s="34"/>
      <c r="M32" s="33">
        <v>58</v>
      </c>
      <c r="N32" s="34"/>
    </row>
    <row r="33" spans="1:14" ht="12" customHeight="1">
      <c r="A33" s="47" t="s">
        <v>747</v>
      </c>
      <c r="B33" s="42"/>
      <c r="C33" s="43"/>
      <c r="D33" s="32"/>
      <c r="E33" s="44">
        <v>11</v>
      </c>
      <c r="F33" s="45"/>
      <c r="G33" s="44">
        <v>13</v>
      </c>
      <c r="H33" s="45"/>
      <c r="I33" s="44">
        <v>11</v>
      </c>
      <c r="J33" s="45"/>
      <c r="K33" s="44">
        <v>15</v>
      </c>
      <c r="L33" s="45"/>
      <c r="M33" s="44">
        <v>12</v>
      </c>
      <c r="N33" s="45"/>
    </row>
    <row r="34" spans="1:14" ht="12" customHeight="1">
      <c r="A34" s="41" t="s">
        <v>95</v>
      </c>
      <c r="B34" s="42"/>
      <c r="C34" s="38"/>
      <c r="D34" s="32"/>
      <c r="E34" s="36"/>
      <c r="F34" s="37"/>
      <c r="G34" s="36"/>
      <c r="H34" s="37"/>
      <c r="I34" s="36"/>
      <c r="J34" s="37"/>
      <c r="K34" s="36"/>
      <c r="L34" s="37"/>
      <c r="M34" s="36"/>
      <c r="N34" s="37"/>
    </row>
    <row r="35" spans="1:14" ht="12" customHeight="1">
      <c r="A35" s="42" t="s">
        <v>661</v>
      </c>
      <c r="B35" s="51"/>
      <c r="C35" s="43"/>
      <c r="D35" s="32"/>
      <c r="E35" s="33">
        <v>703245</v>
      </c>
      <c r="F35" s="34"/>
      <c r="G35" s="33">
        <v>581583</v>
      </c>
      <c r="H35" s="34"/>
      <c r="I35" s="54">
        <v>633855</v>
      </c>
      <c r="J35" s="34"/>
      <c r="K35" s="54">
        <v>633531</v>
      </c>
      <c r="L35" s="52" t="s">
        <v>555</v>
      </c>
      <c r="M35" s="33">
        <v>600187</v>
      </c>
      <c r="N35" s="34"/>
    </row>
    <row r="36" spans="1:14" ht="12" customHeight="1">
      <c r="A36" s="42" t="s">
        <v>96</v>
      </c>
      <c r="B36" s="51"/>
      <c r="C36" s="43"/>
      <c r="D36" s="32"/>
      <c r="E36" s="36">
        <v>1800</v>
      </c>
      <c r="F36" s="37"/>
      <c r="G36" s="55" t="s">
        <v>97</v>
      </c>
      <c r="H36" s="37"/>
      <c r="I36" s="55" t="s">
        <v>97</v>
      </c>
      <c r="J36" s="37"/>
      <c r="K36" s="55" t="s">
        <v>97</v>
      </c>
      <c r="L36" s="37"/>
      <c r="M36" s="55" t="s">
        <v>97</v>
      </c>
      <c r="N36" s="37"/>
    </row>
    <row r="37" spans="1:14" ht="12" customHeight="1">
      <c r="A37" s="47" t="s">
        <v>561</v>
      </c>
      <c r="B37" s="56"/>
      <c r="C37" s="43"/>
      <c r="D37" s="32"/>
      <c r="E37" s="57">
        <f>SUM(E35:E36)</f>
        <v>705045</v>
      </c>
      <c r="F37" s="58"/>
      <c r="G37" s="57">
        <f>SUM(G35:G36)</f>
        <v>581583</v>
      </c>
      <c r="H37" s="58"/>
      <c r="I37" s="57">
        <f>SUM(I35:I36)</f>
        <v>633855</v>
      </c>
      <c r="J37" s="58"/>
      <c r="K37" s="57">
        <f>SUM(K35:K36)</f>
        <v>633531</v>
      </c>
      <c r="L37" s="59" t="s">
        <v>555</v>
      </c>
      <c r="M37" s="57">
        <f>SUM(M35:M36)</f>
        <v>600187</v>
      </c>
      <c r="N37" s="58"/>
    </row>
    <row r="38" spans="1:14" ht="12" customHeight="1">
      <c r="A38" s="42" t="s">
        <v>94</v>
      </c>
      <c r="B38" s="47"/>
      <c r="C38" s="38"/>
      <c r="D38" s="32"/>
      <c r="E38" s="36"/>
      <c r="F38" s="37"/>
      <c r="G38" s="36"/>
      <c r="H38" s="37"/>
      <c r="I38" s="36"/>
      <c r="J38" s="37"/>
      <c r="K38" s="36"/>
      <c r="L38" s="37"/>
      <c r="M38" s="36"/>
      <c r="N38" s="37"/>
    </row>
    <row r="39" spans="1:14" ht="12" customHeight="1">
      <c r="A39" s="47" t="s">
        <v>569</v>
      </c>
      <c r="B39" s="51"/>
      <c r="C39" s="43"/>
      <c r="D39" s="32"/>
      <c r="E39" s="33"/>
      <c r="F39" s="34"/>
      <c r="G39" s="33"/>
      <c r="H39" s="34"/>
      <c r="I39" s="33"/>
      <c r="J39" s="34"/>
      <c r="K39" s="33"/>
      <c r="L39" s="34"/>
      <c r="M39" s="33"/>
      <c r="N39" s="34"/>
    </row>
    <row r="40" spans="1:14" ht="12" customHeight="1">
      <c r="A40" s="51" t="s">
        <v>570</v>
      </c>
      <c r="B40" s="51"/>
      <c r="C40" s="43"/>
      <c r="D40" s="32"/>
      <c r="E40" s="33">
        <v>553133</v>
      </c>
      <c r="F40" s="34"/>
      <c r="G40" s="33">
        <v>542439</v>
      </c>
      <c r="H40" s="34"/>
      <c r="I40" s="33">
        <v>545514</v>
      </c>
      <c r="J40" s="34"/>
      <c r="K40" s="33">
        <v>552512</v>
      </c>
      <c r="L40" s="34"/>
      <c r="M40" s="33">
        <v>538790</v>
      </c>
      <c r="N40" s="34"/>
    </row>
    <row r="41" spans="1:14" ht="12" customHeight="1">
      <c r="A41" s="51" t="s">
        <v>571</v>
      </c>
      <c r="B41" s="51"/>
      <c r="C41" s="43"/>
      <c r="D41" s="32"/>
      <c r="E41" s="36">
        <v>71338</v>
      </c>
      <c r="F41" s="37"/>
      <c r="G41" s="55">
        <v>66782</v>
      </c>
      <c r="H41" s="37"/>
      <c r="I41" s="55">
        <v>66800</v>
      </c>
      <c r="J41" s="37"/>
      <c r="K41" s="55">
        <v>74128</v>
      </c>
      <c r="L41" s="37"/>
      <c r="M41" s="36">
        <v>74000</v>
      </c>
      <c r="N41" s="37"/>
    </row>
    <row r="42" spans="1:14" ht="12" customHeight="1">
      <c r="A42" s="56" t="s">
        <v>561</v>
      </c>
      <c r="B42" s="56"/>
      <c r="C42" s="43"/>
      <c r="D42" s="32"/>
      <c r="E42" s="57">
        <f>SUM(E40:E41)</f>
        <v>624471</v>
      </c>
      <c r="F42" s="58"/>
      <c r="G42" s="57">
        <f>SUM(G40:G41)</f>
        <v>609221</v>
      </c>
      <c r="H42" s="58"/>
      <c r="I42" s="57">
        <f>SUM(I40:I41)</f>
        <v>612314</v>
      </c>
      <c r="J42" s="58"/>
      <c r="K42" s="57">
        <f>SUM(K40:K41)</f>
        <v>626640</v>
      </c>
      <c r="L42" s="58"/>
      <c r="M42" s="57">
        <f>SUM(M40:M41)</f>
        <v>612790</v>
      </c>
      <c r="N42" s="58"/>
    </row>
    <row r="43" spans="1:14" ht="12" customHeight="1">
      <c r="A43" s="47" t="s">
        <v>572</v>
      </c>
      <c r="B43" s="51"/>
      <c r="C43" s="43"/>
      <c r="D43" s="32"/>
      <c r="E43" s="60"/>
      <c r="F43" s="61"/>
      <c r="G43" s="60"/>
      <c r="H43" s="61"/>
      <c r="I43" s="60"/>
      <c r="J43" s="61"/>
      <c r="K43" s="60"/>
      <c r="L43" s="61"/>
      <c r="M43" s="60"/>
      <c r="N43" s="61"/>
    </row>
    <row r="44" spans="1:14" ht="12" customHeight="1">
      <c r="A44" s="51" t="s">
        <v>573</v>
      </c>
      <c r="B44" s="51"/>
      <c r="C44" s="43"/>
      <c r="D44" s="32"/>
      <c r="E44" s="33">
        <v>489941</v>
      </c>
      <c r="F44" s="34"/>
      <c r="G44" s="33">
        <v>476079</v>
      </c>
      <c r="H44" s="34"/>
      <c r="I44" s="33">
        <v>551393</v>
      </c>
      <c r="J44" s="52" t="s">
        <v>555</v>
      </c>
      <c r="K44" s="33">
        <v>567720</v>
      </c>
      <c r="L44" s="52" t="s">
        <v>555</v>
      </c>
      <c r="M44" s="33">
        <v>494273</v>
      </c>
      <c r="N44" s="34"/>
    </row>
    <row r="45" spans="1:14" ht="12" customHeight="1">
      <c r="A45" s="51" t="s">
        <v>574</v>
      </c>
      <c r="B45" s="51"/>
      <c r="C45" s="43"/>
      <c r="D45" s="32"/>
      <c r="E45" s="48">
        <v>72635</v>
      </c>
      <c r="F45" s="49"/>
      <c r="G45" s="62">
        <v>72484</v>
      </c>
      <c r="H45" s="49"/>
      <c r="I45" s="62">
        <v>61300</v>
      </c>
      <c r="J45" s="50" t="s">
        <v>555</v>
      </c>
      <c r="K45" s="62">
        <v>42800</v>
      </c>
      <c r="L45" s="50" t="s">
        <v>555</v>
      </c>
      <c r="M45" s="48">
        <v>25770</v>
      </c>
      <c r="N45" s="49"/>
    </row>
    <row r="46" spans="1:14" ht="12" customHeight="1">
      <c r="A46" s="56" t="s">
        <v>561</v>
      </c>
      <c r="B46" s="56"/>
      <c r="C46" s="43"/>
      <c r="D46" s="32"/>
      <c r="E46" s="33">
        <f>SUM(E43:E45)</f>
        <v>562576</v>
      </c>
      <c r="F46" s="34"/>
      <c r="G46" s="33">
        <f>SUM(G43:G45)</f>
        <v>548563</v>
      </c>
      <c r="H46" s="34"/>
      <c r="I46" s="33">
        <f>SUM(I43:I45)</f>
        <v>612693</v>
      </c>
      <c r="J46" s="52" t="s">
        <v>555</v>
      </c>
      <c r="K46" s="33">
        <f>SUM(K43:K45)</f>
        <v>610520</v>
      </c>
      <c r="L46" s="52" t="s">
        <v>555</v>
      </c>
      <c r="M46" s="33">
        <f>SUM(M43:M45)</f>
        <v>520043</v>
      </c>
      <c r="N46" s="34"/>
    </row>
    <row r="47" spans="1:14" ht="12" customHeight="1">
      <c r="A47" s="41" t="s">
        <v>662</v>
      </c>
      <c r="B47" s="47"/>
      <c r="C47" s="43" t="s">
        <v>91</v>
      </c>
      <c r="D47" s="32"/>
      <c r="E47" s="33">
        <v>165599</v>
      </c>
      <c r="F47" s="34"/>
      <c r="G47" s="33">
        <v>157617</v>
      </c>
      <c r="H47" s="34"/>
      <c r="I47" s="33">
        <v>156207</v>
      </c>
      <c r="J47" s="34"/>
      <c r="K47" s="33">
        <v>158875</v>
      </c>
      <c r="L47" s="52" t="s">
        <v>555</v>
      </c>
      <c r="M47" s="33">
        <v>148860</v>
      </c>
      <c r="N47" s="34"/>
    </row>
    <row r="48" spans="1:14" ht="12" customHeight="1">
      <c r="A48" s="41" t="s">
        <v>98</v>
      </c>
      <c r="B48" s="42"/>
      <c r="C48" s="38"/>
      <c r="D48" s="32"/>
      <c r="E48" s="33"/>
      <c r="F48" s="34"/>
      <c r="G48" s="33"/>
      <c r="H48" s="34"/>
      <c r="I48" s="33"/>
      <c r="J48" s="34"/>
      <c r="K48" s="33"/>
      <c r="L48" s="34"/>
      <c r="M48" s="33"/>
      <c r="N48" s="34"/>
    </row>
    <row r="49" spans="1:14" ht="12" customHeight="1">
      <c r="A49" s="42" t="s">
        <v>663</v>
      </c>
      <c r="B49" s="47"/>
      <c r="C49" s="38"/>
      <c r="D49" s="32"/>
      <c r="E49" s="33"/>
      <c r="F49" s="34"/>
      <c r="G49" s="33"/>
      <c r="H49" s="34"/>
      <c r="I49" s="33"/>
      <c r="J49" s="34"/>
      <c r="K49" s="33"/>
      <c r="L49" s="34"/>
      <c r="M49" s="33"/>
      <c r="N49" s="34"/>
    </row>
    <row r="50" spans="1:14" ht="12" customHeight="1">
      <c r="A50" s="47" t="s">
        <v>566</v>
      </c>
      <c r="B50" s="51"/>
      <c r="C50" s="43" t="s">
        <v>89</v>
      </c>
      <c r="D50" s="32"/>
      <c r="E50" s="33">
        <v>37808</v>
      </c>
      <c r="F50" s="34"/>
      <c r="G50" s="33">
        <v>33900</v>
      </c>
      <c r="H50" s="34"/>
      <c r="I50" s="33">
        <v>35247</v>
      </c>
      <c r="J50" s="52" t="s">
        <v>555</v>
      </c>
      <c r="K50" s="33">
        <v>26981</v>
      </c>
      <c r="L50" s="52"/>
      <c r="M50" s="33">
        <v>30969</v>
      </c>
      <c r="N50" s="34"/>
    </row>
    <row r="51" spans="1:14" ht="12" customHeight="1">
      <c r="A51" s="47" t="s">
        <v>575</v>
      </c>
      <c r="B51" s="51"/>
      <c r="C51" s="43" t="s">
        <v>99</v>
      </c>
      <c r="D51" s="32"/>
      <c r="E51" s="33">
        <v>24082</v>
      </c>
      <c r="F51" s="34"/>
      <c r="G51" s="33">
        <v>21650</v>
      </c>
      <c r="H51" s="34"/>
      <c r="I51" s="33">
        <v>22744</v>
      </c>
      <c r="J51" s="34"/>
      <c r="K51" s="33">
        <v>17186</v>
      </c>
      <c r="L51" s="52"/>
      <c r="M51" s="33">
        <v>19820</v>
      </c>
      <c r="N51" s="34"/>
    </row>
    <row r="52" spans="1:14" ht="12" customHeight="1">
      <c r="A52" s="42" t="s">
        <v>94</v>
      </c>
      <c r="B52" s="47"/>
      <c r="C52" s="38"/>
      <c r="D52" s="32"/>
      <c r="E52" s="33"/>
      <c r="F52" s="34"/>
      <c r="G52" s="33"/>
      <c r="H52" s="34"/>
      <c r="I52" s="33"/>
      <c r="J52" s="34"/>
      <c r="K52" s="33"/>
      <c r="L52" s="34"/>
      <c r="M52" s="33"/>
      <c r="N52" s="34"/>
    </row>
    <row r="53" spans="1:14" ht="12" customHeight="1">
      <c r="A53" s="47" t="s">
        <v>576</v>
      </c>
      <c r="B53" s="47"/>
      <c r="C53" s="43" t="s">
        <v>99</v>
      </c>
      <c r="D53" s="32"/>
      <c r="E53" s="33">
        <v>8937</v>
      </c>
      <c r="F53" s="34"/>
      <c r="G53" s="33">
        <v>8783</v>
      </c>
      <c r="H53" s="34"/>
      <c r="I53" s="33">
        <v>8900</v>
      </c>
      <c r="J53" s="34"/>
      <c r="K53" s="33">
        <v>8780</v>
      </c>
      <c r="L53" s="34"/>
      <c r="M53" s="33">
        <v>8800</v>
      </c>
      <c r="N53" s="34"/>
    </row>
    <row r="54" spans="1:14" ht="12" customHeight="1">
      <c r="A54" s="47" t="s">
        <v>664</v>
      </c>
      <c r="B54" s="47"/>
      <c r="C54" s="43" t="s">
        <v>99</v>
      </c>
      <c r="D54" s="32"/>
      <c r="E54" s="44">
        <v>1240</v>
      </c>
      <c r="F54" s="45"/>
      <c r="G54" s="44">
        <v>920</v>
      </c>
      <c r="H54" s="45"/>
      <c r="I54" s="44">
        <v>920</v>
      </c>
      <c r="J54" s="46" t="s">
        <v>551</v>
      </c>
      <c r="K54" s="44">
        <v>920</v>
      </c>
      <c r="L54" s="46" t="s">
        <v>551</v>
      </c>
      <c r="M54" s="44">
        <v>920</v>
      </c>
      <c r="N54" s="46" t="s">
        <v>551</v>
      </c>
    </row>
    <row r="55" spans="1:14" ht="12" customHeight="1">
      <c r="A55" s="47" t="s">
        <v>665</v>
      </c>
      <c r="B55" s="47"/>
      <c r="C55" s="38"/>
      <c r="D55" s="32"/>
      <c r="E55" s="36"/>
      <c r="F55" s="37"/>
      <c r="G55" s="36"/>
      <c r="H55" s="37"/>
      <c r="I55" s="36"/>
      <c r="J55" s="37"/>
      <c r="K55" s="36"/>
      <c r="L55" s="37"/>
      <c r="M55" s="36"/>
      <c r="N55" s="37"/>
    </row>
    <row r="56" spans="1:14" ht="12" customHeight="1">
      <c r="A56" s="51" t="s">
        <v>577</v>
      </c>
      <c r="B56" s="47"/>
      <c r="C56" s="43" t="s">
        <v>99</v>
      </c>
      <c r="D56" s="32"/>
      <c r="E56" s="33">
        <v>56</v>
      </c>
      <c r="F56" s="34"/>
      <c r="G56" s="33">
        <v>56</v>
      </c>
      <c r="H56" s="34"/>
      <c r="I56" s="33">
        <v>56</v>
      </c>
      <c r="J56" s="34"/>
      <c r="K56" s="33">
        <v>56</v>
      </c>
      <c r="L56" s="34"/>
      <c r="M56" s="33">
        <v>56</v>
      </c>
      <c r="N56" s="34"/>
    </row>
    <row r="57" spans="1:14" ht="12" customHeight="1">
      <c r="A57" s="51" t="s">
        <v>578</v>
      </c>
      <c r="B57" s="47"/>
      <c r="C57" s="43" t="s">
        <v>99</v>
      </c>
      <c r="D57" s="32"/>
      <c r="E57" s="33">
        <v>30</v>
      </c>
      <c r="F57" s="34"/>
      <c r="G57" s="33">
        <v>30</v>
      </c>
      <c r="H57" s="34"/>
      <c r="I57" s="33">
        <v>30</v>
      </c>
      <c r="J57" s="34"/>
      <c r="K57" s="33">
        <v>30</v>
      </c>
      <c r="L57" s="34"/>
      <c r="M57" s="33">
        <v>30</v>
      </c>
      <c r="N57" s="34"/>
    </row>
    <row r="58" spans="1:14" ht="12" customHeight="1">
      <c r="A58" s="51" t="s">
        <v>579</v>
      </c>
      <c r="B58" s="47"/>
      <c r="C58" s="43" t="s">
        <v>99</v>
      </c>
      <c r="D58" s="32"/>
      <c r="E58" s="48">
        <v>1</v>
      </c>
      <c r="F58" s="49"/>
      <c r="G58" s="48">
        <v>1</v>
      </c>
      <c r="H58" s="49"/>
      <c r="I58" s="48">
        <v>1</v>
      </c>
      <c r="J58" s="49"/>
      <c r="K58" s="48">
        <v>1</v>
      </c>
      <c r="L58" s="49"/>
      <c r="M58" s="48">
        <v>1</v>
      </c>
      <c r="N58" s="49"/>
    </row>
    <row r="59" spans="1:14" ht="12" customHeight="1">
      <c r="A59" s="56" t="s">
        <v>561</v>
      </c>
      <c r="B59" s="47"/>
      <c r="C59" s="43" t="s">
        <v>99</v>
      </c>
      <c r="D59" s="32"/>
      <c r="E59" s="33">
        <f>SUM(E56:E58)</f>
        <v>87</v>
      </c>
      <c r="F59" s="34"/>
      <c r="G59" s="33">
        <f>SUM(G56:G58)</f>
        <v>87</v>
      </c>
      <c r="H59" s="34"/>
      <c r="I59" s="33">
        <f>SUM(I56:I58)</f>
        <v>87</v>
      </c>
      <c r="J59" s="34"/>
      <c r="K59" s="33">
        <f>SUM(K56:K58)</f>
        <v>87</v>
      </c>
      <c r="L59" s="34"/>
      <c r="M59" s="33">
        <f>SUM(M56:M58)</f>
        <v>87</v>
      </c>
      <c r="N59" s="34"/>
    </row>
    <row r="60" spans="1:14" ht="12" customHeight="1">
      <c r="A60" s="42" t="s">
        <v>580</v>
      </c>
      <c r="B60" s="47"/>
      <c r="C60" s="43" t="s">
        <v>99</v>
      </c>
      <c r="D60" s="63"/>
      <c r="E60" s="48">
        <v>15930</v>
      </c>
      <c r="F60" s="49"/>
      <c r="G60" s="48">
        <v>16300</v>
      </c>
      <c r="H60" s="49"/>
      <c r="I60" s="48">
        <v>15900</v>
      </c>
      <c r="J60" s="49"/>
      <c r="K60" s="48">
        <v>16300</v>
      </c>
      <c r="L60" s="49"/>
      <c r="M60" s="48">
        <v>16300</v>
      </c>
      <c r="N60" s="50" t="s">
        <v>551</v>
      </c>
    </row>
    <row r="61" spans="1:14" ht="12" customHeight="1">
      <c r="A61" s="64" t="s">
        <v>100</v>
      </c>
      <c r="B61" s="65"/>
      <c r="C61" s="66"/>
      <c r="D61" s="32"/>
      <c r="E61" s="33"/>
      <c r="F61" s="34"/>
      <c r="G61" s="33"/>
      <c r="H61" s="34"/>
      <c r="I61" s="33"/>
      <c r="J61" s="34"/>
      <c r="K61" s="33"/>
      <c r="L61" s="34"/>
      <c r="M61" s="33"/>
      <c r="N61" s="34"/>
    </row>
    <row r="62" spans="1:14" ht="12" customHeight="1">
      <c r="A62" s="81" t="s">
        <v>102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1:14" ht="12" customHeight="1">
      <c r="A63" s="81" t="s">
        <v>711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14" ht="12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2" customHeight="1">
      <c r="A65" s="81" t="s">
        <v>650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1:14" ht="12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" customHeight="1">
      <c r="A67" s="85" t="s">
        <v>86</v>
      </c>
      <c r="B67" s="85"/>
      <c r="C67" s="85"/>
      <c r="D67" s="38"/>
      <c r="E67" s="39" t="s">
        <v>651</v>
      </c>
      <c r="F67" s="40"/>
      <c r="G67" s="39" t="s">
        <v>652</v>
      </c>
      <c r="H67" s="40"/>
      <c r="I67" s="39" t="s">
        <v>653</v>
      </c>
      <c r="J67" s="40"/>
      <c r="K67" s="39" t="s">
        <v>654</v>
      </c>
      <c r="L67" s="40"/>
      <c r="M67" s="39" t="s">
        <v>655</v>
      </c>
      <c r="N67" s="40"/>
    </row>
    <row r="68" spans="1:14" ht="12" customHeight="1">
      <c r="A68" s="80" t="s">
        <v>708</v>
      </c>
      <c r="B68" s="80"/>
      <c r="C68" s="80"/>
      <c r="D68" s="32"/>
      <c r="E68" s="33"/>
      <c r="F68" s="34"/>
      <c r="G68" s="33"/>
      <c r="H68" s="34"/>
      <c r="I68" s="33"/>
      <c r="J68" s="34"/>
      <c r="K68" s="33"/>
      <c r="L68" s="34"/>
      <c r="M68" s="33"/>
      <c r="N68" s="34"/>
    </row>
    <row r="69" spans="1:14" ht="12" customHeight="1">
      <c r="A69" s="41" t="s">
        <v>103</v>
      </c>
      <c r="B69" s="42"/>
      <c r="C69" s="43"/>
      <c r="D69" s="35"/>
      <c r="E69" s="36"/>
      <c r="F69" s="37"/>
      <c r="G69" s="36"/>
      <c r="H69" s="37"/>
      <c r="I69" s="36"/>
      <c r="J69" s="37"/>
      <c r="K69" s="36"/>
      <c r="L69" s="37"/>
      <c r="M69" s="36"/>
      <c r="N69" s="37"/>
    </row>
    <row r="70" spans="1:14" ht="12" customHeight="1">
      <c r="A70" s="42" t="s">
        <v>581</v>
      </c>
      <c r="B70" s="42"/>
      <c r="C70" s="38"/>
      <c r="D70" s="35"/>
      <c r="E70" s="44">
        <v>189752</v>
      </c>
      <c r="F70" s="45"/>
      <c r="G70" s="44">
        <v>162180</v>
      </c>
      <c r="H70" s="45"/>
      <c r="I70" s="44">
        <v>148769</v>
      </c>
      <c r="J70" s="45"/>
      <c r="K70" s="44">
        <v>153932</v>
      </c>
      <c r="L70" s="46" t="s">
        <v>555</v>
      </c>
      <c r="M70" s="44">
        <v>97186</v>
      </c>
      <c r="N70" s="45"/>
    </row>
    <row r="71" spans="1:14" ht="12" customHeight="1">
      <c r="A71" s="42" t="s">
        <v>582</v>
      </c>
      <c r="B71" s="51"/>
      <c r="C71" s="43"/>
      <c r="D71" s="32"/>
      <c r="E71" s="36"/>
      <c r="F71" s="37"/>
      <c r="G71" s="36"/>
      <c r="H71" s="37"/>
      <c r="I71" s="36"/>
      <c r="J71" s="37"/>
      <c r="K71" s="36"/>
      <c r="L71" s="37"/>
      <c r="M71" s="36"/>
      <c r="N71" s="37"/>
    </row>
    <row r="72" spans="1:14" ht="12" customHeight="1">
      <c r="A72" s="47" t="s">
        <v>573</v>
      </c>
      <c r="B72" s="51"/>
      <c r="C72" s="43"/>
      <c r="D72" s="32"/>
      <c r="E72" s="33">
        <v>129750</v>
      </c>
      <c r="F72" s="34"/>
      <c r="G72" s="33">
        <v>137172</v>
      </c>
      <c r="H72" s="34"/>
      <c r="I72" s="33">
        <v>143303</v>
      </c>
      <c r="J72" s="34"/>
      <c r="K72" s="33">
        <v>127007</v>
      </c>
      <c r="L72" s="52" t="s">
        <v>555</v>
      </c>
      <c r="M72" s="33">
        <v>133815</v>
      </c>
      <c r="N72" s="34"/>
    </row>
    <row r="73" spans="1:14" ht="12" customHeight="1">
      <c r="A73" s="47" t="s">
        <v>574</v>
      </c>
      <c r="B73" s="51"/>
      <c r="C73" s="43"/>
      <c r="D73" s="32"/>
      <c r="E73" s="48">
        <v>135737</v>
      </c>
      <c r="F73" s="49"/>
      <c r="G73" s="62">
        <v>129243</v>
      </c>
      <c r="H73" s="49"/>
      <c r="I73" s="62">
        <v>141030</v>
      </c>
      <c r="J73" s="49"/>
      <c r="K73" s="62">
        <v>103921</v>
      </c>
      <c r="L73" s="50" t="s">
        <v>555</v>
      </c>
      <c r="M73" s="48">
        <v>117449</v>
      </c>
      <c r="N73" s="49"/>
    </row>
    <row r="74" spans="1:14" ht="12" customHeight="1">
      <c r="A74" s="51" t="s">
        <v>561</v>
      </c>
      <c r="B74" s="56"/>
      <c r="C74" s="43"/>
      <c r="D74" s="32"/>
      <c r="E74" s="33">
        <f>SUM(E71:E73)</f>
        <v>265487</v>
      </c>
      <c r="F74" s="34"/>
      <c r="G74" s="33">
        <f>SUM(G71:G73)</f>
        <v>266415</v>
      </c>
      <c r="H74" s="34"/>
      <c r="I74" s="33">
        <f>SUM(I71:I73)</f>
        <v>284333</v>
      </c>
      <c r="J74" s="34"/>
      <c r="K74" s="33">
        <f>SUM(K71:K73)</f>
        <v>230928</v>
      </c>
      <c r="L74" s="52" t="s">
        <v>555</v>
      </c>
      <c r="M74" s="33">
        <f>SUM(M71:M73)</f>
        <v>251264</v>
      </c>
      <c r="N74" s="34"/>
    </row>
    <row r="75" spans="1:14" ht="12" customHeight="1">
      <c r="A75" s="41" t="s">
        <v>666</v>
      </c>
      <c r="B75" s="42"/>
      <c r="C75" s="43"/>
      <c r="D75" s="32"/>
      <c r="E75" s="33">
        <v>22500</v>
      </c>
      <c r="F75" s="34"/>
      <c r="G75" s="33">
        <v>22500</v>
      </c>
      <c r="H75" s="34"/>
      <c r="I75" s="33">
        <v>22500</v>
      </c>
      <c r="J75" s="34"/>
      <c r="K75" s="33">
        <v>22500</v>
      </c>
      <c r="L75" s="34"/>
      <c r="M75" s="33">
        <v>22500</v>
      </c>
      <c r="N75" s="34"/>
    </row>
    <row r="76" spans="1:14" ht="12" customHeight="1">
      <c r="A76" s="41" t="s">
        <v>667</v>
      </c>
      <c r="B76" s="42"/>
      <c r="C76" s="38"/>
      <c r="D76" s="32"/>
      <c r="E76" s="33">
        <v>77109</v>
      </c>
      <c r="F76" s="52" t="s">
        <v>717</v>
      </c>
      <c r="G76" s="33">
        <v>80000</v>
      </c>
      <c r="H76" s="34"/>
      <c r="I76" s="33">
        <v>80000</v>
      </c>
      <c r="J76" s="34"/>
      <c r="K76" s="33">
        <v>83000</v>
      </c>
      <c r="L76" s="52" t="s">
        <v>555</v>
      </c>
      <c r="M76" s="33">
        <v>88000</v>
      </c>
      <c r="N76" s="34"/>
    </row>
    <row r="77" spans="1:14" ht="12" customHeight="1">
      <c r="A77" s="41" t="s">
        <v>668</v>
      </c>
      <c r="B77" s="42"/>
      <c r="C77" s="38"/>
      <c r="D77" s="32"/>
      <c r="E77" s="33">
        <v>8469</v>
      </c>
      <c r="F77" s="34"/>
      <c r="G77" s="33">
        <v>6250</v>
      </c>
      <c r="H77" s="34"/>
      <c r="I77" s="33">
        <v>7457</v>
      </c>
      <c r="J77" s="34"/>
      <c r="K77" s="33">
        <v>8556</v>
      </c>
      <c r="L77" s="52" t="s">
        <v>555</v>
      </c>
      <c r="M77" s="33">
        <v>7521</v>
      </c>
      <c r="N77" s="34"/>
    </row>
    <row r="78" spans="1:14" ht="12" customHeight="1">
      <c r="A78" s="41" t="s">
        <v>104</v>
      </c>
      <c r="B78" s="42"/>
      <c r="C78" s="43"/>
      <c r="D78" s="32"/>
      <c r="E78" s="33"/>
      <c r="F78" s="34"/>
      <c r="G78" s="33"/>
      <c r="H78" s="34"/>
      <c r="I78" s="33"/>
      <c r="J78" s="34"/>
      <c r="K78" s="33"/>
      <c r="L78" s="34"/>
      <c r="M78" s="33"/>
      <c r="N78" s="34"/>
    </row>
    <row r="79" spans="1:14" ht="12" customHeight="1">
      <c r="A79" s="42" t="s">
        <v>669</v>
      </c>
      <c r="B79" s="42"/>
      <c r="C79" s="43"/>
      <c r="D79" s="32"/>
      <c r="E79" s="33">
        <v>208302</v>
      </c>
      <c r="F79" s="34"/>
      <c r="G79" s="33">
        <v>176749</v>
      </c>
      <c r="H79" s="34"/>
      <c r="I79" s="33">
        <v>190793</v>
      </c>
      <c r="J79" s="34"/>
      <c r="K79" s="33">
        <v>184300</v>
      </c>
      <c r="L79" s="52" t="s">
        <v>555</v>
      </c>
      <c r="M79" s="33">
        <v>178338</v>
      </c>
      <c r="N79" s="34"/>
    </row>
    <row r="80" spans="1:14" ht="12" customHeight="1">
      <c r="A80" s="42" t="s">
        <v>714</v>
      </c>
      <c r="B80" s="42"/>
      <c r="C80" s="43"/>
      <c r="D80" s="32"/>
      <c r="E80" s="33">
        <v>146755</v>
      </c>
      <c r="F80" s="34"/>
      <c r="G80" s="33">
        <v>124260</v>
      </c>
      <c r="H80" s="34"/>
      <c r="I80" s="33">
        <v>134225</v>
      </c>
      <c r="J80" s="34"/>
      <c r="K80" s="33">
        <v>140591</v>
      </c>
      <c r="L80" s="34"/>
      <c r="M80" s="33">
        <v>144476</v>
      </c>
      <c r="N80" s="34"/>
    </row>
    <row r="81" spans="1:14" ht="12" customHeight="1">
      <c r="A81" s="41" t="s">
        <v>105</v>
      </c>
      <c r="B81" s="42"/>
      <c r="C81" s="43" t="s">
        <v>91</v>
      </c>
      <c r="D81" s="32"/>
      <c r="E81" s="33">
        <v>16408</v>
      </c>
      <c r="F81" s="34"/>
      <c r="G81" s="54">
        <v>13872</v>
      </c>
      <c r="H81" s="34"/>
      <c r="I81" s="54">
        <v>16110</v>
      </c>
      <c r="J81" s="34"/>
      <c r="K81" s="54">
        <v>20694</v>
      </c>
      <c r="L81" s="52" t="s">
        <v>555</v>
      </c>
      <c r="M81" s="33">
        <v>21879</v>
      </c>
      <c r="N81" s="34"/>
    </row>
    <row r="82" spans="1:14" ht="12" customHeight="1">
      <c r="A82" s="41" t="s">
        <v>718</v>
      </c>
      <c r="B82" s="42"/>
      <c r="C82" s="43" t="s">
        <v>99</v>
      </c>
      <c r="D82" s="32"/>
      <c r="E82" s="33">
        <v>398000</v>
      </c>
      <c r="F82" s="34"/>
      <c r="G82" s="54">
        <v>359000</v>
      </c>
      <c r="H82" s="34"/>
      <c r="I82" s="54">
        <v>335000</v>
      </c>
      <c r="J82" s="34"/>
      <c r="K82" s="54">
        <v>238000</v>
      </c>
      <c r="L82" s="52" t="s">
        <v>555</v>
      </c>
      <c r="M82" s="33">
        <v>226000</v>
      </c>
      <c r="N82" s="34"/>
    </row>
    <row r="83" spans="1:14" ht="12" customHeight="1">
      <c r="A83" s="41" t="s">
        <v>670</v>
      </c>
      <c r="B83" s="42"/>
      <c r="C83" s="43"/>
      <c r="D83" s="32"/>
      <c r="E83" s="33"/>
      <c r="F83" s="34"/>
      <c r="G83" s="54"/>
      <c r="H83" s="34"/>
      <c r="I83" s="54"/>
      <c r="J83" s="34"/>
      <c r="K83" s="54"/>
      <c r="L83" s="34"/>
      <c r="M83" s="33"/>
      <c r="N83" s="34"/>
    </row>
    <row r="84" spans="1:14" ht="12" customHeight="1">
      <c r="A84" s="42" t="s">
        <v>671</v>
      </c>
      <c r="B84" s="42"/>
      <c r="C84" s="43"/>
      <c r="D84" s="32"/>
      <c r="E84" s="33">
        <v>1195943</v>
      </c>
      <c r="F84" s="34"/>
      <c r="G84" s="54">
        <v>1174000</v>
      </c>
      <c r="H84" s="34"/>
      <c r="I84" s="54">
        <v>1212000</v>
      </c>
      <c r="J84" s="34"/>
      <c r="K84" s="54">
        <v>1265000</v>
      </c>
      <c r="L84" s="52" t="s">
        <v>555</v>
      </c>
      <c r="M84" s="33">
        <v>1344000</v>
      </c>
      <c r="N84" s="34"/>
    </row>
    <row r="85" spans="1:14" ht="12" customHeight="1">
      <c r="A85" s="42" t="s">
        <v>556</v>
      </c>
      <c r="B85" s="42"/>
      <c r="C85" s="43"/>
      <c r="D85" s="32"/>
      <c r="E85" s="33">
        <v>1579030</v>
      </c>
      <c r="F85" s="34"/>
      <c r="G85" s="54">
        <v>1246000</v>
      </c>
      <c r="H85" s="34"/>
      <c r="I85" s="54">
        <v>1188000</v>
      </c>
      <c r="J85" s="34"/>
      <c r="K85" s="54">
        <v>1224400</v>
      </c>
      <c r="L85" s="52"/>
      <c r="M85" s="33">
        <v>1344400</v>
      </c>
      <c r="N85" s="34"/>
    </row>
    <row r="86" spans="1:14" ht="12" customHeight="1">
      <c r="A86" s="41" t="s">
        <v>719</v>
      </c>
      <c r="B86" s="42"/>
      <c r="C86" s="43"/>
      <c r="D86" s="32"/>
      <c r="E86" s="33">
        <v>62000</v>
      </c>
      <c r="F86" s="34"/>
      <c r="G86" s="54">
        <v>64000</v>
      </c>
      <c r="H86" s="34"/>
      <c r="I86" s="54">
        <v>53000</v>
      </c>
      <c r="J86" s="34"/>
      <c r="K86" s="54">
        <v>51000</v>
      </c>
      <c r="L86" s="52" t="s">
        <v>555</v>
      </c>
      <c r="M86" s="33">
        <v>45000</v>
      </c>
      <c r="N86" s="34"/>
    </row>
    <row r="87" spans="1:14" ht="12" customHeight="1">
      <c r="A87" s="41" t="s">
        <v>715</v>
      </c>
      <c r="B87" s="42"/>
      <c r="C87" s="43"/>
      <c r="D87" s="32"/>
      <c r="E87" s="33">
        <v>950000</v>
      </c>
      <c r="F87" s="34"/>
      <c r="G87" s="54">
        <v>950000</v>
      </c>
      <c r="H87" s="34"/>
      <c r="I87" s="54">
        <v>950000</v>
      </c>
      <c r="J87" s="34"/>
      <c r="K87" s="54">
        <v>950000</v>
      </c>
      <c r="L87" s="34"/>
      <c r="M87" s="33">
        <v>950000</v>
      </c>
      <c r="N87" s="34"/>
    </row>
    <row r="88" spans="1:14" ht="12" customHeight="1">
      <c r="A88" s="41" t="s">
        <v>672</v>
      </c>
      <c r="B88" s="42"/>
      <c r="C88" s="43"/>
      <c r="D88" s="32"/>
      <c r="E88" s="33">
        <v>12896</v>
      </c>
      <c r="F88" s="34"/>
      <c r="G88" s="54">
        <v>10157</v>
      </c>
      <c r="H88" s="34"/>
      <c r="I88" s="54">
        <v>10683</v>
      </c>
      <c r="J88" s="34"/>
      <c r="K88" s="54">
        <v>12991</v>
      </c>
      <c r="L88" s="52" t="s">
        <v>555</v>
      </c>
      <c r="M88" s="33">
        <v>13056</v>
      </c>
      <c r="N88" s="34"/>
    </row>
    <row r="89" spans="1:14" ht="12" customHeight="1">
      <c r="A89" s="41" t="s">
        <v>107</v>
      </c>
      <c r="B89" s="42"/>
      <c r="C89" s="43"/>
      <c r="D89" s="32"/>
      <c r="E89" s="33"/>
      <c r="F89" s="34"/>
      <c r="G89" s="33"/>
      <c r="H89" s="34"/>
      <c r="I89" s="33"/>
      <c r="J89" s="34"/>
      <c r="K89" s="33"/>
      <c r="L89" s="34"/>
      <c r="M89" s="33"/>
      <c r="N89" s="34"/>
    </row>
    <row r="90" spans="1:14" ht="12" customHeight="1">
      <c r="A90" s="42" t="s">
        <v>557</v>
      </c>
      <c r="B90" s="42"/>
      <c r="C90" s="38"/>
      <c r="D90" s="32"/>
      <c r="E90" s="33">
        <v>1061645</v>
      </c>
      <c r="F90" s="34"/>
      <c r="G90" s="33">
        <v>963321</v>
      </c>
      <c r="H90" s="34"/>
      <c r="I90" s="33">
        <v>1002242</v>
      </c>
      <c r="J90" s="52"/>
      <c r="K90" s="33">
        <v>1012048</v>
      </c>
      <c r="L90" s="52" t="s">
        <v>555</v>
      </c>
      <c r="M90" s="33">
        <v>894399</v>
      </c>
      <c r="N90" s="34"/>
    </row>
    <row r="91" spans="1:14" ht="12" customHeight="1">
      <c r="A91" s="42" t="s">
        <v>558</v>
      </c>
      <c r="B91" s="42"/>
      <c r="C91" s="38"/>
      <c r="D91" s="32"/>
      <c r="E91" s="33">
        <v>745131</v>
      </c>
      <c r="F91" s="34"/>
      <c r="G91" s="33">
        <v>776927</v>
      </c>
      <c r="H91" s="34"/>
      <c r="I91" s="33">
        <v>779892</v>
      </c>
      <c r="J91" s="34"/>
      <c r="K91" s="33">
        <v>661172</v>
      </c>
      <c r="L91" s="52" t="s">
        <v>555</v>
      </c>
      <c r="M91" s="33">
        <v>793475</v>
      </c>
      <c r="N91" s="34"/>
    </row>
    <row r="92" spans="1:14" ht="12" customHeight="1">
      <c r="A92" s="80" t="s">
        <v>108</v>
      </c>
      <c r="B92" s="80"/>
      <c r="C92" s="80"/>
      <c r="D92" s="32"/>
      <c r="E92" s="33"/>
      <c r="F92" s="34"/>
      <c r="G92" s="33"/>
      <c r="H92" s="34"/>
      <c r="I92" s="33"/>
      <c r="J92" s="34"/>
      <c r="K92" s="33"/>
      <c r="L92" s="34"/>
      <c r="M92" s="33"/>
      <c r="N92" s="34"/>
    </row>
    <row r="93" spans="1:14" ht="12" customHeight="1">
      <c r="A93" s="41" t="s">
        <v>109</v>
      </c>
      <c r="B93" s="42"/>
      <c r="C93" s="38"/>
      <c r="D93" s="32"/>
      <c r="E93" s="33">
        <v>302000</v>
      </c>
      <c r="F93" s="34"/>
      <c r="G93" s="33">
        <v>337000</v>
      </c>
      <c r="H93" s="34"/>
      <c r="I93" s="33">
        <v>307000</v>
      </c>
      <c r="J93" s="34"/>
      <c r="K93" s="33">
        <v>277000</v>
      </c>
      <c r="L93" s="52" t="s">
        <v>555</v>
      </c>
      <c r="M93" s="33">
        <v>241000</v>
      </c>
      <c r="N93" s="34"/>
    </row>
    <row r="94" spans="1:14" ht="12" customHeight="1">
      <c r="A94" s="41" t="s">
        <v>110</v>
      </c>
      <c r="B94" s="42"/>
      <c r="C94" s="43"/>
      <c r="D94" s="32"/>
      <c r="E94" s="33">
        <v>90000</v>
      </c>
      <c r="F94" s="34"/>
      <c r="G94" s="33">
        <v>123000</v>
      </c>
      <c r="H94" s="34"/>
      <c r="I94" s="33">
        <v>121000</v>
      </c>
      <c r="J94" s="34"/>
      <c r="K94" s="33">
        <v>23000</v>
      </c>
      <c r="L94" s="52" t="s">
        <v>555</v>
      </c>
      <c r="M94" s="33">
        <v>13000</v>
      </c>
      <c r="N94" s="34"/>
    </row>
    <row r="95" spans="1:14" ht="12" customHeight="1">
      <c r="A95" s="41" t="s">
        <v>720</v>
      </c>
      <c r="B95" s="42"/>
      <c r="C95" s="43" t="s">
        <v>89</v>
      </c>
      <c r="D95" s="32"/>
      <c r="E95" s="33">
        <v>12124</v>
      </c>
      <c r="F95" s="34"/>
      <c r="G95" s="33">
        <v>12625</v>
      </c>
      <c r="H95" s="34"/>
      <c r="I95" s="33">
        <v>12612</v>
      </c>
      <c r="J95" s="34"/>
      <c r="K95" s="33">
        <v>12986</v>
      </c>
      <c r="L95" s="34"/>
      <c r="M95" s="33">
        <v>13200</v>
      </c>
      <c r="N95" s="34"/>
    </row>
    <row r="96" spans="1:14" ht="12" customHeight="1">
      <c r="A96" s="41" t="s">
        <v>721</v>
      </c>
      <c r="B96" s="42"/>
      <c r="C96" s="43" t="s">
        <v>111</v>
      </c>
      <c r="D96" s="35"/>
      <c r="E96" s="67">
        <v>91579</v>
      </c>
      <c r="F96" s="68"/>
      <c r="G96" s="67">
        <v>164718</v>
      </c>
      <c r="H96" s="68"/>
      <c r="I96" s="67">
        <v>175449</v>
      </c>
      <c r="J96" s="68"/>
      <c r="K96" s="67">
        <v>194580</v>
      </c>
      <c r="L96" s="52" t="s">
        <v>555</v>
      </c>
      <c r="M96" s="67">
        <v>235189</v>
      </c>
      <c r="N96" s="37"/>
    </row>
    <row r="97" spans="1:14" ht="12" customHeight="1">
      <c r="A97" s="41" t="s">
        <v>263</v>
      </c>
      <c r="B97" s="42"/>
      <c r="C97" s="43" t="s">
        <v>112</v>
      </c>
      <c r="D97" s="35"/>
      <c r="E97" s="36">
        <v>300006</v>
      </c>
      <c r="F97" s="37"/>
      <c r="G97" s="36">
        <v>2429000</v>
      </c>
      <c r="H97" s="37"/>
      <c r="I97" s="36">
        <v>2533750</v>
      </c>
      <c r="J97" s="37"/>
      <c r="K97" s="36">
        <v>3716000</v>
      </c>
      <c r="L97" s="69" t="s">
        <v>555</v>
      </c>
      <c r="M97" s="36">
        <v>4984000</v>
      </c>
      <c r="N97" s="37"/>
    </row>
    <row r="98" spans="1:14" ht="12" customHeight="1">
      <c r="A98" s="41" t="s">
        <v>673</v>
      </c>
      <c r="B98" s="42"/>
      <c r="C98" s="38"/>
      <c r="D98" s="32"/>
      <c r="E98" s="33">
        <v>10000</v>
      </c>
      <c r="F98" s="34"/>
      <c r="G98" s="33">
        <v>10000</v>
      </c>
      <c r="H98" s="34"/>
      <c r="I98" s="33">
        <v>10000</v>
      </c>
      <c r="J98" s="34"/>
      <c r="K98" s="33">
        <v>10000</v>
      </c>
      <c r="L98" s="34"/>
      <c r="M98" s="33">
        <v>10000</v>
      </c>
      <c r="N98" s="34"/>
    </row>
    <row r="99" spans="1:14" ht="12" customHeight="1">
      <c r="A99" s="41" t="s">
        <v>113</v>
      </c>
      <c r="B99" s="42"/>
      <c r="C99" s="38"/>
      <c r="D99" s="32"/>
      <c r="E99" s="33">
        <v>136</v>
      </c>
      <c r="F99" s="34"/>
      <c r="G99" s="33">
        <v>218</v>
      </c>
      <c r="H99" s="34"/>
      <c r="I99" s="33">
        <v>235</v>
      </c>
      <c r="J99" s="34"/>
      <c r="K99" s="33">
        <v>148</v>
      </c>
      <c r="L99" s="52" t="s">
        <v>555</v>
      </c>
      <c r="M99" s="33">
        <v>348</v>
      </c>
      <c r="N99" s="34"/>
    </row>
    <row r="100" spans="1:14" ht="12" customHeight="1">
      <c r="A100" s="41" t="s">
        <v>114</v>
      </c>
      <c r="B100" s="42"/>
      <c r="C100" s="43" t="s">
        <v>89</v>
      </c>
      <c r="D100" s="32"/>
      <c r="E100" s="33">
        <v>8967</v>
      </c>
      <c r="F100" s="34"/>
      <c r="G100" s="33">
        <v>9345</v>
      </c>
      <c r="H100" s="34"/>
      <c r="I100" s="33">
        <v>9232</v>
      </c>
      <c r="J100" s="34"/>
      <c r="K100" s="33">
        <v>7821</v>
      </c>
      <c r="L100" s="52" t="s">
        <v>555</v>
      </c>
      <c r="M100" s="33">
        <v>8847</v>
      </c>
      <c r="N100" s="34"/>
    </row>
    <row r="101" spans="1:14" ht="12" customHeight="1">
      <c r="A101" s="41" t="s">
        <v>722</v>
      </c>
      <c r="B101" s="42"/>
      <c r="C101" s="43" t="s">
        <v>99</v>
      </c>
      <c r="D101" s="32"/>
      <c r="E101" s="33">
        <v>2514</v>
      </c>
      <c r="F101" s="34"/>
      <c r="G101" s="33">
        <v>2565</v>
      </c>
      <c r="H101" s="34"/>
      <c r="I101" s="33">
        <v>2525</v>
      </c>
      <c r="J101" s="34"/>
      <c r="K101" s="33">
        <v>2213</v>
      </c>
      <c r="L101" s="52" t="s">
        <v>555</v>
      </c>
      <c r="M101" s="33">
        <v>2237</v>
      </c>
      <c r="N101" s="34"/>
    </row>
    <row r="102" spans="1:14" ht="12" customHeight="1">
      <c r="A102" s="41" t="s">
        <v>674</v>
      </c>
      <c r="B102" s="42"/>
      <c r="C102" s="43"/>
      <c r="D102" s="32"/>
      <c r="E102" s="33">
        <v>180000</v>
      </c>
      <c r="F102" s="34"/>
      <c r="G102" s="33">
        <v>180000</v>
      </c>
      <c r="H102" s="34"/>
      <c r="I102" s="33">
        <v>180000</v>
      </c>
      <c r="J102" s="34"/>
      <c r="K102" s="33">
        <v>180000</v>
      </c>
      <c r="L102" s="34"/>
      <c r="M102" s="33">
        <v>180000</v>
      </c>
      <c r="N102" s="34"/>
    </row>
    <row r="103" spans="1:14" ht="12" customHeight="1">
      <c r="A103" s="41" t="s">
        <v>675</v>
      </c>
      <c r="B103" s="42"/>
      <c r="C103" s="43"/>
      <c r="D103" s="32"/>
      <c r="E103" s="33">
        <v>17500</v>
      </c>
      <c r="F103" s="34"/>
      <c r="G103" s="33">
        <v>17500</v>
      </c>
      <c r="H103" s="34"/>
      <c r="I103" s="33">
        <v>17500</v>
      </c>
      <c r="J103" s="34"/>
      <c r="K103" s="33">
        <v>17500</v>
      </c>
      <c r="L103" s="34"/>
      <c r="M103" s="33">
        <v>17500</v>
      </c>
      <c r="N103" s="34"/>
    </row>
    <row r="104" spans="1:14" ht="12" customHeight="1">
      <c r="A104" s="41" t="s">
        <v>115</v>
      </c>
      <c r="B104" s="42"/>
      <c r="C104" s="43"/>
      <c r="D104" s="32"/>
      <c r="E104" s="33">
        <v>636000</v>
      </c>
      <c r="F104" s="34"/>
      <c r="G104" s="33">
        <v>676000</v>
      </c>
      <c r="H104" s="34"/>
      <c r="I104" s="33">
        <v>717000</v>
      </c>
      <c r="J104" s="34"/>
      <c r="K104" s="33">
        <v>710000</v>
      </c>
      <c r="L104" s="52" t="s">
        <v>555</v>
      </c>
      <c r="M104" s="33">
        <v>724000</v>
      </c>
      <c r="N104" s="34"/>
    </row>
    <row r="105" spans="1:14" ht="12" customHeight="1">
      <c r="A105" s="41" t="s">
        <v>676</v>
      </c>
      <c r="B105" s="42"/>
      <c r="C105" s="43"/>
      <c r="D105" s="32"/>
      <c r="E105" s="33">
        <v>3899900</v>
      </c>
      <c r="F105" s="34"/>
      <c r="G105" s="33">
        <v>4134900</v>
      </c>
      <c r="H105" s="34"/>
      <c r="I105" s="33">
        <v>4129000</v>
      </c>
      <c r="J105" s="34"/>
      <c r="K105" s="33">
        <v>3438700</v>
      </c>
      <c r="L105" s="34"/>
      <c r="M105" s="33">
        <v>3440000</v>
      </c>
      <c r="N105" s="34"/>
    </row>
    <row r="106" spans="1:14" ht="12" customHeight="1">
      <c r="A106" s="41" t="s">
        <v>677</v>
      </c>
      <c r="B106" s="42"/>
      <c r="C106" s="43" t="s">
        <v>89</v>
      </c>
      <c r="D106" s="32"/>
      <c r="E106" s="33">
        <v>9201</v>
      </c>
      <c r="F106" s="34"/>
      <c r="G106" s="33">
        <v>8475</v>
      </c>
      <c r="H106" s="34"/>
      <c r="I106" s="33">
        <v>9202</v>
      </c>
      <c r="J106" s="34"/>
      <c r="K106" s="33">
        <v>8237</v>
      </c>
      <c r="L106" s="52" t="s">
        <v>555</v>
      </c>
      <c r="M106" s="33">
        <v>8189</v>
      </c>
      <c r="N106" s="34"/>
    </row>
    <row r="107" spans="1:14" ht="12" customHeight="1">
      <c r="A107" s="41" t="s">
        <v>678</v>
      </c>
      <c r="B107" s="42"/>
      <c r="C107" s="38"/>
      <c r="D107" s="32"/>
      <c r="E107" s="33">
        <v>5000</v>
      </c>
      <c r="F107" s="34"/>
      <c r="G107" s="33">
        <v>5000</v>
      </c>
      <c r="H107" s="34"/>
      <c r="I107" s="33">
        <v>5000</v>
      </c>
      <c r="J107" s="34"/>
      <c r="K107" s="33">
        <v>5000</v>
      </c>
      <c r="L107" s="34"/>
      <c r="M107" s="33">
        <v>5000</v>
      </c>
      <c r="N107" s="34"/>
    </row>
    <row r="108" spans="1:14" ht="12" customHeight="1">
      <c r="A108" s="41" t="s">
        <v>116</v>
      </c>
      <c r="B108" s="42"/>
      <c r="C108" s="43" t="s">
        <v>89</v>
      </c>
      <c r="D108" s="32"/>
      <c r="E108" s="33">
        <v>13296</v>
      </c>
      <c r="F108" s="34"/>
      <c r="G108" s="33">
        <v>12686</v>
      </c>
      <c r="H108" s="34"/>
      <c r="I108" s="33">
        <v>11994</v>
      </c>
      <c r="J108" s="34"/>
      <c r="K108" s="33">
        <v>13725</v>
      </c>
      <c r="L108" s="52" t="s">
        <v>555</v>
      </c>
      <c r="M108" s="33">
        <v>12313</v>
      </c>
      <c r="N108" s="34"/>
    </row>
    <row r="109" spans="1:14" ht="12" customHeight="1">
      <c r="A109" s="41" t="s">
        <v>117</v>
      </c>
      <c r="B109" s="42"/>
      <c r="C109" s="43" t="s">
        <v>99</v>
      </c>
      <c r="D109" s="32"/>
      <c r="E109" s="33">
        <v>229780</v>
      </c>
      <c r="F109" s="34"/>
      <c r="G109" s="33">
        <v>242369</v>
      </c>
      <c r="H109" s="34"/>
      <c r="I109" s="33">
        <v>238494</v>
      </c>
      <c r="J109" s="34"/>
      <c r="K109" s="33">
        <v>236486</v>
      </c>
      <c r="L109" s="52" t="s">
        <v>555</v>
      </c>
      <c r="M109" s="33">
        <v>229535</v>
      </c>
      <c r="N109" s="34"/>
    </row>
    <row r="110" spans="1:14" ht="12" customHeight="1">
      <c r="A110" s="41" t="s">
        <v>723</v>
      </c>
      <c r="B110" s="42"/>
      <c r="C110" s="43" t="s">
        <v>99</v>
      </c>
      <c r="D110" s="32"/>
      <c r="E110" s="33">
        <v>1905</v>
      </c>
      <c r="F110" s="34"/>
      <c r="G110" s="33">
        <v>1702</v>
      </c>
      <c r="H110" s="34"/>
      <c r="I110" s="33">
        <v>1514</v>
      </c>
      <c r="J110" s="34"/>
      <c r="K110" s="33">
        <v>1613</v>
      </c>
      <c r="L110" s="52" t="s">
        <v>555</v>
      </c>
      <c r="M110" s="33">
        <v>1556</v>
      </c>
      <c r="N110" s="34"/>
    </row>
    <row r="111" spans="1:14" ht="12" customHeight="1">
      <c r="A111" s="41" t="s">
        <v>679</v>
      </c>
      <c r="B111" s="42"/>
      <c r="C111" s="38"/>
      <c r="D111" s="32"/>
      <c r="E111" s="33"/>
      <c r="F111" s="34"/>
      <c r="G111" s="33"/>
      <c r="H111" s="34"/>
      <c r="I111" s="33"/>
      <c r="J111" s="34"/>
      <c r="K111" s="33"/>
      <c r="L111" s="34"/>
      <c r="M111" s="33"/>
      <c r="N111" s="34"/>
    </row>
    <row r="112" spans="1:14" ht="12" customHeight="1">
      <c r="A112" s="42" t="s">
        <v>680</v>
      </c>
      <c r="B112" s="42"/>
      <c r="C112" s="43" t="s">
        <v>99</v>
      </c>
      <c r="D112" s="32"/>
      <c r="E112" s="33">
        <v>300</v>
      </c>
      <c r="F112" s="34"/>
      <c r="G112" s="33">
        <v>300</v>
      </c>
      <c r="H112" s="34"/>
      <c r="I112" s="33">
        <v>300</v>
      </c>
      <c r="J112" s="34"/>
      <c r="K112" s="33">
        <v>300</v>
      </c>
      <c r="L112" s="34"/>
      <c r="M112" s="33">
        <v>300</v>
      </c>
      <c r="N112" s="34"/>
    </row>
    <row r="113" spans="1:14" ht="12" customHeight="1">
      <c r="A113" s="42" t="s">
        <v>724</v>
      </c>
      <c r="B113" s="42"/>
      <c r="C113" s="43" t="s">
        <v>99</v>
      </c>
      <c r="D113" s="32"/>
      <c r="E113" s="33">
        <v>320</v>
      </c>
      <c r="F113" s="52" t="s">
        <v>717</v>
      </c>
      <c r="G113" s="33">
        <v>305</v>
      </c>
      <c r="H113" s="52" t="s">
        <v>717</v>
      </c>
      <c r="I113" s="33">
        <v>305</v>
      </c>
      <c r="J113" s="34"/>
      <c r="K113" s="33">
        <v>305</v>
      </c>
      <c r="L113" s="34"/>
      <c r="M113" s="33">
        <v>305</v>
      </c>
      <c r="N113" s="34"/>
    </row>
    <row r="114" spans="1:14" ht="12" customHeight="1">
      <c r="A114" s="41" t="s">
        <v>725</v>
      </c>
      <c r="B114" s="42"/>
      <c r="C114" s="43" t="s">
        <v>99</v>
      </c>
      <c r="D114" s="32"/>
      <c r="E114" s="44">
        <v>129057</v>
      </c>
      <c r="F114" s="45"/>
      <c r="G114" s="44">
        <v>130226</v>
      </c>
      <c r="H114" s="45"/>
      <c r="I114" s="44">
        <v>139188</v>
      </c>
      <c r="J114" s="45"/>
      <c r="K114" s="44">
        <v>124758</v>
      </c>
      <c r="L114" s="46" t="s">
        <v>555</v>
      </c>
      <c r="M114" s="44">
        <v>119113</v>
      </c>
      <c r="N114" s="45"/>
    </row>
    <row r="115" spans="1:14" ht="12" customHeight="1">
      <c r="A115" s="41" t="s">
        <v>118</v>
      </c>
      <c r="B115" s="42"/>
      <c r="C115" s="38"/>
      <c r="D115" s="32"/>
      <c r="E115" s="36"/>
      <c r="F115" s="37"/>
      <c r="G115" s="36"/>
      <c r="H115" s="37"/>
      <c r="I115" s="36"/>
      <c r="J115" s="37"/>
      <c r="K115" s="36"/>
      <c r="L115" s="37"/>
      <c r="M115" s="36"/>
      <c r="N115" s="37"/>
    </row>
    <row r="116" spans="1:14" ht="12" customHeight="1">
      <c r="A116" s="42" t="s">
        <v>559</v>
      </c>
      <c r="B116" s="42"/>
      <c r="C116" s="43" t="s">
        <v>99</v>
      </c>
      <c r="D116" s="32"/>
      <c r="E116" s="33">
        <v>836</v>
      </c>
      <c r="F116" s="34"/>
      <c r="G116" s="33">
        <v>843</v>
      </c>
      <c r="H116" s="34"/>
      <c r="I116" s="33">
        <v>849</v>
      </c>
      <c r="J116" s="34"/>
      <c r="K116" s="33">
        <v>762</v>
      </c>
      <c r="L116" s="52" t="s">
        <v>555</v>
      </c>
      <c r="M116" s="33">
        <v>751</v>
      </c>
      <c r="N116" s="34"/>
    </row>
    <row r="117" spans="1:14" ht="12" customHeight="1">
      <c r="A117" s="42" t="s">
        <v>560</v>
      </c>
      <c r="B117" s="42"/>
      <c r="C117" s="43" t="s">
        <v>99</v>
      </c>
      <c r="D117" s="32"/>
      <c r="E117" s="48">
        <v>8404</v>
      </c>
      <c r="F117" s="49"/>
      <c r="G117" s="48">
        <v>8656</v>
      </c>
      <c r="H117" s="49"/>
      <c r="I117" s="48">
        <v>8621</v>
      </c>
      <c r="J117" s="49"/>
      <c r="K117" s="48">
        <v>8154</v>
      </c>
      <c r="L117" s="50" t="s">
        <v>555</v>
      </c>
      <c r="M117" s="48">
        <v>7787</v>
      </c>
      <c r="N117" s="49"/>
    </row>
    <row r="118" spans="1:14" ht="12" customHeight="1">
      <c r="A118" s="47" t="s">
        <v>561</v>
      </c>
      <c r="B118" s="42"/>
      <c r="C118" s="43" t="s">
        <v>99</v>
      </c>
      <c r="D118" s="35"/>
      <c r="E118" s="36">
        <f>SUM(E116:E117)</f>
        <v>9240</v>
      </c>
      <c r="F118" s="37"/>
      <c r="G118" s="36">
        <f>SUM(G116:G117)</f>
        <v>9499</v>
      </c>
      <c r="H118" s="37"/>
      <c r="I118" s="36">
        <f>SUM(I116:I117)</f>
        <v>9470</v>
      </c>
      <c r="J118" s="37"/>
      <c r="K118" s="36">
        <f>SUM(K116:K117)</f>
        <v>8916</v>
      </c>
      <c r="L118" s="69" t="s">
        <v>555</v>
      </c>
      <c r="M118" s="36">
        <f>SUM(M116:M117)</f>
        <v>8538</v>
      </c>
      <c r="N118" s="37"/>
    </row>
    <row r="119" spans="1:14" ht="12" customHeight="1">
      <c r="A119" s="41" t="s">
        <v>681</v>
      </c>
      <c r="B119" s="42"/>
      <c r="C119" s="43" t="s">
        <v>99</v>
      </c>
      <c r="D119" s="63"/>
      <c r="E119" s="48">
        <v>71</v>
      </c>
      <c r="F119" s="49"/>
      <c r="G119" s="48">
        <v>79</v>
      </c>
      <c r="H119" s="49"/>
      <c r="I119" s="48">
        <v>90</v>
      </c>
      <c r="J119" s="50" t="s">
        <v>709</v>
      </c>
      <c r="K119" s="48">
        <v>90</v>
      </c>
      <c r="L119" s="50" t="s">
        <v>709</v>
      </c>
      <c r="M119" s="48">
        <v>90</v>
      </c>
      <c r="N119" s="50" t="s">
        <v>551</v>
      </c>
    </row>
    <row r="120" spans="1:14" ht="12" customHeight="1">
      <c r="A120" s="82" t="s">
        <v>100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1" spans="1:14" ht="12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14" ht="12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14" ht="12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 ht="12" customHeight="1">
      <c r="A124" s="81" t="s">
        <v>102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</row>
    <row r="125" spans="1:14" ht="12" customHeight="1">
      <c r="A125" s="81" t="s">
        <v>711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</row>
    <row r="126" spans="1:14" ht="12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2" customHeight="1">
      <c r="A127" s="81" t="s">
        <v>712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</row>
    <row r="128" spans="1:14" ht="12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1:14" ht="12" customHeight="1">
      <c r="A129" s="80" t="s">
        <v>86</v>
      </c>
      <c r="B129" s="80"/>
      <c r="C129" s="80"/>
      <c r="D129" s="38"/>
      <c r="E129" s="39" t="s">
        <v>651</v>
      </c>
      <c r="F129" s="40"/>
      <c r="G129" s="39" t="s">
        <v>652</v>
      </c>
      <c r="H129" s="40"/>
      <c r="I129" s="39" t="s">
        <v>653</v>
      </c>
      <c r="J129" s="40"/>
      <c r="K129" s="39" t="s">
        <v>654</v>
      </c>
      <c r="L129" s="40"/>
      <c r="M129" s="39" t="s">
        <v>655</v>
      </c>
      <c r="N129" s="40"/>
    </row>
    <row r="130" spans="1:14" ht="12" customHeight="1">
      <c r="A130" s="80" t="s">
        <v>710</v>
      </c>
      <c r="B130" s="80"/>
      <c r="C130" s="80"/>
      <c r="D130" s="32"/>
      <c r="E130" s="36"/>
      <c r="F130" s="37"/>
      <c r="G130" s="36"/>
      <c r="H130" s="37"/>
      <c r="I130" s="36"/>
      <c r="J130" s="37"/>
      <c r="K130" s="36"/>
      <c r="L130" s="37"/>
      <c r="M130" s="36"/>
      <c r="N130" s="37"/>
    </row>
    <row r="131" spans="1:14" ht="12" customHeight="1">
      <c r="A131" s="41" t="s">
        <v>682</v>
      </c>
      <c r="B131" s="38"/>
      <c r="C131" s="38"/>
      <c r="D131" s="32"/>
      <c r="E131" s="44">
        <v>165000</v>
      </c>
      <c r="F131" s="45"/>
      <c r="G131" s="44">
        <v>165000</v>
      </c>
      <c r="H131" s="45"/>
      <c r="I131" s="44">
        <v>165000</v>
      </c>
      <c r="J131" s="45"/>
      <c r="K131" s="44">
        <v>165000</v>
      </c>
      <c r="L131" s="45"/>
      <c r="M131" s="44">
        <v>165000</v>
      </c>
      <c r="N131" s="45"/>
    </row>
    <row r="132" spans="1:14" ht="12" customHeight="1">
      <c r="A132" s="41" t="s">
        <v>683</v>
      </c>
      <c r="B132" s="38"/>
      <c r="C132" s="38"/>
      <c r="D132" s="32"/>
      <c r="E132" s="36"/>
      <c r="F132" s="37"/>
      <c r="G132" s="36"/>
      <c r="H132" s="37"/>
      <c r="I132" s="36"/>
      <c r="J132" s="37"/>
      <c r="K132" s="36"/>
      <c r="L132" s="37"/>
      <c r="M132" s="36"/>
      <c r="N132" s="37"/>
    </row>
    <row r="133" spans="1:14" ht="12" customHeight="1">
      <c r="A133" s="42" t="s">
        <v>684</v>
      </c>
      <c r="B133" s="42"/>
      <c r="C133" s="43" t="s">
        <v>89</v>
      </c>
      <c r="D133" s="32"/>
      <c r="E133" s="36">
        <v>63596</v>
      </c>
      <c r="F133" s="37"/>
      <c r="G133" s="36">
        <v>60834</v>
      </c>
      <c r="H133" s="37"/>
      <c r="I133" s="36">
        <v>58037</v>
      </c>
      <c r="J133" s="37"/>
      <c r="K133" s="36">
        <v>59042</v>
      </c>
      <c r="L133" s="37"/>
      <c r="M133" s="36">
        <v>55622</v>
      </c>
      <c r="N133" s="37"/>
    </row>
    <row r="134" spans="1:14" ht="12" customHeight="1">
      <c r="A134" s="42" t="s">
        <v>685</v>
      </c>
      <c r="B134" s="42"/>
      <c r="C134" s="43" t="s">
        <v>99</v>
      </c>
      <c r="D134" s="32"/>
      <c r="E134" s="48">
        <v>11790</v>
      </c>
      <c r="F134" s="49"/>
      <c r="G134" s="48">
        <v>11663</v>
      </c>
      <c r="H134" s="49"/>
      <c r="I134" s="48">
        <v>11126</v>
      </c>
      <c r="J134" s="49"/>
      <c r="K134" s="48">
        <v>11319</v>
      </c>
      <c r="L134" s="49"/>
      <c r="M134" s="48">
        <v>11200</v>
      </c>
      <c r="N134" s="49"/>
    </row>
    <row r="135" spans="1:14" ht="12" customHeight="1">
      <c r="A135" s="47" t="s">
        <v>561</v>
      </c>
      <c r="B135" s="42"/>
      <c r="C135" s="43" t="s">
        <v>99</v>
      </c>
      <c r="D135" s="32"/>
      <c r="E135" s="33">
        <f>SUM(E133:E134)</f>
        <v>75386</v>
      </c>
      <c r="F135" s="34"/>
      <c r="G135" s="33">
        <f>SUM(G133:G134)</f>
        <v>72497</v>
      </c>
      <c r="H135" s="34"/>
      <c r="I135" s="33">
        <f>SUM(I133:I134)</f>
        <v>69163</v>
      </c>
      <c r="J135" s="34"/>
      <c r="K135" s="33">
        <f>SUM(K133:K134)</f>
        <v>70361</v>
      </c>
      <c r="L135" s="34"/>
      <c r="M135" s="33">
        <f>SUM(M133:M134)</f>
        <v>66822</v>
      </c>
      <c r="N135" s="34"/>
    </row>
    <row r="136" spans="1:14" ht="12" customHeight="1">
      <c r="A136" s="41" t="s">
        <v>119</v>
      </c>
      <c r="B136" s="42"/>
      <c r="C136" s="43" t="s">
        <v>99</v>
      </c>
      <c r="D136" s="32"/>
      <c r="E136" s="33">
        <v>3142</v>
      </c>
      <c r="F136" s="34"/>
      <c r="G136" s="33">
        <v>3307</v>
      </c>
      <c r="H136" s="34"/>
      <c r="I136" s="33">
        <v>3307</v>
      </c>
      <c r="J136" s="34"/>
      <c r="K136" s="33">
        <v>3300</v>
      </c>
      <c r="L136" s="34"/>
      <c r="M136" s="33">
        <v>3300</v>
      </c>
      <c r="N136" s="52" t="s">
        <v>551</v>
      </c>
    </row>
    <row r="137" spans="1:14" ht="12" customHeight="1">
      <c r="A137" s="41" t="s">
        <v>686</v>
      </c>
      <c r="B137" s="42"/>
      <c r="C137" s="43"/>
      <c r="D137" s="32"/>
      <c r="E137" s="33"/>
      <c r="F137" s="34"/>
      <c r="G137" s="33"/>
      <c r="H137" s="34"/>
      <c r="I137" s="33"/>
      <c r="J137" s="34"/>
      <c r="K137" s="33"/>
      <c r="L137" s="34"/>
      <c r="M137" s="33"/>
      <c r="N137" s="34"/>
    </row>
    <row r="138" spans="1:14" ht="12" customHeight="1">
      <c r="A138" s="42" t="s">
        <v>687</v>
      </c>
      <c r="B138" s="42"/>
      <c r="C138" s="43" t="s">
        <v>120</v>
      </c>
      <c r="D138" s="32"/>
      <c r="E138" s="33">
        <v>204022</v>
      </c>
      <c r="F138" s="34"/>
      <c r="G138" s="33">
        <v>190912</v>
      </c>
      <c r="H138" s="34"/>
      <c r="I138" s="33">
        <v>195457</v>
      </c>
      <c r="J138" s="34"/>
      <c r="K138" s="33">
        <v>200709</v>
      </c>
      <c r="L138" s="52" t="s">
        <v>555</v>
      </c>
      <c r="M138" s="33">
        <v>200890</v>
      </c>
      <c r="N138" s="34"/>
    </row>
    <row r="139" spans="1:14" ht="12" customHeight="1">
      <c r="A139" s="42" t="s">
        <v>688</v>
      </c>
      <c r="B139" s="42"/>
      <c r="C139" s="43" t="s">
        <v>99</v>
      </c>
      <c r="D139" s="32"/>
      <c r="E139" s="44">
        <v>173359</v>
      </c>
      <c r="F139" s="45"/>
      <c r="G139" s="44">
        <v>162219</v>
      </c>
      <c r="H139" s="45"/>
      <c r="I139" s="44">
        <v>166078</v>
      </c>
      <c r="J139" s="45"/>
      <c r="K139" s="44">
        <v>171388</v>
      </c>
      <c r="L139" s="46" t="s">
        <v>555</v>
      </c>
      <c r="M139" s="44">
        <v>171348</v>
      </c>
      <c r="N139" s="45"/>
    </row>
    <row r="140" spans="1:14" ht="12" customHeight="1">
      <c r="A140" s="41" t="s">
        <v>689</v>
      </c>
      <c r="B140" s="42"/>
      <c r="C140" s="43"/>
      <c r="D140" s="32"/>
      <c r="E140" s="36"/>
      <c r="F140" s="37"/>
      <c r="G140" s="36"/>
      <c r="H140" s="37"/>
      <c r="I140" s="36"/>
      <c r="J140" s="37"/>
      <c r="K140" s="36"/>
      <c r="L140" s="37"/>
      <c r="M140" s="36"/>
      <c r="N140" s="37"/>
    </row>
    <row r="141" spans="1:14" ht="12" customHeight="1">
      <c r="A141" s="42" t="s">
        <v>690</v>
      </c>
      <c r="B141" s="42"/>
      <c r="C141" s="43" t="s">
        <v>121</v>
      </c>
      <c r="D141" s="32"/>
      <c r="E141" s="33">
        <v>68370</v>
      </c>
      <c r="F141" s="34"/>
      <c r="G141" s="33">
        <v>67735</v>
      </c>
      <c r="H141" s="34"/>
      <c r="I141" s="33">
        <v>67700</v>
      </c>
      <c r="J141" s="34"/>
      <c r="K141" s="33">
        <v>66000</v>
      </c>
      <c r="L141" s="34"/>
      <c r="M141" s="33">
        <v>66000</v>
      </c>
      <c r="N141" s="52" t="s">
        <v>551</v>
      </c>
    </row>
    <row r="142" spans="1:14" ht="12" customHeight="1">
      <c r="A142" s="42" t="s">
        <v>691</v>
      </c>
      <c r="B142" s="42"/>
      <c r="C142" s="43" t="s">
        <v>99</v>
      </c>
      <c r="D142" s="32"/>
      <c r="E142" s="48">
        <v>2827</v>
      </c>
      <c r="F142" s="49"/>
      <c r="G142" s="48">
        <v>2930</v>
      </c>
      <c r="H142" s="49"/>
      <c r="I142" s="48">
        <v>2900</v>
      </c>
      <c r="J142" s="49"/>
      <c r="K142" s="48">
        <v>2800</v>
      </c>
      <c r="L142" s="49"/>
      <c r="M142" s="48">
        <v>2800</v>
      </c>
      <c r="N142" s="50" t="s">
        <v>551</v>
      </c>
    </row>
    <row r="143" spans="1:14" ht="12" customHeight="1">
      <c r="A143" s="47" t="s">
        <v>561</v>
      </c>
      <c r="B143" s="42"/>
      <c r="C143" s="43" t="s">
        <v>99</v>
      </c>
      <c r="D143" s="32"/>
      <c r="E143" s="33">
        <f>SUM(E141:E142)</f>
        <v>71197</v>
      </c>
      <c r="F143" s="34"/>
      <c r="G143" s="33">
        <f>SUM(G141:G142)</f>
        <v>70665</v>
      </c>
      <c r="H143" s="34"/>
      <c r="I143" s="33">
        <f>SUM(I141:I142)</f>
        <v>70600</v>
      </c>
      <c r="J143" s="34"/>
      <c r="K143" s="33">
        <f>SUM(K141:K142)</f>
        <v>68800</v>
      </c>
      <c r="L143" s="34"/>
      <c r="M143" s="33">
        <f>SUM(M141:M142)</f>
        <v>68800</v>
      </c>
      <c r="N143" s="52" t="s">
        <v>551</v>
      </c>
    </row>
    <row r="144" spans="1:14" ht="12" customHeight="1">
      <c r="A144" s="41" t="s">
        <v>122</v>
      </c>
      <c r="B144" s="42"/>
      <c r="C144" s="43"/>
      <c r="D144" s="32"/>
      <c r="E144" s="33">
        <v>1125</v>
      </c>
      <c r="F144" s="34"/>
      <c r="G144" s="33">
        <v>1253</v>
      </c>
      <c r="H144" s="34"/>
      <c r="I144" s="33">
        <v>1277</v>
      </c>
      <c r="J144" s="34"/>
      <c r="K144" s="33">
        <v>1319</v>
      </c>
      <c r="L144" s="52" t="s">
        <v>555</v>
      </c>
      <c r="M144" s="33">
        <v>1301</v>
      </c>
      <c r="N144" s="34"/>
    </row>
    <row r="145" spans="1:14" ht="12" customHeight="1">
      <c r="A145" s="41" t="s">
        <v>123</v>
      </c>
      <c r="B145" s="42"/>
      <c r="C145" s="43"/>
      <c r="D145" s="32"/>
      <c r="E145" s="33"/>
      <c r="F145" s="34"/>
      <c r="G145" s="33"/>
      <c r="H145" s="34"/>
      <c r="I145" s="33"/>
      <c r="J145" s="34"/>
      <c r="K145" s="33"/>
      <c r="L145" s="34"/>
      <c r="M145" s="33"/>
      <c r="N145" s="34"/>
    </row>
    <row r="146" spans="1:14" ht="12" customHeight="1">
      <c r="A146" s="42" t="s">
        <v>726</v>
      </c>
      <c r="B146" s="42"/>
      <c r="C146" s="43" t="s">
        <v>121</v>
      </c>
      <c r="D146" s="32"/>
      <c r="E146" s="44">
        <v>807612</v>
      </c>
      <c r="F146" s="45"/>
      <c r="G146" s="44">
        <v>768934</v>
      </c>
      <c r="H146" s="45"/>
      <c r="I146" s="44">
        <v>803919</v>
      </c>
      <c r="J146" s="45"/>
      <c r="K146" s="44">
        <v>816505</v>
      </c>
      <c r="L146" s="46" t="s">
        <v>555</v>
      </c>
      <c r="M146" s="44">
        <v>863972</v>
      </c>
      <c r="N146" s="45"/>
    </row>
    <row r="147" spans="1:14" ht="12" customHeight="1">
      <c r="A147" s="42" t="s">
        <v>692</v>
      </c>
      <c r="B147" s="42"/>
      <c r="C147" s="43"/>
      <c r="D147" s="32"/>
      <c r="E147" s="36"/>
      <c r="F147" s="37"/>
      <c r="G147" s="36"/>
      <c r="H147" s="37"/>
      <c r="I147" s="36"/>
      <c r="J147" s="37"/>
      <c r="K147" s="36"/>
      <c r="L147" s="37"/>
      <c r="M147" s="36"/>
      <c r="N147" s="37"/>
    </row>
    <row r="148" spans="1:14" ht="12" customHeight="1">
      <c r="A148" s="70" t="s">
        <v>693</v>
      </c>
      <c r="B148" s="71"/>
      <c r="C148" s="72" t="s">
        <v>99</v>
      </c>
      <c r="D148" s="32"/>
      <c r="E148" s="33">
        <v>14990</v>
      </c>
      <c r="F148" s="52" t="s">
        <v>717</v>
      </c>
      <c r="G148" s="33">
        <v>12700</v>
      </c>
      <c r="H148" s="34"/>
      <c r="I148" s="33">
        <v>13300</v>
      </c>
      <c r="J148" s="52"/>
      <c r="K148" s="33">
        <v>13700</v>
      </c>
      <c r="L148" s="34"/>
      <c r="M148" s="33">
        <v>14000</v>
      </c>
      <c r="N148" s="34"/>
    </row>
    <row r="149" spans="1:14" ht="12" customHeight="1">
      <c r="A149" s="47" t="s">
        <v>694</v>
      </c>
      <c r="B149" s="42"/>
      <c r="C149" s="43"/>
      <c r="D149" s="35"/>
      <c r="E149" s="36"/>
      <c r="F149" s="37"/>
      <c r="G149" s="36"/>
      <c r="H149" s="37"/>
      <c r="I149" s="36"/>
      <c r="J149" s="37"/>
      <c r="K149" s="36"/>
      <c r="L149" s="37"/>
      <c r="M149" s="36"/>
      <c r="N149" s="37"/>
    </row>
    <row r="150" spans="1:14" ht="12" customHeight="1">
      <c r="A150" s="51" t="s">
        <v>695</v>
      </c>
      <c r="B150" s="42"/>
      <c r="C150" s="43" t="s">
        <v>99</v>
      </c>
      <c r="D150" s="35"/>
      <c r="E150" s="36">
        <v>933</v>
      </c>
      <c r="F150" s="52" t="s">
        <v>717</v>
      </c>
      <c r="G150" s="36">
        <v>790</v>
      </c>
      <c r="H150" s="37"/>
      <c r="I150" s="36">
        <v>900</v>
      </c>
      <c r="J150" s="69"/>
      <c r="K150" s="36">
        <v>850</v>
      </c>
      <c r="L150" s="37"/>
      <c r="M150" s="36">
        <v>900</v>
      </c>
      <c r="N150" s="37"/>
    </row>
    <row r="151" spans="1:14" ht="12" customHeight="1">
      <c r="A151" s="51" t="s">
        <v>696</v>
      </c>
      <c r="B151" s="42"/>
      <c r="C151" s="43" t="s">
        <v>99</v>
      </c>
      <c r="D151" s="35"/>
      <c r="E151" s="36">
        <v>256372</v>
      </c>
      <c r="F151" s="52" t="s">
        <v>717</v>
      </c>
      <c r="G151" s="36">
        <v>218000</v>
      </c>
      <c r="H151" s="37"/>
      <c r="I151" s="36">
        <v>228000</v>
      </c>
      <c r="J151" s="69"/>
      <c r="K151" s="36">
        <v>235000</v>
      </c>
      <c r="L151" s="37"/>
      <c r="M151" s="36">
        <v>242000</v>
      </c>
      <c r="N151" s="37"/>
    </row>
    <row r="152" spans="1:14" ht="12" customHeight="1">
      <c r="A152" s="47" t="s">
        <v>697</v>
      </c>
      <c r="B152" s="38"/>
      <c r="C152" s="43" t="s">
        <v>99</v>
      </c>
      <c r="D152" s="35"/>
      <c r="E152" s="36">
        <v>33530</v>
      </c>
      <c r="F152" s="52" t="s">
        <v>717</v>
      </c>
      <c r="G152" s="36">
        <v>28500</v>
      </c>
      <c r="H152" s="37"/>
      <c r="I152" s="36">
        <v>29800</v>
      </c>
      <c r="J152" s="69"/>
      <c r="K152" s="36">
        <v>30800</v>
      </c>
      <c r="L152" s="37"/>
      <c r="M152" s="36">
        <v>32000</v>
      </c>
      <c r="N152" s="37"/>
    </row>
    <row r="153" spans="1:14" ht="12" customHeight="1">
      <c r="A153" s="47" t="s">
        <v>698</v>
      </c>
      <c r="B153" s="38"/>
      <c r="C153" s="43" t="s">
        <v>99</v>
      </c>
      <c r="D153" s="35"/>
      <c r="E153" s="36">
        <v>34953</v>
      </c>
      <c r="F153" s="52" t="s">
        <v>717</v>
      </c>
      <c r="G153" s="36">
        <v>29700</v>
      </c>
      <c r="H153" s="37"/>
      <c r="I153" s="36">
        <v>31100</v>
      </c>
      <c r="J153" s="69"/>
      <c r="K153" s="36">
        <v>32100</v>
      </c>
      <c r="L153" s="37"/>
      <c r="M153" s="36">
        <v>33500</v>
      </c>
      <c r="N153" s="37"/>
    </row>
    <row r="154" spans="1:14" ht="12" customHeight="1">
      <c r="A154" s="47" t="s">
        <v>699</v>
      </c>
      <c r="B154" s="38"/>
      <c r="C154" s="43" t="s">
        <v>99</v>
      </c>
      <c r="D154" s="32"/>
      <c r="E154" s="33">
        <v>1995</v>
      </c>
      <c r="F154" s="52" t="s">
        <v>717</v>
      </c>
      <c r="G154" s="33">
        <v>1700</v>
      </c>
      <c r="H154" s="34"/>
      <c r="I154" s="33">
        <v>1700</v>
      </c>
      <c r="J154" s="52"/>
      <c r="K154" s="33">
        <v>1800</v>
      </c>
      <c r="L154" s="34"/>
      <c r="M154" s="33">
        <v>2000</v>
      </c>
      <c r="N154" s="34"/>
    </row>
    <row r="155" spans="1:14" ht="12" customHeight="1">
      <c r="A155" s="47" t="s">
        <v>700</v>
      </c>
      <c r="B155" s="38"/>
      <c r="C155" s="43" t="s">
        <v>99</v>
      </c>
      <c r="D155" s="32"/>
      <c r="E155" s="33">
        <v>196511</v>
      </c>
      <c r="F155" s="52" t="s">
        <v>717</v>
      </c>
      <c r="G155" s="33">
        <v>167000</v>
      </c>
      <c r="H155" s="34"/>
      <c r="I155" s="33">
        <v>175000</v>
      </c>
      <c r="J155" s="52"/>
      <c r="K155" s="33">
        <v>180000</v>
      </c>
      <c r="L155" s="34"/>
      <c r="M155" s="33">
        <v>184000</v>
      </c>
      <c r="N155" s="34"/>
    </row>
    <row r="156" spans="1:14" ht="12" customHeight="1">
      <c r="A156" s="47" t="s">
        <v>701</v>
      </c>
      <c r="B156" s="42"/>
      <c r="C156" s="43" t="s">
        <v>99</v>
      </c>
      <c r="D156" s="32"/>
      <c r="E156" s="33">
        <v>7884</v>
      </c>
      <c r="F156" s="52" t="s">
        <v>717</v>
      </c>
      <c r="G156" s="33">
        <v>6700</v>
      </c>
      <c r="H156" s="34"/>
      <c r="I156" s="33">
        <v>7000</v>
      </c>
      <c r="J156" s="52"/>
      <c r="K156" s="33">
        <v>7200</v>
      </c>
      <c r="L156" s="34"/>
      <c r="M156" s="33">
        <v>7100</v>
      </c>
      <c r="N156" s="34"/>
    </row>
    <row r="157" spans="1:14" ht="12" customHeight="1">
      <c r="A157" s="47" t="s">
        <v>702</v>
      </c>
      <c r="B157" s="42"/>
      <c r="C157" s="43" t="s">
        <v>99</v>
      </c>
      <c r="D157" s="32"/>
      <c r="E157" s="33">
        <v>50736</v>
      </c>
      <c r="F157" s="52" t="s">
        <v>717</v>
      </c>
      <c r="G157" s="33">
        <v>43100</v>
      </c>
      <c r="H157" s="34"/>
      <c r="I157" s="33">
        <v>45100</v>
      </c>
      <c r="J157" s="52"/>
      <c r="K157" s="33">
        <v>46500</v>
      </c>
      <c r="L157" s="34"/>
      <c r="M157" s="33">
        <v>48000</v>
      </c>
      <c r="N157" s="34"/>
    </row>
    <row r="158" spans="1:14" ht="12" customHeight="1">
      <c r="A158" s="47" t="s">
        <v>703</v>
      </c>
      <c r="B158" s="42"/>
      <c r="C158" s="43" t="s">
        <v>99</v>
      </c>
      <c r="D158" s="32"/>
      <c r="E158" s="33">
        <v>26007</v>
      </c>
      <c r="F158" s="52" t="s">
        <v>717</v>
      </c>
      <c r="G158" s="33">
        <v>22100</v>
      </c>
      <c r="H158" s="34"/>
      <c r="I158" s="54">
        <v>23200</v>
      </c>
      <c r="J158" s="52"/>
      <c r="K158" s="54">
        <v>23900</v>
      </c>
      <c r="L158" s="34"/>
      <c r="M158" s="33">
        <v>25000</v>
      </c>
      <c r="N158" s="34"/>
    </row>
    <row r="159" spans="1:14" ht="12" customHeight="1">
      <c r="A159" s="47" t="s">
        <v>704</v>
      </c>
      <c r="B159" s="42"/>
      <c r="C159" s="43" t="s">
        <v>99</v>
      </c>
      <c r="D159" s="32"/>
      <c r="E159" s="33">
        <v>7207</v>
      </c>
      <c r="F159" s="52" t="s">
        <v>717</v>
      </c>
      <c r="G159" s="33">
        <v>6200</v>
      </c>
      <c r="H159" s="34"/>
      <c r="I159" s="54">
        <v>6500</v>
      </c>
      <c r="J159" s="52"/>
      <c r="K159" s="54">
        <v>6700</v>
      </c>
      <c r="L159" s="34"/>
      <c r="M159" s="33">
        <v>7000</v>
      </c>
      <c r="N159" s="34"/>
    </row>
    <row r="160" spans="1:14" ht="12" customHeight="1">
      <c r="A160" s="47" t="s">
        <v>705</v>
      </c>
      <c r="B160" s="42"/>
      <c r="C160" s="43" t="s">
        <v>99</v>
      </c>
      <c r="D160" s="32"/>
      <c r="E160" s="33">
        <v>26489</v>
      </c>
      <c r="F160" s="52" t="s">
        <v>717</v>
      </c>
      <c r="G160" s="33">
        <v>22500</v>
      </c>
      <c r="H160" s="34"/>
      <c r="I160" s="54">
        <v>23600</v>
      </c>
      <c r="J160" s="52"/>
      <c r="K160" s="54">
        <v>24300</v>
      </c>
      <c r="L160" s="34"/>
      <c r="M160" s="33">
        <v>25500</v>
      </c>
      <c r="N160" s="34"/>
    </row>
    <row r="161" spans="1:14" ht="12" customHeight="1">
      <c r="A161" s="47" t="s">
        <v>727</v>
      </c>
      <c r="B161" s="42"/>
      <c r="C161" s="43" t="s">
        <v>99</v>
      </c>
      <c r="D161" s="32"/>
      <c r="E161" s="36">
        <v>25601</v>
      </c>
      <c r="F161" s="52" t="s">
        <v>717</v>
      </c>
      <c r="G161" s="36">
        <v>21800</v>
      </c>
      <c r="H161" s="37"/>
      <c r="I161" s="36">
        <v>22800</v>
      </c>
      <c r="J161" s="69"/>
      <c r="K161" s="36">
        <v>23500</v>
      </c>
      <c r="L161" s="37"/>
      <c r="M161" s="36">
        <v>24000</v>
      </c>
      <c r="N161" s="37"/>
    </row>
    <row r="162" spans="1:14" ht="12" customHeight="1">
      <c r="A162" s="51" t="s">
        <v>561</v>
      </c>
      <c r="B162" s="42"/>
      <c r="C162" s="43" t="s">
        <v>99</v>
      </c>
      <c r="D162" s="63"/>
      <c r="E162" s="73">
        <f>SUM(E148:E161)</f>
        <v>683208</v>
      </c>
      <c r="F162" s="74" t="s">
        <v>717</v>
      </c>
      <c r="G162" s="73">
        <f>ROUND(SUM(G148:G161),-3)</f>
        <v>581000</v>
      </c>
      <c r="H162" s="40"/>
      <c r="I162" s="73">
        <f>ROUND(SUM(I148:I161),-3)</f>
        <v>608000</v>
      </c>
      <c r="J162" s="74"/>
      <c r="K162" s="73">
        <f>ROUND(SUM(K148:K161),-3)</f>
        <v>626000</v>
      </c>
      <c r="L162" s="74" t="s">
        <v>728</v>
      </c>
      <c r="M162" s="73">
        <f>ROUND(SUM(M148:M161),-3)</f>
        <v>645000</v>
      </c>
      <c r="N162" s="40"/>
    </row>
    <row r="163" spans="1:14" ht="12" customHeight="1">
      <c r="A163" s="79" t="s">
        <v>740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2" customHeight="1">
      <c r="A164" s="76" t="s">
        <v>741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1:14" ht="12" customHeight="1">
      <c r="A165" s="75" t="s">
        <v>706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1:14" ht="12" customHeight="1">
      <c r="A166" s="75" t="s">
        <v>707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1:14" ht="12" customHeight="1">
      <c r="A167" s="75" t="s">
        <v>739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1:14" ht="12" customHeight="1">
      <c r="A168" s="77" t="s">
        <v>742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1:14" ht="12" customHeight="1">
      <c r="A169" s="76" t="s">
        <v>743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1:14" ht="12" customHeight="1">
      <c r="A170" s="75" t="s">
        <v>729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1:14" ht="12" customHeight="1">
      <c r="A171" s="77" t="s">
        <v>744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1:14" ht="12" customHeight="1">
      <c r="A172" s="76" t="s">
        <v>745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1:14" ht="12" customHeight="1">
      <c r="A173" s="75" t="s">
        <v>730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1:14" ht="12" customHeight="1">
      <c r="A174" s="75" t="s">
        <v>731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1:14" ht="12" customHeight="1">
      <c r="A175" s="75" t="s">
        <v>732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1:14" ht="12" customHeight="1">
      <c r="A176" s="75" t="s">
        <v>733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1:14" ht="12" customHeight="1">
      <c r="A177" s="75" t="s">
        <v>734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1:14" ht="12" customHeight="1">
      <c r="A178" s="75" t="s">
        <v>735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1:14" ht="12" customHeight="1">
      <c r="A179" s="75" t="s">
        <v>736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1:14" ht="12" customHeight="1">
      <c r="A180" s="75" t="s">
        <v>737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1:14" ht="12" customHeight="1">
      <c r="A181" s="75" t="s">
        <v>738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1:14" ht="12" customHeight="1">
      <c r="A182" s="32"/>
      <c r="B182" s="32"/>
      <c r="C182" s="32"/>
      <c r="D182" s="32"/>
      <c r="E182" s="33"/>
      <c r="F182" s="34"/>
      <c r="G182" s="33"/>
      <c r="H182" s="34"/>
      <c r="I182" s="33"/>
      <c r="J182" s="34"/>
      <c r="K182" s="33"/>
      <c r="L182" s="34"/>
      <c r="M182" s="33"/>
      <c r="N182" s="34"/>
    </row>
    <row r="183" ht="11.25" customHeight="1"/>
  </sheetData>
  <mergeCells count="45">
    <mergeCell ref="A67:C67"/>
    <mergeCell ref="A7:C7"/>
    <mergeCell ref="A62:N62"/>
    <mergeCell ref="A63:N63"/>
    <mergeCell ref="A65:N65"/>
    <mergeCell ref="A64:N64"/>
    <mergeCell ref="A66:N66"/>
    <mergeCell ref="A1:N1"/>
    <mergeCell ref="A2:N2"/>
    <mergeCell ref="A4:N4"/>
    <mergeCell ref="A6:C6"/>
    <mergeCell ref="A3:N3"/>
    <mergeCell ref="A5:N5"/>
    <mergeCell ref="A68:C68"/>
    <mergeCell ref="A92:C92"/>
    <mergeCell ref="A125:N125"/>
    <mergeCell ref="A127:N127"/>
    <mergeCell ref="A124:N124"/>
    <mergeCell ref="A120:N120"/>
    <mergeCell ref="A121:N121"/>
    <mergeCell ref="A122:N122"/>
    <mergeCell ref="A123:N123"/>
    <mergeCell ref="A126:N126"/>
    <mergeCell ref="A128:N128"/>
    <mergeCell ref="A163:N163"/>
    <mergeCell ref="A129:C129"/>
    <mergeCell ref="A130:C130"/>
    <mergeCell ref="A164:N164"/>
    <mergeCell ref="A165:N165"/>
    <mergeCell ref="A166:N166"/>
    <mergeCell ref="A167:N167"/>
    <mergeCell ref="A168:N168"/>
    <mergeCell ref="A169:N169"/>
    <mergeCell ref="A170:N170"/>
    <mergeCell ref="A171:N171"/>
    <mergeCell ref="A172:N172"/>
    <mergeCell ref="A173:N173"/>
    <mergeCell ref="A174:N174"/>
    <mergeCell ref="A175:N175"/>
    <mergeCell ref="A180:N180"/>
    <mergeCell ref="A181:N181"/>
    <mergeCell ref="A176:N176"/>
    <mergeCell ref="A177:N177"/>
    <mergeCell ref="A178:N178"/>
    <mergeCell ref="A179:N179"/>
  </mergeCells>
  <printOptions/>
  <pageMargins left="0.5" right="0.5" top="0.5" bottom="0.5" header="0.5" footer="0.5"/>
  <pageSetup horizontalDpi="1200" verticalDpi="1200" orientation="portrait" scale="98" r:id="rId1"/>
  <rowBreaks count="2" manualBreakCount="2">
    <brk id="61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2"/>
  <sheetViews>
    <sheetView workbookViewId="0" topLeftCell="A1">
      <selection activeCell="A1" sqref="A1:I1"/>
    </sheetView>
  </sheetViews>
  <sheetFormatPr defaultColWidth="9.33203125" defaultRowHeight="11.25"/>
  <cols>
    <col min="1" max="1" width="4" style="0" customWidth="1"/>
    <col min="2" max="2" width="22.83203125" style="0" customWidth="1"/>
    <col min="3" max="3" width="5.5" style="0" customWidth="1"/>
    <col min="4" max="4" width="1.0078125" style="0" customWidth="1"/>
    <col min="5" max="5" width="42.16015625" style="0" bestFit="1" customWidth="1"/>
    <col min="6" max="6" width="1.0078125" style="0" customWidth="1"/>
    <col min="7" max="7" width="34.33203125" style="0" bestFit="1" customWidth="1"/>
    <col min="8" max="8" width="1.0078125" style="0" customWidth="1"/>
    <col min="9" max="9" width="20.16015625" style="0" bestFit="1" customWidth="1"/>
  </cols>
  <sheetData>
    <row r="1" spans="1:9" ht="11.25" customHeight="1">
      <c r="A1" s="88" t="s">
        <v>124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640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125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90"/>
      <c r="B5" s="90"/>
      <c r="C5" s="90"/>
      <c r="D5" s="90"/>
      <c r="E5" s="90"/>
      <c r="F5" s="90"/>
      <c r="G5" s="90"/>
      <c r="H5" s="90"/>
      <c r="I5" s="90"/>
    </row>
    <row r="6" spans="1:9" ht="11.25" customHeight="1">
      <c r="A6" s="91"/>
      <c r="B6" s="91"/>
      <c r="C6" s="91"/>
      <c r="D6" s="8"/>
      <c r="E6" s="9" t="s">
        <v>126</v>
      </c>
      <c r="F6" s="8"/>
      <c r="G6" s="10"/>
      <c r="H6" s="10"/>
      <c r="I6" s="11"/>
    </row>
    <row r="7" spans="1:9" ht="11.25" customHeight="1">
      <c r="A7" s="87" t="s">
        <v>86</v>
      </c>
      <c r="B7" s="87"/>
      <c r="C7" s="87"/>
      <c r="D7" s="24"/>
      <c r="E7" s="23" t="s">
        <v>127</v>
      </c>
      <c r="F7" s="19"/>
      <c r="G7" s="23" t="s">
        <v>128</v>
      </c>
      <c r="H7" s="19"/>
      <c r="I7" s="24" t="s">
        <v>129</v>
      </c>
    </row>
    <row r="8" spans="1:9" ht="11.25" customHeight="1">
      <c r="A8" s="13" t="s">
        <v>130</v>
      </c>
      <c r="B8" s="13"/>
      <c r="C8" s="13"/>
      <c r="D8" s="13"/>
      <c r="E8" s="13" t="s">
        <v>131</v>
      </c>
      <c r="F8" s="13"/>
      <c r="G8" s="13" t="s">
        <v>132</v>
      </c>
      <c r="H8" s="13"/>
      <c r="I8" s="14" t="s">
        <v>133</v>
      </c>
    </row>
    <row r="9" spans="1:9" ht="11.25" customHeight="1">
      <c r="A9" s="12" t="s">
        <v>552</v>
      </c>
      <c r="B9" s="13"/>
      <c r="C9" s="13"/>
      <c r="D9" s="13"/>
      <c r="E9" s="12" t="s">
        <v>99</v>
      </c>
      <c r="F9" s="13"/>
      <c r="G9" s="13" t="s">
        <v>135</v>
      </c>
      <c r="H9" s="13"/>
      <c r="I9" s="14" t="s">
        <v>136</v>
      </c>
    </row>
    <row r="10" spans="1:9" ht="11.25" customHeight="1">
      <c r="A10" s="12" t="s">
        <v>552</v>
      </c>
      <c r="B10" s="13"/>
      <c r="C10" s="13"/>
      <c r="D10" s="13"/>
      <c r="E10" s="12" t="s">
        <v>99</v>
      </c>
      <c r="F10" s="13"/>
      <c r="G10" s="13" t="s">
        <v>137</v>
      </c>
      <c r="H10" s="13"/>
      <c r="I10" s="14" t="s">
        <v>138</v>
      </c>
    </row>
    <row r="11" spans="1:9" ht="11.25" customHeight="1">
      <c r="A11" s="12" t="s">
        <v>552</v>
      </c>
      <c r="B11" s="13"/>
      <c r="C11" s="13"/>
      <c r="D11" s="13"/>
      <c r="E11" s="12" t="s">
        <v>99</v>
      </c>
      <c r="F11" s="13"/>
      <c r="G11" s="13" t="s">
        <v>139</v>
      </c>
      <c r="H11" s="13"/>
      <c r="I11" s="14" t="s">
        <v>140</v>
      </c>
    </row>
    <row r="12" spans="1:9" ht="11.25" customHeight="1">
      <c r="A12" s="12" t="s">
        <v>552</v>
      </c>
      <c r="B12" s="13"/>
      <c r="C12" s="13"/>
      <c r="D12" s="13"/>
      <c r="E12" s="12" t="s">
        <v>99</v>
      </c>
      <c r="F12" s="13"/>
      <c r="G12" s="13" t="s">
        <v>141</v>
      </c>
      <c r="H12" s="13"/>
      <c r="I12" s="14" t="s">
        <v>142</v>
      </c>
    </row>
    <row r="13" spans="1:9" ht="11.25" customHeight="1">
      <c r="A13" s="12" t="s">
        <v>552</v>
      </c>
      <c r="B13" s="13"/>
      <c r="C13" s="13"/>
      <c r="D13" s="13"/>
      <c r="E13" s="12" t="s">
        <v>99</v>
      </c>
      <c r="F13" s="13"/>
      <c r="G13" s="13" t="s">
        <v>143</v>
      </c>
      <c r="H13" s="13"/>
      <c r="I13" s="14" t="s">
        <v>144</v>
      </c>
    </row>
    <row r="14" spans="1:9" ht="11.25" customHeight="1">
      <c r="A14" s="12" t="s">
        <v>552</v>
      </c>
      <c r="B14" s="13"/>
      <c r="C14" s="13"/>
      <c r="D14" s="13"/>
      <c r="E14" s="12" t="s">
        <v>99</v>
      </c>
      <c r="F14" s="13"/>
      <c r="G14" s="13" t="s">
        <v>145</v>
      </c>
      <c r="H14" s="13"/>
      <c r="I14" s="14" t="s">
        <v>146</v>
      </c>
    </row>
    <row r="15" spans="1:9" ht="11.25" customHeight="1">
      <c r="A15" s="27" t="s">
        <v>552</v>
      </c>
      <c r="B15" s="8"/>
      <c r="C15" s="8"/>
      <c r="D15" s="8"/>
      <c r="E15" s="8" t="s">
        <v>603</v>
      </c>
      <c r="F15" s="8"/>
      <c r="G15" s="8" t="s">
        <v>147</v>
      </c>
      <c r="H15" s="8"/>
      <c r="I15" s="21" t="s">
        <v>148</v>
      </c>
    </row>
    <row r="16" spans="1:9" ht="11.25" customHeight="1">
      <c r="A16" s="19"/>
      <c r="B16" s="19"/>
      <c r="C16" s="19"/>
      <c r="D16" s="19"/>
      <c r="E16" s="28" t="s">
        <v>604</v>
      </c>
      <c r="F16" s="19"/>
      <c r="G16" s="19" t="s">
        <v>101</v>
      </c>
      <c r="H16" s="19"/>
      <c r="I16" s="29"/>
    </row>
    <row r="17" spans="1:9" ht="11.25" customHeight="1">
      <c r="A17" s="27" t="s">
        <v>552</v>
      </c>
      <c r="B17" s="8"/>
      <c r="C17" s="8"/>
      <c r="D17" s="8"/>
      <c r="E17" s="8" t="s">
        <v>606</v>
      </c>
      <c r="F17" s="8"/>
      <c r="G17" s="8" t="s">
        <v>149</v>
      </c>
      <c r="H17" s="8"/>
      <c r="I17" s="21" t="s">
        <v>150</v>
      </c>
    </row>
    <row r="18" spans="1:9" ht="11.25" customHeight="1">
      <c r="A18" s="19" t="s">
        <v>101</v>
      </c>
      <c r="B18" s="19"/>
      <c r="C18" s="19"/>
      <c r="D18" s="19"/>
      <c r="E18" s="28" t="s">
        <v>594</v>
      </c>
      <c r="F18" s="19"/>
      <c r="G18" s="19" t="s">
        <v>101</v>
      </c>
      <c r="H18" s="19"/>
      <c r="I18" s="29"/>
    </row>
    <row r="19" spans="1:9" ht="11.25" customHeight="1">
      <c r="A19" s="27" t="s">
        <v>552</v>
      </c>
      <c r="B19" s="8"/>
      <c r="C19" s="8"/>
      <c r="D19" s="8"/>
      <c r="E19" s="8" t="s">
        <v>151</v>
      </c>
      <c r="F19" s="8"/>
      <c r="G19" s="8" t="s">
        <v>152</v>
      </c>
      <c r="H19" s="8"/>
      <c r="I19" s="21" t="s">
        <v>148</v>
      </c>
    </row>
    <row r="20" spans="1:9" ht="11.25" customHeight="1">
      <c r="A20" s="19" t="s">
        <v>101</v>
      </c>
      <c r="B20" s="19"/>
      <c r="C20" s="19"/>
      <c r="D20" s="19"/>
      <c r="E20" s="28" t="s">
        <v>595</v>
      </c>
      <c r="F20" s="19"/>
      <c r="G20" s="19" t="s">
        <v>101</v>
      </c>
      <c r="H20" s="19"/>
      <c r="I20" s="29"/>
    </row>
    <row r="21" spans="1:9" ht="11.25" customHeight="1">
      <c r="A21" s="27" t="s">
        <v>552</v>
      </c>
      <c r="B21" s="8"/>
      <c r="C21" s="8"/>
      <c r="D21" s="8"/>
      <c r="E21" s="8" t="s">
        <v>153</v>
      </c>
      <c r="F21" s="8"/>
      <c r="G21" s="8" t="s">
        <v>154</v>
      </c>
      <c r="H21" s="8"/>
      <c r="I21" s="8" t="s">
        <v>155</v>
      </c>
    </row>
    <row r="22" spans="1:9" ht="11.25" customHeight="1">
      <c r="A22" s="16"/>
      <c r="B22" s="16"/>
      <c r="C22" s="16"/>
      <c r="D22" s="16"/>
      <c r="E22" s="25" t="s">
        <v>605</v>
      </c>
      <c r="F22" s="16"/>
      <c r="G22" s="16"/>
      <c r="H22" s="16"/>
      <c r="I22" s="16"/>
    </row>
    <row r="23" spans="1:9" ht="11.25" customHeight="1">
      <c r="A23" s="16"/>
      <c r="B23" s="16"/>
      <c r="C23" s="16"/>
      <c r="D23" s="16"/>
      <c r="E23" s="25" t="s">
        <v>609</v>
      </c>
      <c r="F23" s="16"/>
      <c r="G23" s="16"/>
      <c r="H23" s="16"/>
      <c r="I23" s="16"/>
    </row>
    <row r="24" spans="1:9" ht="11.25" customHeight="1">
      <c r="A24" s="16"/>
      <c r="B24" s="16"/>
      <c r="C24" s="16"/>
      <c r="D24" s="16"/>
      <c r="E24" s="25" t="s">
        <v>610</v>
      </c>
      <c r="F24" s="16"/>
      <c r="G24" s="16"/>
      <c r="H24" s="16"/>
      <c r="I24" s="16"/>
    </row>
    <row r="25" spans="1:9" ht="11.25" customHeight="1">
      <c r="A25" s="16"/>
      <c r="B25" s="16"/>
      <c r="C25" s="16"/>
      <c r="D25" s="16"/>
      <c r="E25" s="25" t="s">
        <v>607</v>
      </c>
      <c r="F25" s="16"/>
      <c r="G25" s="16"/>
      <c r="H25" s="16"/>
      <c r="I25" s="16"/>
    </row>
    <row r="26" spans="1:9" ht="11.25" customHeight="1">
      <c r="A26" s="19"/>
      <c r="B26" s="19"/>
      <c r="C26" s="19"/>
      <c r="D26" s="19"/>
      <c r="E26" s="28" t="s">
        <v>608</v>
      </c>
      <c r="F26" s="19"/>
      <c r="G26" s="19"/>
      <c r="H26" s="19"/>
      <c r="I26" s="19"/>
    </row>
    <row r="27" spans="1:9" ht="11.25" customHeight="1">
      <c r="A27" s="27" t="s">
        <v>552</v>
      </c>
      <c r="B27" s="8"/>
      <c r="C27" s="8"/>
      <c r="D27" s="8"/>
      <c r="E27" s="8" t="s">
        <v>156</v>
      </c>
      <c r="F27" s="8"/>
      <c r="G27" s="8" t="s">
        <v>157</v>
      </c>
      <c r="H27" s="8"/>
      <c r="I27" s="8" t="s">
        <v>158</v>
      </c>
    </row>
    <row r="28" spans="1:9" ht="11.25" customHeight="1">
      <c r="A28" s="19"/>
      <c r="B28" s="19"/>
      <c r="C28" s="19"/>
      <c r="D28" s="19"/>
      <c r="E28" s="28" t="s">
        <v>596</v>
      </c>
      <c r="F28" s="19"/>
      <c r="G28" s="19"/>
      <c r="H28" s="19"/>
      <c r="I28" s="19"/>
    </row>
    <row r="29" spans="1:9" ht="11.25" customHeight="1">
      <c r="A29" s="8" t="s">
        <v>109</v>
      </c>
      <c r="B29" s="8"/>
      <c r="C29" s="8"/>
      <c r="D29" s="8"/>
      <c r="E29" s="8" t="s">
        <v>159</v>
      </c>
      <c r="F29" s="8"/>
      <c r="G29" s="8" t="s">
        <v>160</v>
      </c>
      <c r="H29" s="8"/>
      <c r="I29" s="8" t="s">
        <v>161</v>
      </c>
    </row>
    <row r="30" spans="1:9" ht="11.25" customHeight="1">
      <c r="A30" s="16" t="s">
        <v>101</v>
      </c>
      <c r="B30" s="16"/>
      <c r="C30" s="16"/>
      <c r="D30" s="16"/>
      <c r="E30" s="25" t="s">
        <v>597</v>
      </c>
      <c r="F30" s="16"/>
      <c r="G30" s="16" t="s">
        <v>101</v>
      </c>
      <c r="H30" s="16"/>
      <c r="I30" s="16" t="s">
        <v>101</v>
      </c>
    </row>
    <row r="31" spans="1:9" ht="11.25" customHeight="1">
      <c r="A31" s="19" t="s">
        <v>101</v>
      </c>
      <c r="B31" s="19"/>
      <c r="C31" s="19"/>
      <c r="D31" s="19"/>
      <c r="E31" s="28" t="s">
        <v>598</v>
      </c>
      <c r="F31" s="19"/>
      <c r="G31" s="19"/>
      <c r="H31" s="19"/>
      <c r="I31" s="19"/>
    </row>
    <row r="32" spans="1:9" ht="11.25" customHeight="1">
      <c r="A32" s="12" t="s">
        <v>552</v>
      </c>
      <c r="B32" s="13"/>
      <c r="C32" s="13"/>
      <c r="D32" s="13"/>
      <c r="E32" s="13" t="s">
        <v>162</v>
      </c>
      <c r="F32" s="13"/>
      <c r="G32" s="13" t="s">
        <v>163</v>
      </c>
      <c r="H32" s="13"/>
      <c r="I32" s="13" t="s">
        <v>164</v>
      </c>
    </row>
    <row r="33" spans="1:9" ht="11.25" customHeight="1">
      <c r="A33" s="12" t="s">
        <v>552</v>
      </c>
      <c r="B33" s="13"/>
      <c r="C33" s="13"/>
      <c r="D33" s="13"/>
      <c r="E33" s="13" t="s">
        <v>165</v>
      </c>
      <c r="F33" s="13"/>
      <c r="G33" s="13" t="s">
        <v>166</v>
      </c>
      <c r="H33" s="13"/>
      <c r="I33" s="13" t="s">
        <v>167</v>
      </c>
    </row>
    <row r="34" spans="1:9" ht="11.25" customHeight="1">
      <c r="A34" s="13" t="s">
        <v>168</v>
      </c>
      <c r="B34" s="13"/>
      <c r="C34" s="13"/>
      <c r="D34" s="13"/>
      <c r="E34" s="13" t="s">
        <v>169</v>
      </c>
      <c r="F34" s="13"/>
      <c r="G34" s="13" t="s">
        <v>170</v>
      </c>
      <c r="H34" s="13"/>
      <c r="I34" s="13" t="s">
        <v>171</v>
      </c>
    </row>
    <row r="35" spans="1:9" ht="11.25" customHeight="1">
      <c r="A35" s="12" t="s">
        <v>552</v>
      </c>
      <c r="B35" s="13"/>
      <c r="C35" s="13"/>
      <c r="D35" s="13"/>
      <c r="E35" s="12" t="s">
        <v>99</v>
      </c>
      <c r="F35" s="13"/>
      <c r="G35" s="13" t="s">
        <v>172</v>
      </c>
      <c r="H35" s="13"/>
      <c r="I35" s="13" t="s">
        <v>173</v>
      </c>
    </row>
    <row r="36" spans="1:9" ht="11.25" customHeight="1">
      <c r="A36" s="12" t="s">
        <v>552</v>
      </c>
      <c r="B36" s="13"/>
      <c r="C36" s="13"/>
      <c r="D36" s="13"/>
      <c r="E36" s="12" t="s">
        <v>99</v>
      </c>
      <c r="F36" s="13"/>
      <c r="G36" s="13" t="s">
        <v>174</v>
      </c>
      <c r="H36" s="13"/>
      <c r="I36" s="13" t="s">
        <v>175</v>
      </c>
    </row>
    <row r="37" spans="1:9" ht="11.25" customHeight="1">
      <c r="A37" s="12" t="s">
        <v>552</v>
      </c>
      <c r="B37" s="13"/>
      <c r="C37" s="13"/>
      <c r="D37" s="13"/>
      <c r="E37" s="12" t="s">
        <v>99</v>
      </c>
      <c r="F37" s="13"/>
      <c r="G37" s="13" t="s">
        <v>176</v>
      </c>
      <c r="H37" s="13"/>
      <c r="I37" s="13" t="s">
        <v>177</v>
      </c>
    </row>
    <row r="38" spans="1:9" ht="11.25" customHeight="1">
      <c r="A38" s="12" t="s">
        <v>552</v>
      </c>
      <c r="B38" s="13"/>
      <c r="C38" s="13"/>
      <c r="D38" s="13"/>
      <c r="E38" s="12" t="s">
        <v>99</v>
      </c>
      <c r="F38" s="13"/>
      <c r="G38" s="13" t="s">
        <v>178</v>
      </c>
      <c r="H38" s="13"/>
      <c r="I38" s="13" t="s">
        <v>179</v>
      </c>
    </row>
    <row r="39" spans="1:9" ht="11.25" customHeight="1">
      <c r="A39" s="12" t="s">
        <v>552</v>
      </c>
      <c r="B39" s="13"/>
      <c r="C39" s="13"/>
      <c r="D39" s="13"/>
      <c r="E39" s="12" t="s">
        <v>99</v>
      </c>
      <c r="F39" s="13"/>
      <c r="G39" s="13" t="s">
        <v>180</v>
      </c>
      <c r="H39" s="13"/>
      <c r="I39" s="13" t="s">
        <v>181</v>
      </c>
    </row>
    <row r="40" spans="1:9" ht="11.25" customHeight="1">
      <c r="A40" s="27" t="s">
        <v>552</v>
      </c>
      <c r="B40" s="8"/>
      <c r="C40" s="8"/>
      <c r="D40" s="8"/>
      <c r="E40" s="8" t="s">
        <v>599</v>
      </c>
      <c r="F40" s="8"/>
      <c r="G40" s="8" t="s">
        <v>182</v>
      </c>
      <c r="H40" s="8"/>
      <c r="I40" s="8" t="s">
        <v>179</v>
      </c>
    </row>
    <row r="41" spans="1:9" ht="11.25" customHeight="1">
      <c r="A41" s="19" t="s">
        <v>101</v>
      </c>
      <c r="B41" s="19"/>
      <c r="C41" s="19"/>
      <c r="D41" s="19"/>
      <c r="E41" s="28" t="s">
        <v>600</v>
      </c>
      <c r="F41" s="19"/>
      <c r="G41" s="19" t="s">
        <v>101</v>
      </c>
      <c r="H41" s="19"/>
      <c r="I41" s="19"/>
    </row>
    <row r="42" spans="1:9" ht="11.25" customHeight="1">
      <c r="A42" s="12" t="s">
        <v>552</v>
      </c>
      <c r="B42" s="13"/>
      <c r="C42" s="13"/>
      <c r="D42" s="13"/>
      <c r="E42" s="12" t="s">
        <v>99</v>
      </c>
      <c r="F42" s="13"/>
      <c r="G42" s="13" t="s">
        <v>183</v>
      </c>
      <c r="H42" s="13"/>
      <c r="I42" s="13" t="s">
        <v>184</v>
      </c>
    </row>
    <row r="43" spans="1:9" ht="11.25" customHeight="1">
      <c r="A43" s="12" t="s">
        <v>552</v>
      </c>
      <c r="B43" s="13"/>
      <c r="C43" s="13"/>
      <c r="D43" s="13"/>
      <c r="E43" s="13" t="s">
        <v>185</v>
      </c>
      <c r="F43" s="13"/>
      <c r="G43" s="13" t="s">
        <v>186</v>
      </c>
      <c r="H43" s="13"/>
      <c r="I43" s="13" t="s">
        <v>187</v>
      </c>
    </row>
    <row r="44" spans="1:9" ht="11.25" customHeight="1">
      <c r="A44" s="12" t="s">
        <v>552</v>
      </c>
      <c r="B44" s="13"/>
      <c r="C44" s="13"/>
      <c r="D44" s="13"/>
      <c r="E44" s="13" t="s">
        <v>188</v>
      </c>
      <c r="F44" s="13"/>
      <c r="G44" s="13" t="s">
        <v>189</v>
      </c>
      <c r="H44" s="13"/>
      <c r="I44" s="13" t="s">
        <v>190</v>
      </c>
    </row>
    <row r="45" spans="1:9" ht="11.25" customHeight="1">
      <c r="A45" s="12" t="s">
        <v>552</v>
      </c>
      <c r="B45" s="13"/>
      <c r="C45" s="13"/>
      <c r="D45" s="13"/>
      <c r="E45" s="13" t="s">
        <v>191</v>
      </c>
      <c r="F45" s="13"/>
      <c r="G45" s="13" t="s">
        <v>192</v>
      </c>
      <c r="H45" s="13"/>
      <c r="I45" s="13" t="s">
        <v>193</v>
      </c>
    </row>
    <row r="46" spans="1:9" ht="11.25" customHeight="1">
      <c r="A46" s="12" t="s">
        <v>552</v>
      </c>
      <c r="B46" s="13"/>
      <c r="C46" s="13"/>
      <c r="D46" s="13"/>
      <c r="E46" s="13" t="s">
        <v>194</v>
      </c>
      <c r="F46" s="13"/>
      <c r="G46" s="13" t="s">
        <v>195</v>
      </c>
      <c r="H46" s="13"/>
      <c r="I46" s="13" t="s">
        <v>196</v>
      </c>
    </row>
    <row r="47" spans="1:9" ht="11.25" customHeight="1">
      <c r="A47" s="12" t="s">
        <v>552</v>
      </c>
      <c r="B47" s="13"/>
      <c r="C47" s="13"/>
      <c r="D47" s="13"/>
      <c r="E47" s="12" t="s">
        <v>99</v>
      </c>
      <c r="F47" s="13"/>
      <c r="G47" s="13" t="s">
        <v>197</v>
      </c>
      <c r="H47" s="13"/>
      <c r="I47" s="13" t="s">
        <v>198</v>
      </c>
    </row>
    <row r="48" spans="1:9" ht="11.25" customHeight="1">
      <c r="A48" s="12" t="s">
        <v>552</v>
      </c>
      <c r="B48" s="13"/>
      <c r="C48" s="13"/>
      <c r="D48" s="13"/>
      <c r="E48" s="13" t="s">
        <v>199</v>
      </c>
      <c r="F48" s="13"/>
      <c r="G48" s="13" t="s">
        <v>200</v>
      </c>
      <c r="H48" s="13"/>
      <c r="I48" s="13" t="s">
        <v>201</v>
      </c>
    </row>
    <row r="49" spans="1:9" ht="11.25" customHeight="1">
      <c r="A49" s="12" t="s">
        <v>552</v>
      </c>
      <c r="B49" s="13"/>
      <c r="C49" s="13"/>
      <c r="D49" s="13"/>
      <c r="E49" s="13" t="s">
        <v>202</v>
      </c>
      <c r="F49" s="13"/>
      <c r="G49" s="13" t="s">
        <v>203</v>
      </c>
      <c r="H49" s="13"/>
      <c r="I49" s="13" t="s">
        <v>204</v>
      </c>
    </row>
    <row r="50" spans="1:9" ht="11.25" customHeight="1">
      <c r="A50" s="8" t="s">
        <v>205</v>
      </c>
      <c r="B50" s="8"/>
      <c r="C50" s="8"/>
      <c r="D50" s="8"/>
      <c r="E50" s="8" t="s">
        <v>601</v>
      </c>
      <c r="F50" s="8"/>
      <c r="G50" s="8" t="s">
        <v>206</v>
      </c>
      <c r="H50" s="8"/>
      <c r="I50" s="8" t="s">
        <v>592</v>
      </c>
    </row>
    <row r="51" spans="1:9" ht="11.25" customHeight="1">
      <c r="A51" s="19"/>
      <c r="B51" s="19"/>
      <c r="C51" s="19"/>
      <c r="D51" s="19"/>
      <c r="E51" s="28" t="s">
        <v>602</v>
      </c>
      <c r="F51" s="19"/>
      <c r="G51" s="28" t="s">
        <v>621</v>
      </c>
      <c r="H51" s="19"/>
      <c r="I51" s="28" t="s">
        <v>591</v>
      </c>
    </row>
    <row r="52" spans="1:9" ht="11.25" customHeight="1">
      <c r="A52" s="27" t="s">
        <v>552</v>
      </c>
      <c r="B52" s="8"/>
      <c r="C52" s="8"/>
      <c r="D52" s="8"/>
      <c r="E52" s="8" t="s">
        <v>207</v>
      </c>
      <c r="F52" s="8"/>
      <c r="G52" s="8" t="s">
        <v>208</v>
      </c>
      <c r="H52" s="8"/>
      <c r="I52" s="8" t="s">
        <v>209</v>
      </c>
    </row>
    <row r="53" spans="1:9" ht="11.25" customHeight="1">
      <c r="A53" s="19" t="s">
        <v>101</v>
      </c>
      <c r="B53" s="19"/>
      <c r="C53" s="19"/>
      <c r="D53" s="19"/>
      <c r="E53" s="19" t="s">
        <v>611</v>
      </c>
      <c r="F53" s="19"/>
      <c r="G53" s="19" t="s">
        <v>101</v>
      </c>
      <c r="H53" s="19"/>
      <c r="I53" s="19" t="s">
        <v>101</v>
      </c>
    </row>
    <row r="54" spans="1:9" ht="11.25" customHeight="1">
      <c r="A54" s="12" t="s">
        <v>552</v>
      </c>
      <c r="B54" s="13"/>
      <c r="C54" s="13"/>
      <c r="D54" s="13"/>
      <c r="E54" s="13" t="s">
        <v>210</v>
      </c>
      <c r="F54" s="13"/>
      <c r="G54" s="13" t="s">
        <v>211</v>
      </c>
      <c r="H54" s="13"/>
      <c r="I54" s="13" t="s">
        <v>212</v>
      </c>
    </row>
    <row r="55" spans="1:9" ht="11.25" customHeight="1">
      <c r="A55" s="12" t="s">
        <v>552</v>
      </c>
      <c r="B55" s="13"/>
      <c r="C55" s="13"/>
      <c r="D55" s="13"/>
      <c r="E55" s="12" t="s">
        <v>99</v>
      </c>
      <c r="F55" s="13"/>
      <c r="G55" s="13" t="s">
        <v>213</v>
      </c>
      <c r="H55" s="13"/>
      <c r="I55" s="13" t="s">
        <v>214</v>
      </c>
    </row>
    <row r="56" spans="1:9" ht="11.25" customHeight="1">
      <c r="A56" s="27" t="s">
        <v>552</v>
      </c>
      <c r="B56" s="8"/>
      <c r="C56" s="8"/>
      <c r="D56" s="8"/>
      <c r="E56" s="8" t="s">
        <v>612</v>
      </c>
      <c r="F56" s="8"/>
      <c r="G56" s="8" t="s">
        <v>215</v>
      </c>
      <c r="H56" s="8"/>
      <c r="I56" s="8" t="s">
        <v>216</v>
      </c>
    </row>
    <row r="57" spans="1:9" ht="11.25" customHeight="1">
      <c r="A57" s="19"/>
      <c r="B57" s="19"/>
      <c r="C57" s="19"/>
      <c r="D57" s="19"/>
      <c r="E57" s="28" t="s">
        <v>613</v>
      </c>
      <c r="F57" s="19"/>
      <c r="G57" s="19"/>
      <c r="H57" s="19"/>
      <c r="I57" s="19"/>
    </row>
    <row r="58" spans="1:9" ht="11.25" customHeight="1">
      <c r="A58" s="12" t="s">
        <v>552</v>
      </c>
      <c r="B58" s="13"/>
      <c r="C58" s="13"/>
      <c r="D58" s="13"/>
      <c r="E58" s="13" t="s">
        <v>217</v>
      </c>
      <c r="F58" s="13"/>
      <c r="G58" s="13" t="s">
        <v>218</v>
      </c>
      <c r="H58" s="13"/>
      <c r="I58" s="13" t="s">
        <v>219</v>
      </c>
    </row>
    <row r="59" spans="1:9" ht="11.25" customHeight="1">
      <c r="A59" s="27" t="s">
        <v>552</v>
      </c>
      <c r="B59" s="8"/>
      <c r="C59" s="8"/>
      <c r="D59" s="8"/>
      <c r="E59" s="8" t="s">
        <v>614</v>
      </c>
      <c r="F59" s="8"/>
      <c r="G59" s="8" t="s">
        <v>220</v>
      </c>
      <c r="H59" s="8"/>
      <c r="I59" s="8" t="s">
        <v>622</v>
      </c>
    </row>
    <row r="60" spans="1:9" ht="11.25" customHeight="1">
      <c r="A60" s="19" t="s">
        <v>101</v>
      </c>
      <c r="B60" s="19"/>
      <c r="C60" s="19"/>
      <c r="D60" s="19"/>
      <c r="E60" s="28" t="s">
        <v>615</v>
      </c>
      <c r="F60" s="19"/>
      <c r="G60" s="19" t="s">
        <v>101</v>
      </c>
      <c r="H60" s="19"/>
      <c r="I60" s="28" t="s">
        <v>583</v>
      </c>
    </row>
    <row r="61" spans="1:9" ht="11.25" customHeight="1">
      <c r="A61" s="8" t="s">
        <v>221</v>
      </c>
      <c r="B61" s="8"/>
      <c r="C61" s="8"/>
      <c r="D61" s="8"/>
      <c r="E61" s="8" t="s">
        <v>616</v>
      </c>
      <c r="F61" s="8"/>
      <c r="G61" s="8" t="s">
        <v>222</v>
      </c>
      <c r="H61" s="8"/>
      <c r="I61" s="8" t="s">
        <v>223</v>
      </c>
    </row>
    <row r="62" spans="1:9" ht="11.25" customHeight="1">
      <c r="A62" s="89" t="s">
        <v>634</v>
      </c>
      <c r="B62" s="89"/>
      <c r="C62" s="89"/>
      <c r="D62" s="89"/>
      <c r="E62" s="89"/>
      <c r="F62" s="89"/>
      <c r="G62" s="89"/>
      <c r="H62" s="89"/>
      <c r="I62" s="89"/>
    </row>
    <row r="63" spans="1:9" ht="11.25" customHeight="1">
      <c r="A63" s="86"/>
      <c r="B63" s="86"/>
      <c r="C63" s="86"/>
      <c r="D63" s="86"/>
      <c r="E63" s="86"/>
      <c r="F63" s="86"/>
      <c r="G63" s="86"/>
      <c r="H63" s="86"/>
      <c r="I63" s="86"/>
    </row>
    <row r="64" spans="1:9" ht="11.25" customHeight="1">
      <c r="A64" s="86"/>
      <c r="B64" s="86"/>
      <c r="C64" s="86"/>
      <c r="D64" s="86"/>
      <c r="E64" s="86"/>
      <c r="F64" s="86"/>
      <c r="G64" s="86"/>
      <c r="H64" s="86"/>
      <c r="I64" s="86"/>
    </row>
    <row r="65" spans="1:9" ht="11.25" customHeight="1">
      <c r="A65" s="86"/>
      <c r="B65" s="86"/>
      <c r="C65" s="86"/>
      <c r="D65" s="86"/>
      <c r="E65" s="86"/>
      <c r="F65" s="86"/>
      <c r="G65" s="86"/>
      <c r="H65" s="86"/>
      <c r="I65" s="86"/>
    </row>
    <row r="66" spans="1:9" ht="11.25" customHeight="1">
      <c r="A66" s="86"/>
      <c r="B66" s="86"/>
      <c r="C66" s="86"/>
      <c r="D66" s="86"/>
      <c r="E66" s="86"/>
      <c r="F66" s="86"/>
      <c r="G66" s="86"/>
      <c r="H66" s="86"/>
      <c r="I66" s="86"/>
    </row>
    <row r="67" spans="1:9" ht="11.25" customHeight="1">
      <c r="A67" s="86"/>
      <c r="B67" s="86"/>
      <c r="C67" s="86"/>
      <c r="D67" s="86"/>
      <c r="E67" s="86"/>
      <c r="F67" s="86"/>
      <c r="G67" s="86"/>
      <c r="H67" s="86"/>
      <c r="I67" s="86"/>
    </row>
    <row r="68" spans="1:9" ht="11.2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ht="11.25" customHeight="1">
      <c r="A69" s="86"/>
      <c r="B69" s="86"/>
      <c r="C69" s="86"/>
      <c r="D69" s="86"/>
      <c r="E69" s="86"/>
      <c r="F69" s="86"/>
      <c r="G69" s="86"/>
      <c r="H69" s="86"/>
      <c r="I69" s="86"/>
    </row>
    <row r="70" spans="1:9" ht="11.25" customHeight="1">
      <c r="A70" s="88" t="s">
        <v>232</v>
      </c>
      <c r="B70" s="88"/>
      <c r="C70" s="88"/>
      <c r="D70" s="88"/>
      <c r="E70" s="88"/>
      <c r="F70" s="88"/>
      <c r="G70" s="88"/>
      <c r="H70" s="88"/>
      <c r="I70" s="88"/>
    </row>
    <row r="71" spans="1:9" ht="11.25" customHeight="1">
      <c r="A71" s="88" t="s">
        <v>640</v>
      </c>
      <c r="B71" s="88"/>
      <c r="C71" s="88"/>
      <c r="D71" s="88"/>
      <c r="E71" s="88"/>
      <c r="F71" s="88"/>
      <c r="G71" s="88"/>
      <c r="H71" s="88"/>
      <c r="I71" s="88"/>
    </row>
    <row r="72" spans="1:9" ht="11.25" customHeight="1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11.25" customHeight="1">
      <c r="A73" s="88" t="s">
        <v>125</v>
      </c>
      <c r="B73" s="88"/>
      <c r="C73" s="88"/>
      <c r="D73" s="88"/>
      <c r="E73" s="88"/>
      <c r="F73" s="88"/>
      <c r="G73" s="88"/>
      <c r="H73" s="88"/>
      <c r="I73" s="88"/>
    </row>
    <row r="74" spans="1:9" ht="11.25" customHeight="1">
      <c r="A74" s="90"/>
      <c r="B74" s="90"/>
      <c r="C74" s="90"/>
      <c r="D74" s="90"/>
      <c r="E74" s="90"/>
      <c r="F74" s="90"/>
      <c r="G74" s="90"/>
      <c r="H74" s="90"/>
      <c r="I74" s="90"/>
    </row>
    <row r="75" spans="1:9" ht="11.25" customHeight="1">
      <c r="A75" s="91"/>
      <c r="B75" s="91"/>
      <c r="C75" s="91"/>
      <c r="D75" s="8"/>
      <c r="E75" s="9" t="s">
        <v>126</v>
      </c>
      <c r="F75" s="8"/>
      <c r="G75" s="10"/>
      <c r="H75" s="10"/>
      <c r="I75" s="11"/>
    </row>
    <row r="76" spans="1:9" ht="11.25" customHeight="1">
      <c r="A76" s="87" t="s">
        <v>86</v>
      </c>
      <c r="B76" s="87"/>
      <c r="C76" s="87"/>
      <c r="D76" s="24"/>
      <c r="E76" s="23" t="s">
        <v>127</v>
      </c>
      <c r="F76" s="19"/>
      <c r="G76" s="23" t="s">
        <v>128</v>
      </c>
      <c r="H76" s="19"/>
      <c r="I76" s="24" t="s">
        <v>129</v>
      </c>
    </row>
    <row r="77" spans="1:9" ht="11.25" customHeight="1">
      <c r="A77" s="21" t="s">
        <v>224</v>
      </c>
      <c r="B77" s="21"/>
      <c r="C77" s="11"/>
      <c r="D77" s="11"/>
      <c r="E77" s="8" t="s">
        <v>225</v>
      </c>
      <c r="F77" s="8"/>
      <c r="G77" s="8" t="s">
        <v>226</v>
      </c>
      <c r="H77" s="8"/>
      <c r="I77" s="21" t="s">
        <v>227</v>
      </c>
    </row>
    <row r="78" spans="1:9" ht="11.25" customHeight="1">
      <c r="A78" s="24"/>
      <c r="B78" s="24"/>
      <c r="C78" s="24"/>
      <c r="D78" s="24"/>
      <c r="E78" s="28" t="s">
        <v>617</v>
      </c>
      <c r="F78" s="19"/>
      <c r="G78" s="28" t="s">
        <v>620</v>
      </c>
      <c r="H78" s="19"/>
      <c r="I78" s="29"/>
    </row>
    <row r="79" spans="1:9" ht="11.25" customHeight="1">
      <c r="A79" s="27" t="s">
        <v>552</v>
      </c>
      <c r="B79" s="21"/>
      <c r="C79" s="11"/>
      <c r="D79" s="11"/>
      <c r="E79" s="8" t="s">
        <v>59</v>
      </c>
      <c r="F79" s="8"/>
      <c r="G79" s="8" t="s">
        <v>228</v>
      </c>
      <c r="H79" s="8"/>
      <c r="I79" s="21" t="s">
        <v>229</v>
      </c>
    </row>
    <row r="80" spans="1:9" ht="11.25" customHeight="1">
      <c r="A80" s="29"/>
      <c r="B80" s="29"/>
      <c r="C80" s="24"/>
      <c r="D80" s="24"/>
      <c r="E80" s="28" t="s">
        <v>618</v>
      </c>
      <c r="F80" s="19"/>
      <c r="G80" s="19"/>
      <c r="H80" s="19"/>
      <c r="I80" s="29"/>
    </row>
    <row r="81" spans="1:9" ht="11.25" customHeight="1">
      <c r="A81" s="27" t="s">
        <v>552</v>
      </c>
      <c r="B81" s="8"/>
      <c r="C81" s="11"/>
      <c r="D81" s="11"/>
      <c r="E81" s="27" t="s">
        <v>99</v>
      </c>
      <c r="F81" s="8"/>
      <c r="G81" s="8" t="s">
        <v>230</v>
      </c>
      <c r="H81" s="8"/>
      <c r="I81" s="21" t="s">
        <v>231</v>
      </c>
    </row>
    <row r="82" spans="1:9" ht="11.25" customHeight="1">
      <c r="A82" s="19"/>
      <c r="B82" s="19"/>
      <c r="C82" s="19"/>
      <c r="D82" s="19"/>
      <c r="E82" s="19"/>
      <c r="F82" s="19"/>
      <c r="G82" s="28" t="s">
        <v>619</v>
      </c>
      <c r="H82" s="19"/>
      <c r="I82" s="19"/>
    </row>
    <row r="83" spans="1:9" ht="11.25" customHeight="1">
      <c r="A83" s="27" t="s">
        <v>552</v>
      </c>
      <c r="B83" s="21"/>
      <c r="C83" s="11"/>
      <c r="D83" s="11"/>
      <c r="E83" s="8" t="s">
        <v>59</v>
      </c>
      <c r="F83" s="8"/>
      <c r="G83" s="8" t="s">
        <v>233</v>
      </c>
      <c r="H83" s="8"/>
      <c r="I83" s="8" t="s">
        <v>234</v>
      </c>
    </row>
    <row r="84" spans="1:9" ht="11.25" customHeight="1">
      <c r="A84" s="29"/>
      <c r="B84" s="29"/>
      <c r="C84" s="24"/>
      <c r="D84" s="24"/>
      <c r="E84" s="28" t="s">
        <v>618</v>
      </c>
      <c r="F84" s="19"/>
      <c r="G84" s="19"/>
      <c r="H84" s="19"/>
      <c r="I84" s="19"/>
    </row>
    <row r="85" spans="1:9" ht="11.25" customHeight="1">
      <c r="A85" s="27" t="s">
        <v>552</v>
      </c>
      <c r="B85" s="8"/>
      <c r="C85" s="8"/>
      <c r="D85" s="8"/>
      <c r="E85" s="8" t="s">
        <v>235</v>
      </c>
      <c r="F85" s="8"/>
      <c r="G85" s="8" t="s">
        <v>236</v>
      </c>
      <c r="H85" s="8"/>
      <c r="I85" s="8" t="s">
        <v>237</v>
      </c>
    </row>
    <row r="86" spans="1:9" ht="11.25" customHeight="1">
      <c r="A86" s="19"/>
      <c r="B86" s="19"/>
      <c r="C86" s="19"/>
      <c r="D86" s="19"/>
      <c r="E86" s="19"/>
      <c r="F86" s="19"/>
      <c r="G86" s="28" t="s">
        <v>626</v>
      </c>
      <c r="H86" s="19"/>
      <c r="I86" s="19"/>
    </row>
    <row r="87" spans="1:9" ht="11.25" customHeight="1">
      <c r="A87" s="27" t="s">
        <v>552</v>
      </c>
      <c r="B87" s="8"/>
      <c r="C87" s="8"/>
      <c r="D87" s="8"/>
      <c r="E87" s="8" t="s">
        <v>238</v>
      </c>
      <c r="F87" s="8"/>
      <c r="G87" s="8" t="s">
        <v>76</v>
      </c>
      <c r="H87" s="8"/>
      <c r="I87" s="21" t="s">
        <v>239</v>
      </c>
    </row>
    <row r="88" spans="1:9" ht="11.25" customHeight="1">
      <c r="A88" s="16" t="s">
        <v>101</v>
      </c>
      <c r="B88" s="16"/>
      <c r="C88" s="16"/>
      <c r="D88" s="16"/>
      <c r="E88" s="25" t="s">
        <v>623</v>
      </c>
      <c r="F88" s="16"/>
      <c r="G88" s="25" t="s">
        <v>626</v>
      </c>
      <c r="H88" s="16"/>
      <c r="I88" s="16"/>
    </row>
    <row r="89" spans="1:9" ht="11.25" customHeight="1">
      <c r="A89" s="19" t="s">
        <v>101</v>
      </c>
      <c r="B89" s="19"/>
      <c r="C89" s="19"/>
      <c r="D89" s="19"/>
      <c r="E89" s="28" t="s">
        <v>624</v>
      </c>
      <c r="F89" s="19"/>
      <c r="G89" s="19" t="s">
        <v>101</v>
      </c>
      <c r="H89" s="19"/>
      <c r="I89" s="19"/>
    </row>
    <row r="90" spans="1:9" ht="11.25" customHeight="1">
      <c r="A90" s="12" t="s">
        <v>552</v>
      </c>
      <c r="B90" s="13"/>
      <c r="C90" s="13"/>
      <c r="D90" s="13"/>
      <c r="E90" s="13" t="s">
        <v>240</v>
      </c>
      <c r="F90" s="13"/>
      <c r="G90" s="13" t="s">
        <v>241</v>
      </c>
      <c r="H90" s="13"/>
      <c r="I90" s="13" t="s">
        <v>242</v>
      </c>
    </row>
    <row r="91" spans="1:9" ht="11.25" customHeight="1">
      <c r="A91" s="12" t="s">
        <v>552</v>
      </c>
      <c r="B91" s="13"/>
      <c r="C91" s="13"/>
      <c r="D91" s="13"/>
      <c r="E91" s="12" t="s">
        <v>99</v>
      </c>
      <c r="F91" s="13"/>
      <c r="G91" s="13" t="s">
        <v>243</v>
      </c>
      <c r="H91" s="13"/>
      <c r="I91" s="13" t="s">
        <v>244</v>
      </c>
    </row>
    <row r="92" spans="1:9" ht="11.25" customHeight="1">
      <c r="A92" s="12" t="s">
        <v>552</v>
      </c>
      <c r="B92" s="13"/>
      <c r="C92" s="13"/>
      <c r="D92" s="13"/>
      <c r="E92" s="12" t="s">
        <v>99</v>
      </c>
      <c r="F92" s="13"/>
      <c r="G92" s="13" t="s">
        <v>245</v>
      </c>
      <c r="H92" s="13"/>
      <c r="I92" s="13" t="s">
        <v>246</v>
      </c>
    </row>
    <row r="93" spans="1:9" ht="11.25" customHeight="1">
      <c r="A93" s="12" t="s">
        <v>552</v>
      </c>
      <c r="B93" s="13"/>
      <c r="C93" s="13"/>
      <c r="D93" s="13"/>
      <c r="E93" s="13" t="s">
        <v>247</v>
      </c>
      <c r="F93" s="13"/>
      <c r="G93" s="13" t="s">
        <v>248</v>
      </c>
      <c r="H93" s="13"/>
      <c r="I93" s="13" t="s">
        <v>249</v>
      </c>
    </row>
    <row r="94" spans="1:9" ht="11.25" customHeight="1">
      <c r="A94" s="12" t="s">
        <v>552</v>
      </c>
      <c r="B94" s="13"/>
      <c r="C94" s="13"/>
      <c r="D94" s="13"/>
      <c r="E94" s="12" t="s">
        <v>99</v>
      </c>
      <c r="F94" s="13"/>
      <c r="G94" s="13" t="s">
        <v>250</v>
      </c>
      <c r="H94" s="13"/>
      <c r="I94" s="13" t="s">
        <v>251</v>
      </c>
    </row>
    <row r="95" spans="1:9" ht="11.25" customHeight="1">
      <c r="A95" s="12" t="s">
        <v>552</v>
      </c>
      <c r="B95" s="13"/>
      <c r="C95" s="13"/>
      <c r="D95" s="13"/>
      <c r="E95" s="12" t="s">
        <v>99</v>
      </c>
      <c r="F95" s="13"/>
      <c r="G95" s="13" t="s">
        <v>252</v>
      </c>
      <c r="H95" s="13"/>
      <c r="I95" s="13" t="s">
        <v>253</v>
      </c>
    </row>
    <row r="96" spans="1:9" ht="11.25" customHeight="1">
      <c r="A96" s="27" t="s">
        <v>552</v>
      </c>
      <c r="B96" s="8"/>
      <c r="C96" s="8"/>
      <c r="D96" s="8"/>
      <c r="E96" s="8" t="s">
        <v>254</v>
      </c>
      <c r="F96" s="8"/>
      <c r="G96" s="8" t="s">
        <v>255</v>
      </c>
      <c r="H96" s="8"/>
      <c r="I96" s="21" t="s">
        <v>256</v>
      </c>
    </row>
    <row r="97" spans="1:9" ht="11.25" customHeight="1">
      <c r="A97" s="19"/>
      <c r="B97" s="19"/>
      <c r="C97" s="19"/>
      <c r="D97" s="19"/>
      <c r="E97" s="28" t="s">
        <v>625</v>
      </c>
      <c r="F97" s="19"/>
      <c r="G97" s="28" t="s">
        <v>627</v>
      </c>
      <c r="H97" s="19"/>
      <c r="I97" s="19"/>
    </row>
    <row r="98" spans="1:9" ht="11.25" customHeight="1">
      <c r="A98" s="27" t="s">
        <v>552</v>
      </c>
      <c r="B98" s="8"/>
      <c r="C98" s="8"/>
      <c r="D98" s="8"/>
      <c r="E98" s="8" t="s">
        <v>257</v>
      </c>
      <c r="F98" s="8"/>
      <c r="G98" s="8" t="s">
        <v>258</v>
      </c>
      <c r="H98" s="8"/>
      <c r="I98" s="21" t="s">
        <v>259</v>
      </c>
    </row>
    <row r="99" spans="1:9" ht="11.25" customHeight="1">
      <c r="A99" s="19"/>
      <c r="B99" s="19"/>
      <c r="C99" s="19"/>
      <c r="D99" s="19"/>
      <c r="E99" s="19"/>
      <c r="F99" s="19"/>
      <c r="G99" s="28" t="s">
        <v>621</v>
      </c>
      <c r="H99" s="19"/>
      <c r="I99" s="29"/>
    </row>
    <row r="100" spans="1:9" ht="11.25" customHeight="1">
      <c r="A100" s="13" t="s">
        <v>134</v>
      </c>
      <c r="B100" s="13"/>
      <c r="C100" s="13"/>
      <c r="D100" s="13"/>
      <c r="E100" s="13" t="s">
        <v>260</v>
      </c>
      <c r="F100" s="13"/>
      <c r="G100" s="13" t="s">
        <v>261</v>
      </c>
      <c r="H100" s="13"/>
      <c r="I100" s="14" t="s">
        <v>262</v>
      </c>
    </row>
    <row r="101" spans="1:9" ht="11.25" customHeight="1">
      <c r="A101" s="8" t="s">
        <v>263</v>
      </c>
      <c r="B101" s="8"/>
      <c r="C101" s="22" t="s">
        <v>112</v>
      </c>
      <c r="D101" s="8"/>
      <c r="E101" s="8" t="s">
        <v>264</v>
      </c>
      <c r="F101" s="8"/>
      <c r="G101" s="8" t="s">
        <v>265</v>
      </c>
      <c r="H101" s="8"/>
      <c r="I101" s="30" t="s">
        <v>266</v>
      </c>
    </row>
    <row r="102" spans="1:9" ht="11.25" customHeight="1">
      <c r="A102" s="19"/>
      <c r="B102" s="19"/>
      <c r="C102" s="19"/>
      <c r="D102" s="19"/>
      <c r="E102" s="28" t="s">
        <v>746</v>
      </c>
      <c r="F102" s="19"/>
      <c r="G102" s="28" t="s">
        <v>628</v>
      </c>
      <c r="H102" s="19"/>
      <c r="I102" s="19"/>
    </row>
    <row r="103" spans="1:9" ht="11.25" customHeight="1">
      <c r="A103" s="8" t="s">
        <v>267</v>
      </c>
      <c r="B103" s="8"/>
      <c r="C103" s="8"/>
      <c r="D103" s="8"/>
      <c r="E103" s="8" t="s">
        <v>268</v>
      </c>
      <c r="F103" s="8"/>
      <c r="G103" s="8" t="s">
        <v>629</v>
      </c>
      <c r="H103" s="8"/>
      <c r="I103" s="8" t="s">
        <v>269</v>
      </c>
    </row>
    <row r="104" spans="1:9" ht="11.25" customHeight="1">
      <c r="A104" s="19"/>
      <c r="B104" s="19"/>
      <c r="C104" s="19"/>
      <c r="D104" s="19"/>
      <c r="E104" s="19"/>
      <c r="F104" s="19"/>
      <c r="G104" s="28" t="s">
        <v>630</v>
      </c>
      <c r="H104" s="19"/>
      <c r="I104" s="19"/>
    </row>
    <row r="105" spans="1:9" ht="11.25" customHeight="1">
      <c r="A105" s="27" t="s">
        <v>552</v>
      </c>
      <c r="B105" s="8"/>
      <c r="C105" s="8"/>
      <c r="D105" s="8"/>
      <c r="E105" s="27" t="s">
        <v>99</v>
      </c>
      <c r="F105" s="8"/>
      <c r="G105" s="8" t="s">
        <v>271</v>
      </c>
      <c r="H105" s="8"/>
      <c r="I105" s="8" t="s">
        <v>272</v>
      </c>
    </row>
    <row r="106" spans="1:9" ht="11.25" customHeight="1">
      <c r="A106" s="19"/>
      <c r="B106" s="19"/>
      <c r="C106" s="19"/>
      <c r="D106" s="19"/>
      <c r="E106" s="19"/>
      <c r="F106" s="19"/>
      <c r="G106" s="28" t="s">
        <v>631</v>
      </c>
      <c r="H106" s="19"/>
      <c r="I106" s="19"/>
    </row>
    <row r="107" spans="1:9" ht="11.25" customHeight="1">
      <c r="A107" s="27" t="s">
        <v>552</v>
      </c>
      <c r="B107" s="8"/>
      <c r="C107" s="8"/>
      <c r="D107" s="8"/>
      <c r="E107" s="27" t="s">
        <v>99</v>
      </c>
      <c r="F107" s="8"/>
      <c r="G107" s="8" t="s">
        <v>633</v>
      </c>
      <c r="H107" s="8"/>
      <c r="I107" s="8" t="s">
        <v>273</v>
      </c>
    </row>
    <row r="108" spans="1:9" ht="11.25" customHeight="1">
      <c r="A108" s="19"/>
      <c r="B108" s="19"/>
      <c r="C108" s="19"/>
      <c r="D108" s="19"/>
      <c r="E108" s="19"/>
      <c r="F108" s="19"/>
      <c r="G108" s="28" t="s">
        <v>632</v>
      </c>
      <c r="H108" s="19"/>
      <c r="I108" s="19"/>
    </row>
    <row r="109" spans="1:9" ht="11.25" customHeight="1">
      <c r="A109" s="27" t="s">
        <v>552</v>
      </c>
      <c r="B109" s="8"/>
      <c r="C109" s="8"/>
      <c r="D109" s="8"/>
      <c r="E109" s="8" t="s">
        <v>274</v>
      </c>
      <c r="F109" s="8"/>
      <c r="G109" s="8" t="s">
        <v>0</v>
      </c>
      <c r="H109" s="8"/>
      <c r="I109" s="8" t="s">
        <v>584</v>
      </c>
    </row>
    <row r="110" spans="1:9" ht="11.25" customHeight="1">
      <c r="A110" s="19"/>
      <c r="B110" s="19"/>
      <c r="C110" s="19"/>
      <c r="D110" s="19"/>
      <c r="E110" s="19"/>
      <c r="F110" s="19"/>
      <c r="G110" s="28" t="s">
        <v>1</v>
      </c>
      <c r="H110" s="19"/>
      <c r="I110" s="28" t="s">
        <v>585</v>
      </c>
    </row>
    <row r="111" spans="1:9" ht="11.25" customHeight="1">
      <c r="A111" s="27" t="s">
        <v>552</v>
      </c>
      <c r="B111" s="8"/>
      <c r="C111" s="8"/>
      <c r="D111" s="8"/>
      <c r="E111" s="8" t="s">
        <v>275</v>
      </c>
      <c r="F111" s="8"/>
      <c r="G111" s="8" t="s">
        <v>2</v>
      </c>
      <c r="H111" s="8"/>
      <c r="I111" s="8" t="s">
        <v>276</v>
      </c>
    </row>
    <row r="112" spans="1:9" ht="11.25" customHeight="1">
      <c r="A112" s="19" t="s">
        <v>101</v>
      </c>
      <c r="B112" s="19"/>
      <c r="C112" s="19"/>
      <c r="D112" s="19"/>
      <c r="E112" s="19" t="s">
        <v>101</v>
      </c>
      <c r="F112" s="19"/>
      <c r="G112" s="28" t="s">
        <v>3</v>
      </c>
      <c r="H112" s="19"/>
      <c r="I112" s="19" t="s">
        <v>101</v>
      </c>
    </row>
    <row r="113" spans="1:9" ht="11.25" customHeight="1">
      <c r="A113" s="27" t="s">
        <v>552</v>
      </c>
      <c r="B113" s="8"/>
      <c r="C113" s="8"/>
      <c r="D113" s="8"/>
      <c r="E113" s="8" t="s">
        <v>277</v>
      </c>
      <c r="F113" s="8"/>
      <c r="G113" s="8" t="s">
        <v>278</v>
      </c>
      <c r="H113" s="8"/>
      <c r="I113" s="8" t="s">
        <v>279</v>
      </c>
    </row>
    <row r="114" spans="1:9" ht="11.25" customHeight="1">
      <c r="A114" s="19" t="s">
        <v>101</v>
      </c>
      <c r="B114" s="19"/>
      <c r="C114" s="19"/>
      <c r="D114" s="19"/>
      <c r="E114" s="19" t="s">
        <v>101</v>
      </c>
      <c r="F114" s="19"/>
      <c r="G114" s="28" t="s">
        <v>4</v>
      </c>
      <c r="H114" s="19"/>
      <c r="I114" s="19" t="s">
        <v>101</v>
      </c>
    </row>
    <row r="115" spans="1:9" ht="11.25" customHeight="1">
      <c r="A115" s="27" t="s">
        <v>552</v>
      </c>
      <c r="B115" s="8"/>
      <c r="C115" s="8"/>
      <c r="D115" s="8"/>
      <c r="E115" s="27" t="s">
        <v>99</v>
      </c>
      <c r="F115" s="8"/>
      <c r="G115" s="8" t="s">
        <v>5</v>
      </c>
      <c r="H115" s="8"/>
      <c r="I115" s="8" t="s">
        <v>280</v>
      </c>
    </row>
    <row r="116" spans="1:9" ht="11.25" customHeight="1">
      <c r="A116" s="19"/>
      <c r="B116" s="19"/>
      <c r="C116" s="19"/>
      <c r="D116" s="19"/>
      <c r="E116" s="19" t="s">
        <v>101</v>
      </c>
      <c r="F116" s="19"/>
      <c r="G116" s="28" t="s">
        <v>628</v>
      </c>
      <c r="H116" s="19"/>
      <c r="I116" s="19"/>
    </row>
    <row r="117" spans="1:9" ht="11.25" customHeight="1">
      <c r="A117" s="12" t="s">
        <v>552</v>
      </c>
      <c r="B117" s="13"/>
      <c r="C117" s="13"/>
      <c r="D117" s="13"/>
      <c r="E117" s="13" t="s">
        <v>281</v>
      </c>
      <c r="F117" s="13"/>
      <c r="G117" s="13" t="s">
        <v>282</v>
      </c>
      <c r="H117" s="13"/>
      <c r="I117" s="13" t="s">
        <v>283</v>
      </c>
    </row>
    <row r="118" spans="1:9" ht="11.25" customHeight="1">
      <c r="A118" s="12" t="s">
        <v>552</v>
      </c>
      <c r="B118" s="13"/>
      <c r="C118" s="13"/>
      <c r="D118" s="13"/>
      <c r="E118" s="13" t="s">
        <v>284</v>
      </c>
      <c r="F118" s="13"/>
      <c r="G118" s="13" t="s">
        <v>285</v>
      </c>
      <c r="H118" s="13"/>
      <c r="I118" s="13" t="s">
        <v>286</v>
      </c>
    </row>
    <row r="119" spans="1:9" ht="11.25" customHeight="1">
      <c r="A119" s="13" t="s">
        <v>270</v>
      </c>
      <c r="B119" s="13"/>
      <c r="C119" s="13"/>
      <c r="D119" s="13"/>
      <c r="E119" s="12" t="s">
        <v>99</v>
      </c>
      <c r="F119" s="13"/>
      <c r="G119" s="13" t="s">
        <v>287</v>
      </c>
      <c r="H119" s="13"/>
      <c r="I119" s="13" t="s">
        <v>288</v>
      </c>
    </row>
    <row r="120" spans="1:9" ht="11.25" customHeight="1">
      <c r="A120" s="13" t="s">
        <v>270</v>
      </c>
      <c r="B120" s="13"/>
      <c r="C120" s="13"/>
      <c r="D120" s="13"/>
      <c r="E120" s="12" t="s">
        <v>99</v>
      </c>
      <c r="F120" s="13"/>
      <c r="G120" s="13" t="s">
        <v>289</v>
      </c>
      <c r="H120" s="13"/>
      <c r="I120" s="13" t="s">
        <v>290</v>
      </c>
    </row>
    <row r="121" spans="1:9" ht="11.25" customHeight="1">
      <c r="A121" s="27" t="s">
        <v>552</v>
      </c>
      <c r="B121" s="8"/>
      <c r="C121" s="8"/>
      <c r="D121" s="8"/>
      <c r="E121" s="27" t="s">
        <v>99</v>
      </c>
      <c r="F121" s="8"/>
      <c r="G121" s="8" t="s">
        <v>291</v>
      </c>
      <c r="H121" s="8"/>
      <c r="I121" s="8" t="s">
        <v>292</v>
      </c>
    </row>
    <row r="122" spans="1:9" ht="11.25" customHeight="1">
      <c r="A122" s="19"/>
      <c r="B122" s="19"/>
      <c r="C122" s="19"/>
      <c r="D122" s="19"/>
      <c r="E122" s="19"/>
      <c r="F122" s="19"/>
      <c r="G122" s="28" t="s">
        <v>631</v>
      </c>
      <c r="H122" s="19"/>
      <c r="I122" s="19" t="s">
        <v>293</v>
      </c>
    </row>
    <row r="123" spans="1:9" ht="11.25" customHeight="1">
      <c r="A123" s="13" t="s">
        <v>270</v>
      </c>
      <c r="B123" s="13"/>
      <c r="C123" s="13"/>
      <c r="D123" s="13"/>
      <c r="E123" s="13" t="s">
        <v>294</v>
      </c>
      <c r="F123" s="13"/>
      <c r="G123" s="13" t="s">
        <v>295</v>
      </c>
      <c r="H123" s="13"/>
      <c r="I123" s="13" t="s">
        <v>296</v>
      </c>
    </row>
    <row r="124" spans="1:9" ht="11.25" customHeight="1">
      <c r="A124" s="27" t="s">
        <v>552</v>
      </c>
      <c r="B124" s="8"/>
      <c r="C124" s="8"/>
      <c r="D124" s="8"/>
      <c r="E124" s="8" t="s">
        <v>254</v>
      </c>
      <c r="F124" s="8"/>
      <c r="G124" s="8" t="s">
        <v>255</v>
      </c>
      <c r="H124" s="8"/>
      <c r="I124" s="8" t="s">
        <v>297</v>
      </c>
    </row>
    <row r="125" spans="1:9" ht="11.25" customHeight="1">
      <c r="A125" s="19"/>
      <c r="B125" s="19"/>
      <c r="C125" s="19"/>
      <c r="D125" s="19"/>
      <c r="E125" s="28" t="s">
        <v>625</v>
      </c>
      <c r="F125" s="19"/>
      <c r="G125" s="28" t="s">
        <v>627</v>
      </c>
      <c r="H125" s="19"/>
      <c r="I125" s="28"/>
    </row>
    <row r="126" spans="1:9" ht="11.25" customHeight="1">
      <c r="A126" s="27" t="s">
        <v>552</v>
      </c>
      <c r="B126" s="8"/>
      <c r="C126" s="8"/>
      <c r="D126" s="8"/>
      <c r="E126" s="8" t="s">
        <v>257</v>
      </c>
      <c r="F126" s="8"/>
      <c r="G126" s="8" t="s">
        <v>298</v>
      </c>
      <c r="H126" s="8"/>
      <c r="I126" s="8" t="s">
        <v>299</v>
      </c>
    </row>
    <row r="127" spans="1:9" ht="11.25" customHeight="1">
      <c r="A127" s="19"/>
      <c r="B127" s="19"/>
      <c r="C127" s="19"/>
      <c r="D127" s="19"/>
      <c r="E127" s="19"/>
      <c r="F127" s="19"/>
      <c r="G127" s="28" t="s">
        <v>621</v>
      </c>
      <c r="H127" s="19"/>
      <c r="I127" s="28"/>
    </row>
    <row r="128" spans="1:9" ht="11.25" customHeight="1">
      <c r="A128" s="27" t="s">
        <v>552</v>
      </c>
      <c r="B128" s="8"/>
      <c r="C128" s="8"/>
      <c r="D128" s="8"/>
      <c r="E128" s="8" t="s">
        <v>260</v>
      </c>
      <c r="F128" s="8"/>
      <c r="G128" s="8" t="s">
        <v>261</v>
      </c>
      <c r="H128" s="8"/>
      <c r="I128" s="8" t="s">
        <v>300</v>
      </c>
    </row>
    <row r="129" spans="1:9" ht="11.25" customHeight="1">
      <c r="A129" s="28"/>
      <c r="B129" s="19"/>
      <c r="C129" s="19"/>
      <c r="D129" s="19"/>
      <c r="E129" s="19"/>
      <c r="F129" s="19"/>
      <c r="G129" s="19"/>
      <c r="H129" s="19"/>
      <c r="I129" s="28"/>
    </row>
    <row r="130" spans="1:9" ht="11.25" customHeight="1">
      <c r="A130" s="13" t="s">
        <v>301</v>
      </c>
      <c r="B130" s="13"/>
      <c r="C130" s="13"/>
      <c r="D130" s="13"/>
      <c r="E130" s="13" t="s">
        <v>302</v>
      </c>
      <c r="F130" s="13"/>
      <c r="G130" s="13" t="s">
        <v>303</v>
      </c>
      <c r="H130" s="13"/>
      <c r="I130" s="13" t="s">
        <v>304</v>
      </c>
    </row>
    <row r="131" spans="1:9" ht="11.25" customHeight="1">
      <c r="A131" s="89" t="s">
        <v>634</v>
      </c>
      <c r="B131" s="89"/>
      <c r="C131" s="89"/>
      <c r="D131" s="89"/>
      <c r="E131" s="89"/>
      <c r="F131" s="89"/>
      <c r="G131" s="89"/>
      <c r="H131" s="89"/>
      <c r="I131" s="89"/>
    </row>
    <row r="132" spans="1:9" ht="11.25" customHeight="1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 ht="11.25" customHeight="1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 ht="11.25" customHeight="1">
      <c r="A134" s="86"/>
      <c r="B134" s="86"/>
      <c r="C134" s="86"/>
      <c r="D134" s="86"/>
      <c r="E134" s="86"/>
      <c r="F134" s="86"/>
      <c r="G134" s="86"/>
      <c r="H134" s="86"/>
      <c r="I134" s="86"/>
    </row>
    <row r="135" spans="1:9" ht="11.25" customHeight="1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 ht="11.25" customHeight="1">
      <c r="A136" s="86"/>
      <c r="B136" s="86"/>
      <c r="C136" s="86"/>
      <c r="D136" s="86"/>
      <c r="E136" s="86"/>
      <c r="F136" s="86"/>
      <c r="G136" s="86"/>
      <c r="H136" s="86"/>
      <c r="I136" s="86"/>
    </row>
    <row r="137" spans="1:9" ht="11.25" customHeight="1">
      <c r="A137" s="86"/>
      <c r="B137" s="86"/>
      <c r="C137" s="86"/>
      <c r="D137" s="86"/>
      <c r="E137" s="86"/>
      <c r="F137" s="86"/>
      <c r="G137" s="86"/>
      <c r="H137" s="86"/>
      <c r="I137" s="86"/>
    </row>
    <row r="138" spans="1:9" ht="11.25" customHeight="1">
      <c r="A138" s="86"/>
      <c r="B138" s="86"/>
      <c r="C138" s="86"/>
      <c r="D138" s="86"/>
      <c r="E138" s="86"/>
      <c r="F138" s="86"/>
      <c r="G138" s="86"/>
      <c r="H138" s="86"/>
      <c r="I138" s="86"/>
    </row>
    <row r="139" spans="1:9" ht="11.25" customHeight="1">
      <c r="A139" s="88" t="s">
        <v>232</v>
      </c>
      <c r="B139" s="88"/>
      <c r="C139" s="88"/>
      <c r="D139" s="88"/>
      <c r="E139" s="88"/>
      <c r="F139" s="88"/>
      <c r="G139" s="88"/>
      <c r="H139" s="88"/>
      <c r="I139" s="88"/>
    </row>
    <row r="140" spans="1:9" ht="11.25" customHeight="1">
      <c r="A140" s="88" t="s">
        <v>640</v>
      </c>
      <c r="B140" s="88"/>
      <c r="C140" s="88"/>
      <c r="D140" s="88"/>
      <c r="E140" s="88"/>
      <c r="F140" s="88"/>
      <c r="G140" s="88"/>
      <c r="H140" s="88"/>
      <c r="I140" s="88"/>
    </row>
    <row r="141" spans="1:9" ht="11.25" customHeight="1">
      <c r="A141" s="88"/>
      <c r="B141" s="88"/>
      <c r="C141" s="88"/>
      <c r="D141" s="88"/>
      <c r="E141" s="88"/>
      <c r="F141" s="88"/>
      <c r="G141" s="88"/>
      <c r="H141" s="88"/>
      <c r="I141" s="88"/>
    </row>
    <row r="142" spans="1:9" ht="11.25" customHeight="1">
      <c r="A142" s="88" t="s">
        <v>125</v>
      </c>
      <c r="B142" s="88"/>
      <c r="C142" s="88"/>
      <c r="D142" s="88"/>
      <c r="E142" s="88"/>
      <c r="F142" s="88"/>
      <c r="G142" s="88"/>
      <c r="H142" s="88"/>
      <c r="I142" s="88"/>
    </row>
    <row r="143" spans="1:9" ht="11.25" customHeight="1">
      <c r="A143" s="86"/>
      <c r="B143" s="86"/>
      <c r="C143" s="86"/>
      <c r="D143" s="86"/>
      <c r="E143" s="86"/>
      <c r="F143" s="86"/>
      <c r="G143" s="86"/>
      <c r="H143" s="86"/>
      <c r="I143" s="86"/>
    </row>
    <row r="144" spans="1:9" ht="11.25" customHeight="1">
      <c r="A144" s="91"/>
      <c r="B144" s="91"/>
      <c r="C144" s="91"/>
      <c r="D144" s="8"/>
      <c r="E144" s="9" t="s">
        <v>126</v>
      </c>
      <c r="F144" s="8"/>
      <c r="G144" s="10"/>
      <c r="H144" s="10"/>
      <c r="I144" s="11"/>
    </row>
    <row r="145" spans="1:9" ht="11.25" customHeight="1">
      <c r="A145" s="87" t="s">
        <v>86</v>
      </c>
      <c r="B145" s="87"/>
      <c r="C145" s="87"/>
      <c r="D145" s="24"/>
      <c r="E145" s="23" t="s">
        <v>127</v>
      </c>
      <c r="F145" s="19"/>
      <c r="G145" s="23" t="s">
        <v>128</v>
      </c>
      <c r="H145" s="19"/>
      <c r="I145" s="24" t="s">
        <v>129</v>
      </c>
    </row>
    <row r="146" spans="1:9" ht="11.25" customHeight="1">
      <c r="A146" s="8" t="s">
        <v>305</v>
      </c>
      <c r="B146" s="8"/>
      <c r="C146" s="8"/>
      <c r="D146" s="8"/>
      <c r="E146" s="8" t="s">
        <v>306</v>
      </c>
      <c r="F146" s="8"/>
      <c r="G146" s="8" t="s">
        <v>307</v>
      </c>
      <c r="H146" s="8"/>
      <c r="I146" s="8" t="s">
        <v>308</v>
      </c>
    </row>
    <row r="147" spans="1:9" ht="11.25" customHeight="1">
      <c r="A147" s="19"/>
      <c r="B147" s="19"/>
      <c r="C147" s="19"/>
      <c r="D147" s="19"/>
      <c r="E147" s="19"/>
      <c r="F147" s="19"/>
      <c r="G147" s="28" t="s">
        <v>6</v>
      </c>
      <c r="H147" s="19"/>
      <c r="I147" s="19"/>
    </row>
    <row r="148" spans="1:9" ht="11.25" customHeight="1">
      <c r="A148" s="12" t="s">
        <v>552</v>
      </c>
      <c r="B148" s="13"/>
      <c r="C148" s="13"/>
      <c r="D148" s="13"/>
      <c r="E148" s="13" t="s">
        <v>309</v>
      </c>
      <c r="F148" s="13"/>
      <c r="G148" s="13" t="s">
        <v>310</v>
      </c>
      <c r="H148" s="13"/>
      <c r="I148" s="13" t="s">
        <v>311</v>
      </c>
    </row>
    <row r="149" spans="1:9" ht="11.25" customHeight="1">
      <c r="A149" s="27" t="s">
        <v>552</v>
      </c>
      <c r="B149" s="8"/>
      <c r="C149" s="8"/>
      <c r="D149" s="8"/>
      <c r="E149" s="8" t="s">
        <v>9</v>
      </c>
      <c r="F149" s="8"/>
      <c r="G149" s="8" t="s">
        <v>312</v>
      </c>
      <c r="H149" s="8"/>
      <c r="I149" s="8" t="s">
        <v>313</v>
      </c>
    </row>
    <row r="150" spans="1:9" ht="11.25" customHeight="1">
      <c r="A150" s="27" t="s">
        <v>552</v>
      </c>
      <c r="B150" s="8"/>
      <c r="C150" s="8"/>
      <c r="D150" s="8"/>
      <c r="E150" s="8" t="s">
        <v>7</v>
      </c>
      <c r="F150" s="8"/>
      <c r="G150" s="8" t="s">
        <v>314</v>
      </c>
      <c r="H150" s="8"/>
      <c r="I150" s="8" t="s">
        <v>315</v>
      </c>
    </row>
    <row r="151" spans="1:9" ht="11.25" customHeight="1">
      <c r="A151" s="19"/>
      <c r="B151" s="19"/>
      <c r="C151" s="19"/>
      <c r="D151" s="19"/>
      <c r="E151" s="28" t="s">
        <v>8</v>
      </c>
      <c r="F151" s="19"/>
      <c r="G151" s="19"/>
      <c r="H151" s="19"/>
      <c r="I151" s="19"/>
    </row>
    <row r="152" spans="1:9" ht="11.25" customHeight="1">
      <c r="A152" s="13" t="s">
        <v>270</v>
      </c>
      <c r="B152" s="13"/>
      <c r="C152" s="13"/>
      <c r="D152" s="13"/>
      <c r="E152" s="13" t="s">
        <v>316</v>
      </c>
      <c r="F152" s="13"/>
      <c r="G152" s="13" t="s">
        <v>317</v>
      </c>
      <c r="H152" s="13"/>
      <c r="I152" s="13" t="s">
        <v>318</v>
      </c>
    </row>
    <row r="153" spans="1:9" ht="11.25" customHeight="1">
      <c r="A153" s="8" t="s">
        <v>319</v>
      </c>
      <c r="B153" s="8"/>
      <c r="C153" s="8"/>
      <c r="D153" s="8"/>
      <c r="E153" s="8" t="s">
        <v>11</v>
      </c>
      <c r="F153" s="8"/>
      <c r="G153" s="8" t="s">
        <v>320</v>
      </c>
      <c r="H153" s="8"/>
      <c r="I153" s="8" t="s">
        <v>321</v>
      </c>
    </row>
    <row r="154" spans="1:9" ht="11.25" customHeight="1">
      <c r="A154" s="16"/>
      <c r="B154" s="16"/>
      <c r="C154" s="16"/>
      <c r="D154" s="16"/>
      <c r="E154" s="25" t="s">
        <v>12</v>
      </c>
      <c r="F154" s="16"/>
      <c r="G154" s="16"/>
      <c r="H154" s="16"/>
      <c r="I154" s="16" t="s">
        <v>322</v>
      </c>
    </row>
    <row r="155" spans="1:9" ht="11.25" customHeight="1">
      <c r="A155" s="19"/>
      <c r="B155" s="19"/>
      <c r="C155" s="19"/>
      <c r="D155" s="19"/>
      <c r="E155" s="28" t="s">
        <v>13</v>
      </c>
      <c r="F155" s="19"/>
      <c r="G155" s="19"/>
      <c r="H155" s="19"/>
      <c r="I155" s="19"/>
    </row>
    <row r="156" spans="1:9" ht="11.25" customHeight="1">
      <c r="A156" s="27" t="s">
        <v>552</v>
      </c>
      <c r="B156" s="8"/>
      <c r="C156" s="8"/>
      <c r="D156" s="8"/>
      <c r="E156" s="8" t="s">
        <v>10</v>
      </c>
      <c r="F156" s="8"/>
      <c r="G156" s="8" t="s">
        <v>323</v>
      </c>
      <c r="H156" s="8"/>
      <c r="I156" s="8" t="s">
        <v>324</v>
      </c>
    </row>
    <row r="157" spans="1:9" ht="11.25" customHeight="1">
      <c r="A157" s="16"/>
      <c r="B157" s="16"/>
      <c r="C157" s="16"/>
      <c r="D157" s="16"/>
      <c r="E157" s="25"/>
      <c r="F157" s="16"/>
      <c r="G157" s="16"/>
      <c r="H157" s="16"/>
      <c r="I157" s="16" t="s">
        <v>325</v>
      </c>
    </row>
    <row r="158" spans="1:9" ht="11.25" customHeight="1">
      <c r="A158" s="19"/>
      <c r="B158" s="19"/>
      <c r="C158" s="19"/>
      <c r="D158" s="19"/>
      <c r="E158" s="19"/>
      <c r="F158" s="19"/>
      <c r="G158" s="19"/>
      <c r="H158" s="19"/>
      <c r="I158" s="19" t="s">
        <v>326</v>
      </c>
    </row>
    <row r="159" spans="1:9" ht="11.25" customHeight="1">
      <c r="A159" s="27" t="s">
        <v>552</v>
      </c>
      <c r="B159" s="8"/>
      <c r="C159" s="8"/>
      <c r="D159" s="8"/>
      <c r="E159" s="8" t="s">
        <v>327</v>
      </c>
      <c r="F159" s="8"/>
      <c r="G159" s="8" t="s">
        <v>328</v>
      </c>
      <c r="H159" s="8"/>
      <c r="I159" s="8" t="s">
        <v>329</v>
      </c>
    </row>
    <row r="160" spans="1:9" ht="11.25" customHeight="1">
      <c r="A160" s="16"/>
      <c r="B160" s="16"/>
      <c r="C160" s="16"/>
      <c r="D160" s="16"/>
      <c r="E160" s="25" t="s">
        <v>14</v>
      </c>
      <c r="F160" s="16"/>
      <c r="G160" s="25" t="s">
        <v>631</v>
      </c>
      <c r="H160" s="16"/>
      <c r="I160" s="16"/>
    </row>
    <row r="161" spans="1:9" ht="11.25" customHeight="1">
      <c r="A161" s="19"/>
      <c r="B161" s="19"/>
      <c r="C161" s="19"/>
      <c r="D161" s="19"/>
      <c r="E161" s="28" t="s">
        <v>15</v>
      </c>
      <c r="F161" s="19"/>
      <c r="G161" s="19"/>
      <c r="H161" s="19"/>
      <c r="I161" s="19"/>
    </row>
    <row r="162" spans="1:9" ht="11.25" customHeight="1">
      <c r="A162" s="27" t="s">
        <v>552</v>
      </c>
      <c r="B162" s="8"/>
      <c r="C162" s="8"/>
      <c r="D162" s="8"/>
      <c r="E162" s="8" t="s">
        <v>330</v>
      </c>
      <c r="F162" s="8"/>
      <c r="G162" s="8" t="s">
        <v>331</v>
      </c>
      <c r="H162" s="8"/>
      <c r="I162" s="8" t="s">
        <v>332</v>
      </c>
    </row>
    <row r="163" spans="1:9" ht="11.25" customHeight="1">
      <c r="A163" s="19"/>
      <c r="B163" s="19"/>
      <c r="C163" s="19"/>
      <c r="D163" s="19"/>
      <c r="E163" s="19"/>
      <c r="F163" s="19"/>
      <c r="G163" s="19"/>
      <c r="H163" s="19"/>
      <c r="I163" s="19" t="s">
        <v>333</v>
      </c>
    </row>
    <row r="164" spans="1:9" ht="11.25" customHeight="1">
      <c r="A164" s="8" t="s">
        <v>334</v>
      </c>
      <c r="B164" s="8"/>
      <c r="C164" s="8"/>
      <c r="D164" s="8"/>
      <c r="E164" s="8" t="s">
        <v>335</v>
      </c>
      <c r="F164" s="8"/>
      <c r="G164" s="8" t="s">
        <v>336</v>
      </c>
      <c r="H164" s="8"/>
      <c r="I164" s="8" t="s">
        <v>337</v>
      </c>
    </row>
    <row r="165" spans="1:9" ht="11.25" customHeight="1">
      <c r="A165" s="19"/>
      <c r="B165" s="19"/>
      <c r="C165" s="19"/>
      <c r="D165" s="19"/>
      <c r="E165" s="28" t="s">
        <v>16</v>
      </c>
      <c r="F165" s="19"/>
      <c r="G165" s="28" t="s">
        <v>22</v>
      </c>
      <c r="H165" s="19"/>
      <c r="I165" s="19"/>
    </row>
    <row r="166" spans="1:9" ht="11.25" customHeight="1">
      <c r="A166" s="27" t="s">
        <v>552</v>
      </c>
      <c r="B166" s="8"/>
      <c r="C166" s="8"/>
      <c r="D166" s="8"/>
      <c r="E166" s="8" t="s">
        <v>338</v>
      </c>
      <c r="F166" s="8"/>
      <c r="G166" s="8" t="s">
        <v>339</v>
      </c>
      <c r="H166" s="8"/>
      <c r="I166" s="8" t="s">
        <v>340</v>
      </c>
    </row>
    <row r="167" spans="1:9" ht="11.25" customHeight="1">
      <c r="A167" s="19"/>
      <c r="B167" s="19"/>
      <c r="C167" s="19"/>
      <c r="D167" s="19"/>
      <c r="E167" s="28" t="s">
        <v>642</v>
      </c>
      <c r="F167" s="19"/>
      <c r="G167" s="19"/>
      <c r="H167" s="19"/>
      <c r="I167" s="19"/>
    </row>
    <row r="168" spans="1:9" ht="11.25" customHeight="1">
      <c r="A168" s="12" t="s">
        <v>552</v>
      </c>
      <c r="B168" s="13"/>
      <c r="C168" s="13"/>
      <c r="D168" s="13"/>
      <c r="E168" s="13" t="s">
        <v>647</v>
      </c>
      <c r="F168" s="13"/>
      <c r="G168" s="13" t="s">
        <v>341</v>
      </c>
      <c r="H168" s="13"/>
      <c r="I168" s="13" t="s">
        <v>342</v>
      </c>
    </row>
    <row r="169" spans="1:9" ht="11.25" customHeight="1">
      <c r="A169" s="27" t="s">
        <v>552</v>
      </c>
      <c r="B169" s="8"/>
      <c r="C169" s="8"/>
      <c r="D169" s="8"/>
      <c r="E169" s="27" t="s">
        <v>99</v>
      </c>
      <c r="F169" s="8"/>
      <c r="G169" s="8" t="s">
        <v>23</v>
      </c>
      <c r="H169" s="8"/>
      <c r="I169" s="8" t="s">
        <v>343</v>
      </c>
    </row>
    <row r="170" spans="1:9" ht="11.25" customHeight="1">
      <c r="A170" s="28"/>
      <c r="B170" s="19"/>
      <c r="C170" s="19"/>
      <c r="D170" s="19"/>
      <c r="E170" s="28"/>
      <c r="F170" s="19"/>
      <c r="G170" s="28" t="s">
        <v>24</v>
      </c>
      <c r="H170" s="19"/>
      <c r="I170" s="19"/>
    </row>
    <row r="171" spans="1:9" ht="11.25" customHeight="1">
      <c r="A171" s="27" t="s">
        <v>552</v>
      </c>
      <c r="B171" s="8"/>
      <c r="C171" s="8"/>
      <c r="D171" s="8"/>
      <c r="E171" s="27" t="s">
        <v>99</v>
      </c>
      <c r="F171" s="8"/>
      <c r="G171" s="8" t="s">
        <v>25</v>
      </c>
      <c r="H171" s="8"/>
      <c r="I171" s="8" t="s">
        <v>344</v>
      </c>
    </row>
    <row r="172" spans="1:9" ht="11.25" customHeight="1">
      <c r="A172" s="19"/>
      <c r="B172" s="19"/>
      <c r="C172" s="19"/>
      <c r="D172" s="19"/>
      <c r="E172" s="19"/>
      <c r="F172" s="19"/>
      <c r="G172" s="28" t="s">
        <v>628</v>
      </c>
      <c r="H172" s="19"/>
      <c r="I172" s="19"/>
    </row>
    <row r="173" spans="1:9" ht="11.25" customHeight="1">
      <c r="A173" s="27" t="s">
        <v>552</v>
      </c>
      <c r="B173" s="8"/>
      <c r="C173" s="8"/>
      <c r="D173" s="8"/>
      <c r="E173" s="8" t="s">
        <v>345</v>
      </c>
      <c r="F173" s="8"/>
      <c r="G173" s="8" t="s">
        <v>26</v>
      </c>
      <c r="H173" s="8"/>
      <c r="I173" s="8" t="s">
        <v>346</v>
      </c>
    </row>
    <row r="174" spans="1:9" ht="11.25" customHeight="1">
      <c r="A174" s="19"/>
      <c r="B174" s="19"/>
      <c r="C174" s="19"/>
      <c r="D174" s="19"/>
      <c r="E174" s="19"/>
      <c r="F174" s="19"/>
      <c r="G174" s="28" t="s">
        <v>628</v>
      </c>
      <c r="H174" s="19"/>
      <c r="I174" s="19"/>
    </row>
    <row r="175" spans="1:9" ht="11.25" customHeight="1">
      <c r="A175" s="13" t="s">
        <v>347</v>
      </c>
      <c r="B175" s="13"/>
      <c r="C175" s="13"/>
      <c r="D175" s="13"/>
      <c r="E175" s="13" t="s">
        <v>169</v>
      </c>
      <c r="F175" s="13"/>
      <c r="G175" s="13" t="s">
        <v>348</v>
      </c>
      <c r="H175" s="13"/>
      <c r="I175" s="13" t="s">
        <v>349</v>
      </c>
    </row>
    <row r="176" spans="1:9" ht="11.25" customHeight="1">
      <c r="A176" s="12" t="s">
        <v>552</v>
      </c>
      <c r="B176" s="13"/>
      <c r="C176" s="13"/>
      <c r="D176" s="13"/>
      <c r="E176" s="13" t="s">
        <v>350</v>
      </c>
      <c r="F176" s="13"/>
      <c r="G176" s="13" t="s">
        <v>351</v>
      </c>
      <c r="H176" s="13"/>
      <c r="I176" s="13" t="s">
        <v>352</v>
      </c>
    </row>
    <row r="177" spans="1:9" ht="11.25" customHeight="1">
      <c r="A177" s="12" t="s">
        <v>552</v>
      </c>
      <c r="B177" s="13"/>
      <c r="C177" s="13"/>
      <c r="D177" s="13"/>
      <c r="E177" s="13" t="s">
        <v>353</v>
      </c>
      <c r="F177" s="13"/>
      <c r="G177" s="13" t="s">
        <v>354</v>
      </c>
      <c r="H177" s="13"/>
      <c r="I177" s="13" t="s">
        <v>355</v>
      </c>
    </row>
    <row r="178" spans="1:9" ht="11.25" customHeight="1">
      <c r="A178" s="12" t="s">
        <v>552</v>
      </c>
      <c r="B178" s="13"/>
      <c r="C178" s="13"/>
      <c r="D178" s="13"/>
      <c r="E178" s="12" t="s">
        <v>99</v>
      </c>
      <c r="F178" s="13"/>
      <c r="G178" s="12" t="s">
        <v>99</v>
      </c>
      <c r="H178" s="13"/>
      <c r="I178" s="13" t="s">
        <v>356</v>
      </c>
    </row>
    <row r="179" spans="1:9" ht="11.25" customHeight="1">
      <c r="A179" s="12" t="s">
        <v>552</v>
      </c>
      <c r="B179" s="13"/>
      <c r="C179" s="13"/>
      <c r="D179" s="13"/>
      <c r="E179" s="13" t="s">
        <v>357</v>
      </c>
      <c r="F179" s="13"/>
      <c r="G179" s="13" t="s">
        <v>358</v>
      </c>
      <c r="H179" s="13"/>
      <c r="I179" s="13" t="s">
        <v>359</v>
      </c>
    </row>
    <row r="180" spans="1:9" ht="11.25" customHeight="1">
      <c r="A180" s="12" t="s">
        <v>552</v>
      </c>
      <c r="B180" s="13"/>
      <c r="C180" s="13"/>
      <c r="D180" s="13"/>
      <c r="E180" s="13" t="s">
        <v>360</v>
      </c>
      <c r="F180" s="13"/>
      <c r="G180" s="13" t="s">
        <v>361</v>
      </c>
      <c r="H180" s="13"/>
      <c r="I180" s="13" t="s">
        <v>362</v>
      </c>
    </row>
    <row r="181" spans="1:9" ht="11.25" customHeight="1">
      <c r="A181" s="8" t="s">
        <v>363</v>
      </c>
      <c r="B181" s="8"/>
      <c r="C181" s="8"/>
      <c r="D181" s="8"/>
      <c r="E181" s="8" t="s">
        <v>364</v>
      </c>
      <c r="F181" s="8"/>
      <c r="G181" s="8" t="s">
        <v>365</v>
      </c>
      <c r="H181" s="8"/>
      <c r="I181" s="8" t="s">
        <v>366</v>
      </c>
    </row>
    <row r="182" spans="1:9" ht="11.25" customHeight="1">
      <c r="A182" s="16"/>
      <c r="B182" s="16"/>
      <c r="C182" s="16"/>
      <c r="D182" s="16"/>
      <c r="E182" s="25" t="s">
        <v>17</v>
      </c>
      <c r="F182" s="16"/>
      <c r="G182" s="16"/>
      <c r="H182" s="16"/>
      <c r="I182" s="16"/>
    </row>
    <row r="183" spans="1:9" ht="11.25" customHeight="1">
      <c r="A183" s="19"/>
      <c r="B183" s="19"/>
      <c r="C183" s="19"/>
      <c r="D183" s="19"/>
      <c r="E183" s="28" t="s">
        <v>18</v>
      </c>
      <c r="F183" s="19"/>
      <c r="G183" s="19"/>
      <c r="H183" s="19"/>
      <c r="I183" s="19"/>
    </row>
    <row r="184" spans="1:9" ht="11.25" customHeight="1">
      <c r="A184" s="8" t="s">
        <v>367</v>
      </c>
      <c r="B184" s="8"/>
      <c r="C184" s="8"/>
      <c r="D184" s="8"/>
      <c r="E184" s="8" t="s">
        <v>19</v>
      </c>
      <c r="F184" s="8"/>
      <c r="G184" s="8" t="s">
        <v>368</v>
      </c>
      <c r="H184" s="8"/>
      <c r="I184" s="8" t="s">
        <v>369</v>
      </c>
    </row>
    <row r="185" spans="1:9" ht="11.25" customHeight="1">
      <c r="A185" s="19"/>
      <c r="B185" s="19"/>
      <c r="C185" s="19"/>
      <c r="D185" s="19"/>
      <c r="E185" s="28" t="s">
        <v>20</v>
      </c>
      <c r="F185" s="19"/>
      <c r="G185" s="19"/>
      <c r="H185" s="19"/>
      <c r="I185" s="19"/>
    </row>
    <row r="186" spans="1:9" ht="11.25" customHeight="1">
      <c r="A186" s="8" t="s">
        <v>370</v>
      </c>
      <c r="B186" s="8"/>
      <c r="C186" s="8"/>
      <c r="D186" s="8"/>
      <c r="E186" s="8" t="s">
        <v>371</v>
      </c>
      <c r="F186" s="8"/>
      <c r="G186" s="8" t="s">
        <v>372</v>
      </c>
      <c r="H186" s="8"/>
      <c r="I186" s="8" t="s">
        <v>373</v>
      </c>
    </row>
    <row r="187" spans="1:9" ht="11.25" customHeight="1">
      <c r="A187" s="19"/>
      <c r="B187" s="19"/>
      <c r="C187" s="19"/>
      <c r="D187" s="19"/>
      <c r="E187" s="28" t="s">
        <v>21</v>
      </c>
      <c r="F187" s="19"/>
      <c r="G187" s="28" t="s">
        <v>27</v>
      </c>
      <c r="H187" s="19"/>
      <c r="I187" s="19"/>
    </row>
    <row r="188" spans="1:9" ht="11.25" customHeight="1">
      <c r="A188" s="12" t="s">
        <v>552</v>
      </c>
      <c r="B188" s="13"/>
      <c r="C188" s="13"/>
      <c r="D188" s="13"/>
      <c r="E188" s="12" t="s">
        <v>99</v>
      </c>
      <c r="F188" s="13"/>
      <c r="G188" s="13" t="s">
        <v>374</v>
      </c>
      <c r="H188" s="13"/>
      <c r="I188" s="13" t="s">
        <v>375</v>
      </c>
    </row>
    <row r="189" spans="1:9" ht="11.25" customHeight="1">
      <c r="A189" s="12" t="s">
        <v>552</v>
      </c>
      <c r="B189" s="13"/>
      <c r="C189" s="13"/>
      <c r="D189" s="13"/>
      <c r="E189" s="12" t="s">
        <v>99</v>
      </c>
      <c r="F189" s="13"/>
      <c r="G189" s="13" t="s">
        <v>376</v>
      </c>
      <c r="H189" s="13"/>
      <c r="I189" s="13" t="s">
        <v>377</v>
      </c>
    </row>
    <row r="190" spans="1:9" ht="11.25" customHeight="1">
      <c r="A190" s="27" t="s">
        <v>552</v>
      </c>
      <c r="B190" s="8"/>
      <c r="C190" s="8"/>
      <c r="D190" s="8"/>
      <c r="E190" s="8" t="s">
        <v>240</v>
      </c>
      <c r="F190" s="8"/>
      <c r="G190" s="8" t="s">
        <v>378</v>
      </c>
      <c r="H190" s="8"/>
      <c r="I190" s="8" t="s">
        <v>379</v>
      </c>
    </row>
    <row r="191" spans="1:9" ht="11.25" customHeight="1">
      <c r="A191" s="16"/>
      <c r="B191" s="16"/>
      <c r="C191" s="16"/>
      <c r="D191" s="16"/>
      <c r="E191" s="16"/>
      <c r="F191" s="16"/>
      <c r="G191" s="25" t="s">
        <v>28</v>
      </c>
      <c r="H191" s="16"/>
      <c r="I191" s="16"/>
    </row>
    <row r="192" spans="1:9" ht="11.25" customHeight="1">
      <c r="A192" s="16"/>
      <c r="B192" s="16"/>
      <c r="C192" s="16"/>
      <c r="D192" s="16"/>
      <c r="E192" s="16"/>
      <c r="F192" s="16"/>
      <c r="G192" s="25" t="s">
        <v>29</v>
      </c>
      <c r="H192" s="16"/>
      <c r="I192" s="16"/>
    </row>
    <row r="193" spans="1:9" ht="11.25" customHeight="1">
      <c r="A193" s="16"/>
      <c r="B193" s="16"/>
      <c r="C193" s="16"/>
      <c r="D193" s="16"/>
      <c r="E193" s="16"/>
      <c r="F193" s="16"/>
      <c r="G193" s="25" t="s">
        <v>30</v>
      </c>
      <c r="H193" s="16"/>
      <c r="I193" s="16"/>
    </row>
    <row r="194" spans="1:9" ht="11.25" customHeight="1">
      <c r="A194" s="19"/>
      <c r="B194" s="19"/>
      <c r="C194" s="19"/>
      <c r="D194" s="19"/>
      <c r="E194" s="19"/>
      <c r="F194" s="19"/>
      <c r="G194" s="28" t="s">
        <v>31</v>
      </c>
      <c r="H194" s="19"/>
      <c r="I194" s="19"/>
    </row>
    <row r="195" spans="1:9" ht="11.25" customHeight="1">
      <c r="A195" s="12" t="s">
        <v>552</v>
      </c>
      <c r="B195" s="13"/>
      <c r="C195" s="13"/>
      <c r="D195" s="13"/>
      <c r="E195" s="12" t="s">
        <v>99</v>
      </c>
      <c r="F195" s="13"/>
      <c r="G195" s="13" t="s">
        <v>243</v>
      </c>
      <c r="H195" s="13"/>
      <c r="I195" s="13" t="s">
        <v>380</v>
      </c>
    </row>
    <row r="196" spans="1:9" ht="11.25" customHeight="1">
      <c r="A196" s="12" t="s">
        <v>552</v>
      </c>
      <c r="B196" s="13"/>
      <c r="C196" s="13"/>
      <c r="D196" s="13"/>
      <c r="E196" s="12" t="s">
        <v>99</v>
      </c>
      <c r="F196" s="13"/>
      <c r="G196" s="13" t="s">
        <v>245</v>
      </c>
      <c r="H196" s="13"/>
      <c r="I196" s="13" t="s">
        <v>381</v>
      </c>
    </row>
    <row r="197" spans="1:9" ht="11.25" customHeight="1">
      <c r="A197" s="12" t="s">
        <v>552</v>
      </c>
      <c r="B197" s="13"/>
      <c r="C197" s="13"/>
      <c r="D197" s="13"/>
      <c r="E197" s="12" t="s">
        <v>99</v>
      </c>
      <c r="F197" s="13"/>
      <c r="G197" s="13" t="s">
        <v>382</v>
      </c>
      <c r="H197" s="13"/>
      <c r="I197" s="13" t="s">
        <v>373</v>
      </c>
    </row>
    <row r="198" spans="1:9" ht="11.25" customHeight="1">
      <c r="A198" s="12" t="s">
        <v>552</v>
      </c>
      <c r="B198" s="13"/>
      <c r="C198" s="13"/>
      <c r="D198" s="13"/>
      <c r="E198" s="12" t="s">
        <v>99</v>
      </c>
      <c r="F198" s="13"/>
      <c r="G198" s="13" t="s">
        <v>383</v>
      </c>
      <c r="H198" s="13"/>
      <c r="I198" s="13" t="s">
        <v>384</v>
      </c>
    </row>
    <row r="199" spans="1:9" ht="11.25" customHeight="1">
      <c r="A199" s="12" t="s">
        <v>552</v>
      </c>
      <c r="B199" s="13"/>
      <c r="C199" s="13"/>
      <c r="D199" s="13"/>
      <c r="E199" s="12" t="s">
        <v>99</v>
      </c>
      <c r="F199" s="13"/>
      <c r="G199" s="13" t="s">
        <v>248</v>
      </c>
      <c r="H199" s="13"/>
      <c r="I199" s="13" t="s">
        <v>385</v>
      </c>
    </row>
    <row r="200" spans="1:9" ht="11.25" customHeight="1">
      <c r="A200" s="12" t="s">
        <v>552</v>
      </c>
      <c r="B200" s="13"/>
      <c r="C200" s="15"/>
      <c r="D200" s="13"/>
      <c r="E200" s="13" t="s">
        <v>386</v>
      </c>
      <c r="F200" s="13"/>
      <c r="G200" s="13" t="s">
        <v>387</v>
      </c>
      <c r="H200" s="13"/>
      <c r="I200" s="13" t="s">
        <v>388</v>
      </c>
    </row>
    <row r="201" spans="1:9" ht="11.25" customHeight="1">
      <c r="A201" s="89" t="s">
        <v>634</v>
      </c>
      <c r="B201" s="89"/>
      <c r="C201" s="89"/>
      <c r="D201" s="89"/>
      <c r="E201" s="89"/>
      <c r="F201" s="89"/>
      <c r="G201" s="89"/>
      <c r="H201" s="89"/>
      <c r="I201" s="89"/>
    </row>
    <row r="202" spans="1:9" ht="11.25" customHeight="1">
      <c r="A202" s="86"/>
      <c r="B202" s="86"/>
      <c r="C202" s="86"/>
      <c r="D202" s="86"/>
      <c r="E202" s="86"/>
      <c r="F202" s="86"/>
      <c r="G202" s="86"/>
      <c r="H202" s="86"/>
      <c r="I202" s="86"/>
    </row>
    <row r="203" spans="1:9" ht="11.25" customHeight="1">
      <c r="A203" s="86"/>
      <c r="B203" s="86"/>
      <c r="C203" s="86"/>
      <c r="D203" s="86"/>
      <c r="E203" s="86"/>
      <c r="F203" s="86"/>
      <c r="G203" s="86"/>
      <c r="H203" s="86"/>
      <c r="I203" s="86"/>
    </row>
    <row r="204" spans="1:9" ht="11.25" customHeight="1">
      <c r="A204" s="86"/>
      <c r="B204" s="86"/>
      <c r="C204" s="86"/>
      <c r="D204" s="86"/>
      <c r="E204" s="86"/>
      <c r="F204" s="86"/>
      <c r="G204" s="86"/>
      <c r="H204" s="86"/>
      <c r="I204" s="86"/>
    </row>
    <row r="205" spans="1:9" ht="11.25" customHeight="1">
      <c r="A205" s="86"/>
      <c r="B205" s="86"/>
      <c r="C205" s="86"/>
      <c r="D205" s="86"/>
      <c r="E205" s="86"/>
      <c r="F205" s="86"/>
      <c r="G205" s="86"/>
      <c r="H205" s="86"/>
      <c r="I205" s="86"/>
    </row>
    <row r="206" spans="1:9" ht="11.25" customHeight="1">
      <c r="A206" s="86"/>
      <c r="B206" s="86"/>
      <c r="C206" s="86"/>
      <c r="D206" s="86"/>
      <c r="E206" s="86"/>
      <c r="F206" s="86"/>
      <c r="G206" s="86"/>
      <c r="H206" s="86"/>
      <c r="I206" s="86"/>
    </row>
    <row r="207" spans="1:9" ht="11.25" customHeight="1">
      <c r="A207" s="86"/>
      <c r="B207" s="86"/>
      <c r="C207" s="86"/>
      <c r="D207" s="86"/>
      <c r="E207" s="86"/>
      <c r="F207" s="86"/>
      <c r="G207" s="86"/>
      <c r="H207" s="86"/>
      <c r="I207" s="86"/>
    </row>
    <row r="208" spans="1:9" ht="11.25" customHeight="1">
      <c r="A208" s="88" t="s">
        <v>232</v>
      </c>
      <c r="B208" s="88"/>
      <c r="C208" s="88"/>
      <c r="D208" s="88"/>
      <c r="E208" s="88"/>
      <c r="F208" s="88"/>
      <c r="G208" s="88"/>
      <c r="H208" s="88"/>
      <c r="I208" s="88"/>
    </row>
    <row r="209" spans="1:9" ht="11.25" customHeight="1">
      <c r="A209" s="88" t="s">
        <v>640</v>
      </c>
      <c r="B209" s="88"/>
      <c r="C209" s="88"/>
      <c r="D209" s="88"/>
      <c r="E209" s="88"/>
      <c r="F209" s="88"/>
      <c r="G209" s="88"/>
      <c r="H209" s="88"/>
      <c r="I209" s="88"/>
    </row>
    <row r="210" spans="1:9" ht="11.25" customHeight="1">
      <c r="A210" s="88"/>
      <c r="B210" s="88"/>
      <c r="C210" s="88"/>
      <c r="D210" s="88"/>
      <c r="E210" s="88"/>
      <c r="F210" s="88"/>
      <c r="G210" s="88"/>
      <c r="H210" s="88"/>
      <c r="I210" s="88"/>
    </row>
    <row r="211" spans="1:9" ht="11.25" customHeight="1">
      <c r="A211" s="88" t="s">
        <v>125</v>
      </c>
      <c r="B211" s="88"/>
      <c r="C211" s="88"/>
      <c r="D211" s="88"/>
      <c r="E211" s="88"/>
      <c r="F211" s="88"/>
      <c r="G211" s="88"/>
      <c r="H211" s="88"/>
      <c r="I211" s="88"/>
    </row>
    <row r="212" spans="1:9" ht="11.25" customHeight="1">
      <c r="A212" s="86"/>
      <c r="B212" s="86"/>
      <c r="C212" s="86"/>
      <c r="D212" s="86"/>
      <c r="E212" s="86"/>
      <c r="F212" s="86"/>
      <c r="G212" s="86"/>
      <c r="H212" s="86"/>
      <c r="I212" s="86"/>
    </row>
    <row r="213" spans="1:9" ht="11.25" customHeight="1">
      <c r="A213" s="91"/>
      <c r="B213" s="91"/>
      <c r="C213" s="91"/>
      <c r="D213" s="8"/>
      <c r="E213" s="9" t="s">
        <v>126</v>
      </c>
      <c r="F213" s="8"/>
      <c r="G213" s="10"/>
      <c r="H213" s="10"/>
      <c r="I213" s="11"/>
    </row>
    <row r="214" spans="1:9" ht="11.25" customHeight="1">
      <c r="A214" s="87" t="s">
        <v>86</v>
      </c>
      <c r="B214" s="87"/>
      <c r="C214" s="87"/>
      <c r="D214" s="24"/>
      <c r="E214" s="23" t="s">
        <v>127</v>
      </c>
      <c r="F214" s="19"/>
      <c r="G214" s="23" t="s">
        <v>128</v>
      </c>
      <c r="H214" s="19"/>
      <c r="I214" s="24" t="s">
        <v>129</v>
      </c>
    </row>
    <row r="215" spans="1:9" ht="11.25" customHeight="1">
      <c r="A215" s="16" t="s">
        <v>79</v>
      </c>
      <c r="B215" s="16"/>
      <c r="C215" s="17"/>
      <c r="D215" s="8"/>
      <c r="E215" s="8"/>
      <c r="F215" s="8"/>
      <c r="G215" s="8"/>
      <c r="H215" s="8"/>
      <c r="I215" s="8"/>
    </row>
    <row r="216" spans="1:9" ht="11.25" customHeight="1">
      <c r="A216" s="8" t="s">
        <v>389</v>
      </c>
      <c r="B216" s="8"/>
      <c r="C216" s="22" t="s">
        <v>120</v>
      </c>
      <c r="D216" s="16"/>
      <c r="E216" s="16" t="s">
        <v>80</v>
      </c>
      <c r="F216" s="16"/>
      <c r="G216" s="16" t="s">
        <v>390</v>
      </c>
      <c r="H216" s="16"/>
      <c r="I216" s="16" t="s">
        <v>391</v>
      </c>
    </row>
    <row r="217" spans="1:9" ht="11.25" customHeight="1">
      <c r="A217" s="19"/>
      <c r="B217" s="19"/>
      <c r="C217" s="20"/>
      <c r="D217" s="19"/>
      <c r="E217" s="28" t="s">
        <v>81</v>
      </c>
      <c r="F217" s="19"/>
      <c r="G217" s="28" t="s">
        <v>32</v>
      </c>
      <c r="H217" s="19"/>
      <c r="I217" s="19"/>
    </row>
    <row r="218" spans="1:9" ht="11.25" customHeight="1">
      <c r="A218" s="16" t="s">
        <v>392</v>
      </c>
      <c r="B218" s="16"/>
      <c r="C218" s="17" t="s">
        <v>393</v>
      </c>
      <c r="D218" s="16"/>
      <c r="E218" s="25" t="s">
        <v>99</v>
      </c>
      <c r="F218" s="16"/>
      <c r="G218" s="25" t="s">
        <v>99</v>
      </c>
      <c r="H218" s="16"/>
      <c r="I218" s="16" t="s">
        <v>394</v>
      </c>
    </row>
    <row r="219" spans="1:9" ht="11.25" customHeight="1">
      <c r="A219" s="31" t="s">
        <v>552</v>
      </c>
      <c r="B219" s="8"/>
      <c r="C219" s="22" t="s">
        <v>99</v>
      </c>
      <c r="D219" s="8"/>
      <c r="E219" s="8" t="s">
        <v>395</v>
      </c>
      <c r="F219" s="8"/>
      <c r="G219" s="8" t="s">
        <v>635</v>
      </c>
      <c r="H219" s="8"/>
      <c r="I219" s="8" t="s">
        <v>396</v>
      </c>
    </row>
    <row r="220" spans="1:9" ht="11.25" customHeight="1">
      <c r="A220" s="19"/>
      <c r="B220" s="19"/>
      <c r="C220" s="20"/>
      <c r="D220" s="19"/>
      <c r="E220" s="28" t="s">
        <v>34</v>
      </c>
      <c r="F220" s="19"/>
      <c r="G220" s="28" t="s">
        <v>636</v>
      </c>
      <c r="H220" s="19"/>
      <c r="I220" s="19"/>
    </row>
    <row r="221" spans="1:9" ht="11.25" customHeight="1">
      <c r="A221" s="31" t="s">
        <v>552</v>
      </c>
      <c r="B221" s="8"/>
      <c r="C221" s="22" t="s">
        <v>99</v>
      </c>
      <c r="D221" s="8"/>
      <c r="E221" s="8" t="s">
        <v>35</v>
      </c>
      <c r="F221" s="8"/>
      <c r="G221" s="8" t="s">
        <v>637</v>
      </c>
      <c r="H221" s="8"/>
      <c r="I221" s="8" t="s">
        <v>397</v>
      </c>
    </row>
    <row r="222" spans="1:9" ht="11.25" customHeight="1">
      <c r="A222" s="19"/>
      <c r="B222" s="19"/>
      <c r="C222" s="20"/>
      <c r="D222" s="19"/>
      <c r="E222" s="28"/>
      <c r="F222" s="19"/>
      <c r="G222" s="28" t="s">
        <v>638</v>
      </c>
      <c r="H222" s="19"/>
      <c r="I222" s="19"/>
    </row>
    <row r="223" spans="1:9" ht="11.25" customHeight="1">
      <c r="A223" s="16" t="s">
        <v>389</v>
      </c>
      <c r="B223" s="16"/>
      <c r="C223" s="17" t="s">
        <v>398</v>
      </c>
      <c r="D223" s="16"/>
      <c r="E223" s="25" t="s">
        <v>99</v>
      </c>
      <c r="F223" s="16"/>
      <c r="G223" s="25" t="s">
        <v>99</v>
      </c>
      <c r="H223" s="16"/>
      <c r="I223" s="16" t="s">
        <v>399</v>
      </c>
    </row>
    <row r="224" spans="1:9" ht="11.25" customHeight="1">
      <c r="A224" s="8" t="s">
        <v>392</v>
      </c>
      <c r="B224" s="8"/>
      <c r="C224" s="22" t="s">
        <v>121</v>
      </c>
      <c r="D224" s="8"/>
      <c r="E224" s="8" t="s">
        <v>400</v>
      </c>
      <c r="F224" s="8"/>
      <c r="G224" s="8" t="s">
        <v>401</v>
      </c>
      <c r="H224" s="8"/>
      <c r="I224" s="8" t="s">
        <v>402</v>
      </c>
    </row>
    <row r="225" spans="1:9" ht="11.25" customHeight="1">
      <c r="A225" s="16"/>
      <c r="B225" s="16"/>
      <c r="C225" s="17"/>
      <c r="D225" s="16"/>
      <c r="E225" s="25" t="s">
        <v>36</v>
      </c>
      <c r="F225" s="16"/>
      <c r="G225" s="25" t="s">
        <v>33</v>
      </c>
      <c r="H225" s="16"/>
      <c r="I225" s="16"/>
    </row>
    <row r="226" spans="1:9" ht="11.25" customHeight="1">
      <c r="A226" s="19"/>
      <c r="B226" s="19"/>
      <c r="C226" s="20"/>
      <c r="D226" s="19"/>
      <c r="E226" s="19"/>
      <c r="F226" s="19"/>
      <c r="G226" s="28" t="s">
        <v>639</v>
      </c>
      <c r="H226" s="19"/>
      <c r="I226" s="19"/>
    </row>
    <row r="227" spans="1:9" ht="11.25" customHeight="1">
      <c r="A227" s="13" t="s">
        <v>403</v>
      </c>
      <c r="B227" s="13"/>
      <c r="C227" s="15" t="s">
        <v>120</v>
      </c>
      <c r="D227" s="13"/>
      <c r="E227" s="12" t="s">
        <v>99</v>
      </c>
      <c r="F227" s="13"/>
      <c r="G227" s="12" t="s">
        <v>99</v>
      </c>
      <c r="H227" s="13"/>
      <c r="I227" s="13" t="s">
        <v>404</v>
      </c>
    </row>
    <row r="228" spans="1:9" ht="11.25" customHeight="1">
      <c r="A228" s="8" t="s">
        <v>405</v>
      </c>
      <c r="B228" s="8"/>
      <c r="C228" s="22" t="s">
        <v>393</v>
      </c>
      <c r="D228" s="8"/>
      <c r="E228" s="8" t="s">
        <v>406</v>
      </c>
      <c r="F228" s="8"/>
      <c r="G228" s="8" t="s">
        <v>407</v>
      </c>
      <c r="H228" s="8"/>
      <c r="I228" s="8" t="s">
        <v>408</v>
      </c>
    </row>
    <row r="229" spans="1:9" ht="11.25" customHeight="1">
      <c r="A229" s="16"/>
      <c r="B229" s="16"/>
      <c r="C229" s="17"/>
      <c r="D229" s="16"/>
      <c r="E229" s="25" t="s">
        <v>617</v>
      </c>
      <c r="F229" s="16"/>
      <c r="G229" s="25" t="s">
        <v>37</v>
      </c>
      <c r="H229" s="16"/>
      <c r="I229" s="16"/>
    </row>
    <row r="230" spans="1:9" ht="11.25" customHeight="1">
      <c r="A230" s="19"/>
      <c r="B230" s="19"/>
      <c r="C230" s="20"/>
      <c r="D230" s="19"/>
      <c r="E230" s="19"/>
      <c r="F230" s="19"/>
      <c r="G230" s="28" t="s">
        <v>38</v>
      </c>
      <c r="H230" s="19"/>
      <c r="I230" s="19"/>
    </row>
    <row r="231" spans="1:9" ht="11.25" customHeight="1">
      <c r="A231" s="13" t="s">
        <v>389</v>
      </c>
      <c r="B231" s="13"/>
      <c r="C231" s="15" t="s">
        <v>398</v>
      </c>
      <c r="D231" s="13"/>
      <c r="E231" s="12" t="s">
        <v>99</v>
      </c>
      <c r="F231" s="13"/>
      <c r="G231" s="12" t="s">
        <v>99</v>
      </c>
      <c r="H231" s="13"/>
      <c r="I231" s="13" t="s">
        <v>409</v>
      </c>
    </row>
    <row r="232" spans="1:9" ht="11.25" customHeight="1">
      <c r="A232" s="8" t="s">
        <v>405</v>
      </c>
      <c r="B232" s="8"/>
      <c r="C232" s="22" t="s">
        <v>393</v>
      </c>
      <c r="D232" s="8"/>
      <c r="E232" s="8" t="s">
        <v>406</v>
      </c>
      <c r="F232" s="8"/>
      <c r="G232" s="8" t="s">
        <v>410</v>
      </c>
      <c r="H232" s="8"/>
      <c r="I232" s="8" t="s">
        <v>411</v>
      </c>
    </row>
    <row r="233" spans="1:9" ht="11.25" customHeight="1">
      <c r="A233" s="19"/>
      <c r="B233" s="19"/>
      <c r="C233" s="20"/>
      <c r="D233" s="19"/>
      <c r="E233" s="28" t="s">
        <v>617</v>
      </c>
      <c r="F233" s="19"/>
      <c r="G233" s="28" t="s">
        <v>39</v>
      </c>
      <c r="H233" s="19"/>
      <c r="I233" s="19"/>
    </row>
    <row r="234" spans="1:9" ht="11.25" customHeight="1">
      <c r="A234" s="13" t="s">
        <v>389</v>
      </c>
      <c r="B234" s="13"/>
      <c r="C234" s="15" t="s">
        <v>398</v>
      </c>
      <c r="D234" s="13"/>
      <c r="E234" s="12" t="s">
        <v>99</v>
      </c>
      <c r="F234" s="13"/>
      <c r="G234" s="12" t="s">
        <v>99</v>
      </c>
      <c r="H234" s="13"/>
      <c r="I234" s="13" t="s">
        <v>412</v>
      </c>
    </row>
    <row r="235" spans="1:9" ht="11.25" customHeight="1">
      <c r="A235" s="8" t="s">
        <v>405</v>
      </c>
      <c r="B235" s="8"/>
      <c r="C235" s="22" t="s">
        <v>393</v>
      </c>
      <c r="D235" s="16"/>
      <c r="E235" s="16" t="s">
        <v>413</v>
      </c>
      <c r="F235" s="16"/>
      <c r="G235" s="16" t="s">
        <v>414</v>
      </c>
      <c r="H235" s="16"/>
      <c r="I235" s="16" t="s">
        <v>415</v>
      </c>
    </row>
    <row r="236" spans="1:9" ht="11.25" customHeight="1">
      <c r="A236" s="19"/>
      <c r="B236" s="19"/>
      <c r="C236" s="20"/>
      <c r="D236" s="19"/>
      <c r="E236" s="28" t="s">
        <v>40</v>
      </c>
      <c r="F236" s="19"/>
      <c r="G236" s="19"/>
      <c r="H236" s="19"/>
      <c r="I236" s="19"/>
    </row>
    <row r="237" spans="1:9" ht="11.25" customHeight="1">
      <c r="A237" s="31" t="s">
        <v>552</v>
      </c>
      <c r="B237" s="8"/>
      <c r="C237" s="22" t="s">
        <v>99</v>
      </c>
      <c r="D237" s="8"/>
      <c r="E237" s="8" t="s">
        <v>62</v>
      </c>
      <c r="F237" s="8"/>
      <c r="G237" s="8" t="s">
        <v>416</v>
      </c>
      <c r="H237" s="8"/>
      <c r="I237" s="8" t="s">
        <v>417</v>
      </c>
    </row>
    <row r="238" spans="1:9" ht="11.25" customHeight="1">
      <c r="A238" s="16"/>
      <c r="B238" s="16"/>
      <c r="C238" s="17"/>
      <c r="D238" s="16"/>
      <c r="E238" s="25" t="s">
        <v>617</v>
      </c>
      <c r="F238" s="16"/>
      <c r="G238" s="25" t="s">
        <v>78</v>
      </c>
      <c r="H238" s="16"/>
      <c r="I238" s="16"/>
    </row>
    <row r="239" spans="1:9" ht="11.25" customHeight="1">
      <c r="A239" s="19"/>
      <c r="B239" s="19"/>
      <c r="C239" s="20"/>
      <c r="D239" s="19"/>
      <c r="E239" s="19"/>
      <c r="F239" s="19"/>
      <c r="G239" s="28" t="s">
        <v>63</v>
      </c>
      <c r="H239" s="19"/>
      <c r="I239" s="19"/>
    </row>
    <row r="240" spans="1:9" ht="11.25" customHeight="1">
      <c r="A240" s="31" t="s">
        <v>552</v>
      </c>
      <c r="B240" s="8"/>
      <c r="C240" s="22" t="s">
        <v>99</v>
      </c>
      <c r="D240" s="8"/>
      <c r="E240" s="8" t="s">
        <v>418</v>
      </c>
      <c r="F240" s="8"/>
      <c r="G240" s="8" t="s">
        <v>419</v>
      </c>
      <c r="H240" s="8"/>
      <c r="I240" s="8" t="s">
        <v>420</v>
      </c>
    </row>
    <row r="241" spans="1:9" ht="11.25" customHeight="1">
      <c r="A241" s="19"/>
      <c r="B241" s="19"/>
      <c r="C241" s="20"/>
      <c r="D241" s="19"/>
      <c r="E241" s="28" t="s">
        <v>41</v>
      </c>
      <c r="F241" s="19"/>
      <c r="G241" s="28" t="s">
        <v>64</v>
      </c>
      <c r="H241" s="19"/>
      <c r="I241" s="19"/>
    </row>
    <row r="242" spans="1:9" ht="11.25" customHeight="1">
      <c r="A242" s="13" t="s">
        <v>389</v>
      </c>
      <c r="B242" s="13"/>
      <c r="C242" s="15" t="s">
        <v>398</v>
      </c>
      <c r="D242" s="13"/>
      <c r="E242" s="12" t="s">
        <v>99</v>
      </c>
      <c r="F242" s="13"/>
      <c r="G242" s="12" t="s">
        <v>99</v>
      </c>
      <c r="H242" s="13"/>
      <c r="I242" s="13" t="s">
        <v>421</v>
      </c>
    </row>
    <row r="243" spans="1:9" ht="11.25" customHeight="1">
      <c r="A243" s="8" t="s">
        <v>405</v>
      </c>
      <c r="B243" s="8"/>
      <c r="C243" s="22" t="s">
        <v>393</v>
      </c>
      <c r="D243" s="8"/>
      <c r="E243" s="8" t="s">
        <v>60</v>
      </c>
      <c r="F243" s="8"/>
      <c r="G243" s="8" t="s">
        <v>422</v>
      </c>
      <c r="H243" s="8"/>
      <c r="I243" s="8" t="s">
        <v>423</v>
      </c>
    </row>
    <row r="244" spans="1:9" ht="11.25" customHeight="1">
      <c r="A244" s="19"/>
      <c r="B244" s="19"/>
      <c r="C244" s="20"/>
      <c r="D244" s="19"/>
      <c r="E244" s="28" t="s">
        <v>61</v>
      </c>
      <c r="F244" s="19"/>
      <c r="G244" s="28" t="s">
        <v>77</v>
      </c>
      <c r="H244" s="19"/>
      <c r="I244" s="19"/>
    </row>
    <row r="245" spans="1:9" ht="11.25" customHeight="1">
      <c r="A245" s="13" t="s">
        <v>389</v>
      </c>
      <c r="B245" s="13"/>
      <c r="C245" s="15" t="s">
        <v>398</v>
      </c>
      <c r="D245" s="13"/>
      <c r="E245" s="12" t="s">
        <v>99</v>
      </c>
      <c r="F245" s="13"/>
      <c r="G245" s="12" t="s">
        <v>99</v>
      </c>
      <c r="H245" s="13"/>
      <c r="I245" s="13" t="s">
        <v>424</v>
      </c>
    </row>
    <row r="246" spans="1:9" ht="11.25" customHeight="1">
      <c r="A246" s="8" t="s">
        <v>405</v>
      </c>
      <c r="B246" s="8"/>
      <c r="C246" s="22" t="s">
        <v>393</v>
      </c>
      <c r="D246" s="8"/>
      <c r="E246" s="8" t="s">
        <v>42</v>
      </c>
      <c r="F246" s="8"/>
      <c r="G246" s="8" t="s">
        <v>425</v>
      </c>
      <c r="H246" s="8"/>
      <c r="I246" s="8" t="s">
        <v>426</v>
      </c>
    </row>
    <row r="247" spans="1:9" ht="11.25" customHeight="1">
      <c r="A247" s="16"/>
      <c r="B247" s="16"/>
      <c r="C247" s="17"/>
      <c r="D247" s="16"/>
      <c r="E247" s="25" t="s">
        <v>43</v>
      </c>
      <c r="F247" s="16"/>
      <c r="G247" s="25" t="s">
        <v>66</v>
      </c>
      <c r="H247" s="16"/>
      <c r="I247" s="16"/>
    </row>
    <row r="248" spans="1:9" ht="11.25" customHeight="1">
      <c r="A248" s="19"/>
      <c r="B248" s="19"/>
      <c r="C248" s="20"/>
      <c r="D248" s="19"/>
      <c r="E248" s="19"/>
      <c r="F248" s="19"/>
      <c r="G248" s="28" t="s">
        <v>65</v>
      </c>
      <c r="H248" s="19"/>
      <c r="I248" s="19"/>
    </row>
    <row r="249" spans="1:9" ht="11.25" customHeight="1">
      <c r="A249" s="8" t="s">
        <v>405</v>
      </c>
      <c r="B249" s="8"/>
      <c r="C249" s="22" t="s">
        <v>121</v>
      </c>
      <c r="D249" s="8"/>
      <c r="E249" s="8" t="s">
        <v>427</v>
      </c>
      <c r="F249" s="8"/>
      <c r="G249" s="8" t="s">
        <v>67</v>
      </c>
      <c r="H249" s="8"/>
      <c r="I249" s="8" t="s">
        <v>428</v>
      </c>
    </row>
    <row r="250" spans="1:9" ht="11.25" customHeight="1">
      <c r="A250" s="19"/>
      <c r="B250" s="19"/>
      <c r="C250" s="20"/>
      <c r="D250" s="19"/>
      <c r="E250" s="28" t="s">
        <v>44</v>
      </c>
      <c r="F250" s="19"/>
      <c r="G250" s="28" t="s">
        <v>621</v>
      </c>
      <c r="H250" s="19"/>
      <c r="I250" s="19"/>
    </row>
    <row r="251" spans="1:9" ht="11.25" customHeight="1">
      <c r="A251" s="13" t="s">
        <v>389</v>
      </c>
      <c r="B251" s="13"/>
      <c r="C251" s="15" t="s">
        <v>120</v>
      </c>
      <c r="D251" s="13"/>
      <c r="E251" s="12" t="s">
        <v>99</v>
      </c>
      <c r="F251" s="13"/>
      <c r="G251" s="12" t="s">
        <v>99</v>
      </c>
      <c r="H251" s="13"/>
      <c r="I251" s="13" t="s">
        <v>429</v>
      </c>
    </row>
    <row r="252" spans="1:9" ht="11.25" customHeight="1">
      <c r="A252" s="8" t="s">
        <v>405</v>
      </c>
      <c r="B252" s="8"/>
      <c r="C252" s="22" t="s">
        <v>393</v>
      </c>
      <c r="D252" s="8"/>
      <c r="E252" s="8" t="s">
        <v>45</v>
      </c>
      <c r="F252" s="8"/>
      <c r="G252" s="8" t="s">
        <v>430</v>
      </c>
      <c r="H252" s="8"/>
      <c r="I252" s="8" t="s">
        <v>431</v>
      </c>
    </row>
    <row r="253" spans="1:9" ht="11.25" customHeight="1">
      <c r="A253" s="19"/>
      <c r="B253" s="19"/>
      <c r="C253" s="20"/>
      <c r="D253" s="19"/>
      <c r="E253" s="28" t="s">
        <v>46</v>
      </c>
      <c r="F253" s="19"/>
      <c r="G253" s="19"/>
      <c r="H253" s="19"/>
      <c r="I253" s="19"/>
    </row>
    <row r="254" spans="1:9" ht="11.25" customHeight="1">
      <c r="A254" s="8" t="s">
        <v>554</v>
      </c>
      <c r="B254" s="8"/>
      <c r="C254" s="22"/>
      <c r="D254" s="8"/>
      <c r="E254" s="8" t="s">
        <v>47</v>
      </c>
      <c r="F254" s="8"/>
      <c r="G254" s="8" t="s">
        <v>432</v>
      </c>
      <c r="H254" s="8"/>
      <c r="I254" s="8" t="s">
        <v>433</v>
      </c>
    </row>
    <row r="255" spans="1:9" ht="11.25" customHeight="1">
      <c r="A255" s="19"/>
      <c r="B255" s="19"/>
      <c r="C255" s="19"/>
      <c r="D255" s="19"/>
      <c r="E255" s="28" t="s">
        <v>48</v>
      </c>
      <c r="F255" s="19"/>
      <c r="G255" s="19"/>
      <c r="H255" s="19"/>
      <c r="I255" s="19"/>
    </row>
    <row r="256" spans="1:9" ht="11.25" customHeight="1">
      <c r="A256" s="12" t="s">
        <v>552</v>
      </c>
      <c r="B256" s="13"/>
      <c r="C256" s="13"/>
      <c r="D256" s="13"/>
      <c r="E256" s="12" t="s">
        <v>99</v>
      </c>
      <c r="F256" s="13"/>
      <c r="G256" s="13" t="s">
        <v>434</v>
      </c>
      <c r="H256" s="13"/>
      <c r="I256" s="13" t="s">
        <v>435</v>
      </c>
    </row>
    <row r="257" spans="1:9" ht="11.25" customHeight="1">
      <c r="A257" s="12" t="s">
        <v>552</v>
      </c>
      <c r="B257" s="13"/>
      <c r="C257" s="13"/>
      <c r="D257" s="13"/>
      <c r="E257" s="12" t="s">
        <v>99</v>
      </c>
      <c r="F257" s="13"/>
      <c r="G257" s="13" t="s">
        <v>436</v>
      </c>
      <c r="H257" s="13"/>
      <c r="I257" s="13" t="s">
        <v>437</v>
      </c>
    </row>
    <row r="258" spans="1:9" ht="11.25" customHeight="1">
      <c r="A258" s="12" t="s">
        <v>552</v>
      </c>
      <c r="B258" s="13"/>
      <c r="C258" s="13"/>
      <c r="D258" s="13"/>
      <c r="E258" s="12" t="s">
        <v>99</v>
      </c>
      <c r="F258" s="13"/>
      <c r="G258" s="13" t="s">
        <v>438</v>
      </c>
      <c r="H258" s="13"/>
      <c r="I258" s="13" t="s">
        <v>439</v>
      </c>
    </row>
    <row r="259" spans="1:9" ht="11.25" customHeight="1">
      <c r="A259" s="12" t="s">
        <v>552</v>
      </c>
      <c r="B259" s="13"/>
      <c r="C259" s="13"/>
      <c r="D259" s="13"/>
      <c r="E259" s="12" t="s">
        <v>99</v>
      </c>
      <c r="F259" s="13"/>
      <c r="G259" s="13" t="s">
        <v>440</v>
      </c>
      <c r="H259" s="13"/>
      <c r="I259" s="13" t="s">
        <v>441</v>
      </c>
    </row>
    <row r="260" spans="1:9" ht="11.25" customHeight="1">
      <c r="A260" s="2" t="s">
        <v>552</v>
      </c>
      <c r="B260" s="1"/>
      <c r="C260" s="1"/>
      <c r="D260" s="1"/>
      <c r="E260" s="1" t="s">
        <v>49</v>
      </c>
      <c r="F260" s="1"/>
      <c r="G260" s="1" t="s">
        <v>442</v>
      </c>
      <c r="H260" s="1"/>
      <c r="I260" s="1" t="s">
        <v>443</v>
      </c>
    </row>
    <row r="261" spans="1:9" ht="11.25" customHeight="1">
      <c r="A261" s="16"/>
      <c r="B261" s="16"/>
      <c r="C261" s="16"/>
      <c r="D261" s="16"/>
      <c r="E261" s="25" t="s">
        <v>50</v>
      </c>
      <c r="F261" s="16"/>
      <c r="G261" s="16"/>
      <c r="H261" s="16"/>
      <c r="I261" s="16"/>
    </row>
    <row r="262" spans="1:9" ht="11.25" customHeight="1">
      <c r="A262" s="12" t="s">
        <v>552</v>
      </c>
      <c r="B262" s="13"/>
      <c r="C262" s="13"/>
      <c r="D262" s="13"/>
      <c r="E262" s="13" t="s">
        <v>444</v>
      </c>
      <c r="F262" s="13"/>
      <c r="G262" s="13" t="s">
        <v>445</v>
      </c>
      <c r="H262" s="13"/>
      <c r="I262" s="13" t="s">
        <v>446</v>
      </c>
    </row>
    <row r="263" spans="1:9" ht="11.25" customHeight="1">
      <c r="A263" s="8" t="s">
        <v>447</v>
      </c>
      <c r="B263" s="8"/>
      <c r="C263" s="8"/>
      <c r="D263" s="8"/>
      <c r="E263" s="8" t="s">
        <v>448</v>
      </c>
      <c r="F263" s="8"/>
      <c r="G263" s="8" t="s">
        <v>449</v>
      </c>
      <c r="H263" s="8"/>
      <c r="I263" s="8" t="s">
        <v>450</v>
      </c>
    </row>
    <row r="264" spans="1:9" ht="11.25" customHeight="1">
      <c r="A264" s="19"/>
      <c r="B264" s="19"/>
      <c r="C264" s="19"/>
      <c r="D264" s="19"/>
      <c r="E264" s="19"/>
      <c r="F264" s="19"/>
      <c r="G264" s="19"/>
      <c r="H264" s="19"/>
      <c r="I264" s="19" t="s">
        <v>451</v>
      </c>
    </row>
    <row r="265" spans="1:9" ht="11.25" customHeight="1">
      <c r="A265" s="12" t="s">
        <v>552</v>
      </c>
      <c r="B265" s="13"/>
      <c r="C265" s="13"/>
      <c r="D265" s="13"/>
      <c r="E265" s="12" t="s">
        <v>99</v>
      </c>
      <c r="F265" s="13"/>
      <c r="G265" s="13" t="s">
        <v>452</v>
      </c>
      <c r="H265" s="13"/>
      <c r="I265" s="13" t="s">
        <v>453</v>
      </c>
    </row>
    <row r="266" spans="1:9" ht="11.25" customHeight="1">
      <c r="A266" s="12" t="s">
        <v>552</v>
      </c>
      <c r="B266" s="13"/>
      <c r="C266" s="13"/>
      <c r="D266" s="13"/>
      <c r="E266" s="12" t="s">
        <v>99</v>
      </c>
      <c r="F266" s="13"/>
      <c r="G266" s="13" t="s">
        <v>454</v>
      </c>
      <c r="H266" s="13"/>
      <c r="I266" s="13" t="s">
        <v>455</v>
      </c>
    </row>
    <row r="267" spans="1:9" ht="11.25" customHeight="1">
      <c r="A267" s="13" t="s">
        <v>106</v>
      </c>
      <c r="B267" s="13"/>
      <c r="C267" s="13"/>
      <c r="D267" s="13"/>
      <c r="E267" s="13" t="s">
        <v>456</v>
      </c>
      <c r="F267" s="13"/>
      <c r="G267" s="13" t="s">
        <v>457</v>
      </c>
      <c r="H267" s="13"/>
      <c r="I267" s="13" t="s">
        <v>458</v>
      </c>
    </row>
    <row r="268" spans="1:9" ht="11.25" customHeight="1">
      <c r="A268" s="27" t="s">
        <v>552</v>
      </c>
      <c r="B268" s="8"/>
      <c r="C268" s="8"/>
      <c r="D268" s="8"/>
      <c r="E268" s="8" t="s">
        <v>345</v>
      </c>
      <c r="F268" s="8"/>
      <c r="G268" s="8" t="s">
        <v>74</v>
      </c>
      <c r="H268" s="8"/>
      <c r="I268" s="8" t="s">
        <v>459</v>
      </c>
    </row>
    <row r="269" spans="1:9" ht="11.25" customHeight="1">
      <c r="A269" s="28"/>
      <c r="B269" s="19"/>
      <c r="C269" s="19"/>
      <c r="D269" s="19"/>
      <c r="E269" s="19"/>
      <c r="F269" s="19"/>
      <c r="G269" s="28" t="s">
        <v>75</v>
      </c>
      <c r="H269" s="19"/>
      <c r="I269" s="19"/>
    </row>
    <row r="270" spans="1:9" ht="11.25" customHeight="1">
      <c r="A270" s="12" t="s">
        <v>552</v>
      </c>
      <c r="B270" s="13"/>
      <c r="C270" s="13"/>
      <c r="D270" s="13"/>
      <c r="E270" s="13" t="s">
        <v>460</v>
      </c>
      <c r="F270" s="13"/>
      <c r="G270" s="13" t="s">
        <v>461</v>
      </c>
      <c r="H270" s="13"/>
      <c r="I270" s="13" t="s">
        <v>462</v>
      </c>
    </row>
    <row r="271" spans="1:9" ht="11.25" customHeight="1">
      <c r="A271" s="12" t="s">
        <v>552</v>
      </c>
      <c r="B271" s="13"/>
      <c r="C271" s="13"/>
      <c r="D271" s="13"/>
      <c r="E271" s="13" t="s">
        <v>268</v>
      </c>
      <c r="F271" s="13"/>
      <c r="G271" s="13" t="s">
        <v>463</v>
      </c>
      <c r="H271" s="13"/>
      <c r="I271" s="13" t="s">
        <v>464</v>
      </c>
    </row>
    <row r="272" spans="1:9" ht="11.25" customHeight="1">
      <c r="A272" s="27" t="s">
        <v>552</v>
      </c>
      <c r="B272" s="8"/>
      <c r="C272" s="8"/>
      <c r="D272" s="8"/>
      <c r="E272" s="8" t="s">
        <v>465</v>
      </c>
      <c r="F272" s="8"/>
      <c r="G272" s="8" t="s">
        <v>466</v>
      </c>
      <c r="H272" s="8"/>
      <c r="I272" s="8" t="s">
        <v>467</v>
      </c>
    </row>
    <row r="273" spans="1:9" ht="11.25" customHeight="1">
      <c r="A273" s="19"/>
      <c r="B273" s="19"/>
      <c r="C273" s="19"/>
      <c r="D273" s="19"/>
      <c r="E273" s="19"/>
      <c r="F273" s="19"/>
      <c r="G273" s="19"/>
      <c r="H273" s="19"/>
      <c r="I273" s="19" t="s">
        <v>468</v>
      </c>
    </row>
    <row r="274" spans="1:9" ht="11.25" customHeight="1">
      <c r="A274" s="89" t="s">
        <v>634</v>
      </c>
      <c r="B274" s="89"/>
      <c r="C274" s="89"/>
      <c r="D274" s="89"/>
      <c r="E274" s="89"/>
      <c r="F274" s="89"/>
      <c r="G274" s="89"/>
      <c r="H274" s="89"/>
      <c r="I274" s="89"/>
    </row>
    <row r="275" spans="1:9" ht="11.25" customHeight="1">
      <c r="A275" s="86"/>
      <c r="B275" s="86"/>
      <c r="C275" s="86"/>
      <c r="D275" s="86"/>
      <c r="E275" s="86"/>
      <c r="F275" s="86"/>
      <c r="G275" s="86"/>
      <c r="H275" s="86"/>
      <c r="I275" s="86"/>
    </row>
    <row r="276" spans="1:9" ht="11.25" customHeight="1">
      <c r="A276" s="86"/>
      <c r="B276" s="86"/>
      <c r="C276" s="86"/>
      <c r="D276" s="86"/>
      <c r="E276" s="86"/>
      <c r="F276" s="86"/>
      <c r="G276" s="86"/>
      <c r="H276" s="86"/>
      <c r="I276" s="86"/>
    </row>
    <row r="277" spans="1:9" ht="11.25" customHeight="1">
      <c r="A277" s="88" t="s">
        <v>232</v>
      </c>
      <c r="B277" s="88"/>
      <c r="C277" s="88"/>
      <c r="D277" s="88"/>
      <c r="E277" s="88"/>
      <c r="F277" s="88"/>
      <c r="G277" s="88"/>
      <c r="H277" s="88"/>
      <c r="I277" s="88"/>
    </row>
    <row r="278" spans="1:9" ht="11.25" customHeight="1">
      <c r="A278" s="88" t="s">
        <v>640</v>
      </c>
      <c r="B278" s="88"/>
      <c r="C278" s="88"/>
      <c r="D278" s="88"/>
      <c r="E278" s="88"/>
      <c r="F278" s="88"/>
      <c r="G278" s="88"/>
      <c r="H278" s="88"/>
      <c r="I278" s="88"/>
    </row>
    <row r="279" spans="1:9" ht="11.25" customHeight="1">
      <c r="A279" s="88"/>
      <c r="B279" s="88"/>
      <c r="C279" s="88"/>
      <c r="D279" s="88"/>
      <c r="E279" s="88"/>
      <c r="F279" s="88"/>
      <c r="G279" s="88"/>
      <c r="H279" s="88"/>
      <c r="I279" s="88"/>
    </row>
    <row r="280" spans="1:9" ht="11.25" customHeight="1">
      <c r="A280" s="88" t="s">
        <v>125</v>
      </c>
      <c r="B280" s="88"/>
      <c r="C280" s="88"/>
      <c r="D280" s="88"/>
      <c r="E280" s="88"/>
      <c r="F280" s="88"/>
      <c r="G280" s="88"/>
      <c r="H280" s="88"/>
      <c r="I280" s="88"/>
    </row>
    <row r="281" spans="1:9" ht="11.25" customHeight="1">
      <c r="A281" s="86"/>
      <c r="B281" s="86"/>
      <c r="C281" s="86"/>
      <c r="D281" s="86"/>
      <c r="E281" s="86"/>
      <c r="F281" s="86"/>
      <c r="G281" s="86"/>
      <c r="H281" s="86"/>
      <c r="I281" s="86"/>
    </row>
    <row r="282" spans="1:9" ht="11.25" customHeight="1">
      <c r="A282" s="91"/>
      <c r="B282" s="91"/>
      <c r="C282" s="91"/>
      <c r="D282" s="8"/>
      <c r="E282" s="9" t="s">
        <v>126</v>
      </c>
      <c r="F282" s="8"/>
      <c r="G282" s="10"/>
      <c r="H282" s="10"/>
      <c r="I282" s="11"/>
    </row>
    <row r="283" spans="1:9" ht="11.25" customHeight="1">
      <c r="A283" s="87" t="s">
        <v>86</v>
      </c>
      <c r="B283" s="87"/>
      <c r="C283" s="87"/>
      <c r="D283" s="24"/>
      <c r="E283" s="23" t="s">
        <v>127</v>
      </c>
      <c r="F283" s="19"/>
      <c r="G283" s="23" t="s">
        <v>128</v>
      </c>
      <c r="H283" s="19"/>
      <c r="I283" s="24" t="s">
        <v>129</v>
      </c>
    </row>
    <row r="284" spans="1:9" ht="11.25" customHeight="1">
      <c r="A284" s="8" t="s">
        <v>469</v>
      </c>
      <c r="B284" s="8"/>
      <c r="C284" s="8"/>
      <c r="D284" s="8"/>
      <c r="E284" s="8" t="s">
        <v>51</v>
      </c>
      <c r="F284" s="8"/>
      <c r="G284" s="8" t="s">
        <v>470</v>
      </c>
      <c r="H284" s="8"/>
      <c r="I284" s="8" t="s">
        <v>471</v>
      </c>
    </row>
    <row r="285" spans="1:9" ht="11.25" customHeight="1">
      <c r="A285" s="19"/>
      <c r="B285" s="19"/>
      <c r="C285" s="19"/>
      <c r="D285" s="19"/>
      <c r="E285" s="28" t="s">
        <v>617</v>
      </c>
      <c r="F285" s="19"/>
      <c r="G285" s="19"/>
      <c r="H285" s="19"/>
      <c r="I285" s="19"/>
    </row>
    <row r="286" spans="1:9" ht="11.25" customHeight="1">
      <c r="A286" s="12" t="s">
        <v>552</v>
      </c>
      <c r="B286" s="13"/>
      <c r="C286" s="13"/>
      <c r="D286" s="13"/>
      <c r="E286" s="12" t="s">
        <v>99</v>
      </c>
      <c r="F286" s="13"/>
      <c r="G286" s="13" t="s">
        <v>472</v>
      </c>
      <c r="H286" s="13"/>
      <c r="I286" s="13" t="s">
        <v>473</v>
      </c>
    </row>
    <row r="287" spans="1:9" ht="11.25" customHeight="1">
      <c r="A287" s="12" t="s">
        <v>552</v>
      </c>
      <c r="B287" s="13"/>
      <c r="C287" s="13"/>
      <c r="D287" s="13"/>
      <c r="E287" s="13" t="s">
        <v>474</v>
      </c>
      <c r="F287" s="13"/>
      <c r="G287" s="13" t="s">
        <v>475</v>
      </c>
      <c r="H287" s="13"/>
      <c r="I287" s="13" t="s">
        <v>476</v>
      </c>
    </row>
    <row r="288" spans="1:9" ht="11.25" customHeight="1">
      <c r="A288" s="13" t="s">
        <v>477</v>
      </c>
      <c r="B288" s="13"/>
      <c r="C288" s="13"/>
      <c r="D288" s="8"/>
      <c r="E288" s="8"/>
      <c r="F288" s="8"/>
      <c r="G288" s="8"/>
      <c r="H288" s="8"/>
      <c r="I288" s="8"/>
    </row>
    <row r="289" spans="1:9" ht="11.25" customHeight="1">
      <c r="A289" s="8" t="s">
        <v>478</v>
      </c>
      <c r="B289" s="8"/>
      <c r="C289" s="8"/>
      <c r="D289" s="16"/>
      <c r="E289" s="16" t="s">
        <v>52</v>
      </c>
      <c r="F289" s="16"/>
      <c r="G289" s="16" t="s">
        <v>479</v>
      </c>
      <c r="H289" s="16"/>
      <c r="I289" s="16" t="s">
        <v>480</v>
      </c>
    </row>
    <row r="290" spans="1:9" ht="11.25" customHeight="1">
      <c r="A290" s="19" t="s">
        <v>101</v>
      </c>
      <c r="B290" s="19"/>
      <c r="C290" s="19"/>
      <c r="D290" s="19"/>
      <c r="E290" s="28" t="s">
        <v>53</v>
      </c>
      <c r="F290" s="19"/>
      <c r="G290" s="19" t="s">
        <v>101</v>
      </c>
      <c r="H290" s="19"/>
      <c r="I290" s="19" t="s">
        <v>101</v>
      </c>
    </row>
    <row r="291" spans="1:9" ht="11.25" customHeight="1">
      <c r="A291" s="12" t="s">
        <v>552</v>
      </c>
      <c r="B291" s="13"/>
      <c r="C291" s="13"/>
      <c r="D291" s="13"/>
      <c r="E291" s="13" t="s">
        <v>54</v>
      </c>
      <c r="F291" s="13"/>
      <c r="G291" s="13" t="s">
        <v>472</v>
      </c>
      <c r="H291" s="13"/>
      <c r="I291" s="13" t="s">
        <v>481</v>
      </c>
    </row>
    <row r="292" spans="1:9" ht="11.25" customHeight="1">
      <c r="A292" s="12" t="s">
        <v>552</v>
      </c>
      <c r="B292" s="13"/>
      <c r="C292" s="13"/>
      <c r="D292" s="13"/>
      <c r="E292" s="26" t="s">
        <v>482</v>
      </c>
      <c r="F292" s="13"/>
      <c r="G292" s="13" t="s">
        <v>483</v>
      </c>
      <c r="H292" s="13"/>
      <c r="I292" s="13" t="s">
        <v>484</v>
      </c>
    </row>
    <row r="293" spans="1:9" ht="11.25" customHeight="1">
      <c r="A293" s="8" t="s">
        <v>485</v>
      </c>
      <c r="B293" s="8"/>
      <c r="C293" s="8"/>
      <c r="D293" s="8"/>
      <c r="E293" s="8" t="s">
        <v>55</v>
      </c>
      <c r="F293" s="8"/>
      <c r="G293" s="8" t="s">
        <v>486</v>
      </c>
      <c r="H293" s="8"/>
      <c r="I293" s="8" t="s">
        <v>487</v>
      </c>
    </row>
    <row r="294" spans="1:9" ht="11.25" customHeight="1">
      <c r="A294" s="19" t="s">
        <v>488</v>
      </c>
      <c r="B294" s="19"/>
      <c r="C294" s="19"/>
      <c r="D294" s="19"/>
      <c r="E294" s="28" t="s">
        <v>617</v>
      </c>
      <c r="F294" s="19"/>
      <c r="G294" s="19"/>
      <c r="H294" s="19"/>
      <c r="I294" s="19"/>
    </row>
    <row r="295" spans="1:9" ht="11.25" customHeight="1">
      <c r="A295" s="12" t="s">
        <v>552</v>
      </c>
      <c r="B295" s="13"/>
      <c r="C295" s="13"/>
      <c r="D295" s="13"/>
      <c r="E295" s="13" t="s">
        <v>489</v>
      </c>
      <c r="F295" s="13"/>
      <c r="G295" s="13" t="s">
        <v>490</v>
      </c>
      <c r="H295" s="13"/>
      <c r="I295" s="13" t="s">
        <v>491</v>
      </c>
    </row>
    <row r="296" spans="1:9" ht="11.25" customHeight="1">
      <c r="A296" s="27" t="s">
        <v>552</v>
      </c>
      <c r="B296" s="8"/>
      <c r="C296" s="8"/>
      <c r="D296" s="8"/>
      <c r="E296" s="8" t="s">
        <v>56</v>
      </c>
      <c r="F296" s="8"/>
      <c r="G296" s="8" t="s">
        <v>492</v>
      </c>
      <c r="H296" s="8"/>
      <c r="I296" s="8" t="s">
        <v>493</v>
      </c>
    </row>
    <row r="297" spans="1:9" ht="11.25" customHeight="1">
      <c r="A297" s="19"/>
      <c r="B297" s="19"/>
      <c r="C297" s="19"/>
      <c r="D297" s="19"/>
      <c r="E297" s="28" t="s">
        <v>8</v>
      </c>
      <c r="F297" s="19"/>
      <c r="G297" s="19"/>
      <c r="H297" s="19"/>
      <c r="I297" s="19"/>
    </row>
    <row r="298" spans="1:9" ht="11.25" customHeight="1">
      <c r="A298" s="12" t="s">
        <v>552</v>
      </c>
      <c r="B298" s="13"/>
      <c r="C298" s="13"/>
      <c r="D298" s="13"/>
      <c r="E298" s="13" t="s">
        <v>494</v>
      </c>
      <c r="F298" s="13"/>
      <c r="G298" s="13" t="s">
        <v>495</v>
      </c>
      <c r="H298" s="13"/>
      <c r="I298" s="13" t="s">
        <v>496</v>
      </c>
    </row>
    <row r="299" spans="1:9" ht="11.25" customHeight="1">
      <c r="A299" s="12" t="s">
        <v>552</v>
      </c>
      <c r="B299" s="13"/>
      <c r="C299" s="13"/>
      <c r="D299" s="13"/>
      <c r="E299" s="13" t="s">
        <v>497</v>
      </c>
      <c r="F299" s="13"/>
      <c r="G299" s="13" t="s">
        <v>498</v>
      </c>
      <c r="H299" s="13"/>
      <c r="I299" s="13" t="s">
        <v>499</v>
      </c>
    </row>
    <row r="300" spans="1:9" ht="11.25" customHeight="1">
      <c r="A300" s="27" t="s">
        <v>553</v>
      </c>
      <c r="B300" s="8"/>
      <c r="C300" s="8"/>
      <c r="D300" s="8"/>
      <c r="E300" s="8" t="s">
        <v>57</v>
      </c>
      <c r="F300" s="8"/>
      <c r="G300" s="8" t="s">
        <v>500</v>
      </c>
      <c r="H300" s="8"/>
      <c r="I300" s="8" t="s">
        <v>586</v>
      </c>
    </row>
    <row r="301" spans="1:9" ht="11.25" customHeight="1">
      <c r="A301" s="18" t="s">
        <v>82</v>
      </c>
      <c r="B301" s="19"/>
      <c r="C301" s="19"/>
      <c r="D301" s="19"/>
      <c r="E301" s="28" t="s">
        <v>58</v>
      </c>
      <c r="F301" s="19"/>
      <c r="G301" s="19"/>
      <c r="H301" s="19"/>
      <c r="I301" s="19"/>
    </row>
    <row r="302" spans="1:9" ht="11.25" customHeight="1">
      <c r="A302" s="12" t="s">
        <v>552</v>
      </c>
      <c r="B302" s="13"/>
      <c r="C302" s="13"/>
      <c r="D302" s="13"/>
      <c r="E302" s="13" t="s">
        <v>240</v>
      </c>
      <c r="F302" s="13"/>
      <c r="G302" s="13" t="s">
        <v>501</v>
      </c>
      <c r="H302" s="13"/>
      <c r="I302" s="13" t="s">
        <v>587</v>
      </c>
    </row>
    <row r="303" spans="1:9" ht="11.25" customHeight="1">
      <c r="A303" s="27" t="s">
        <v>552</v>
      </c>
      <c r="B303" s="8"/>
      <c r="C303" s="8"/>
      <c r="D303" s="8"/>
      <c r="E303" s="8" t="s">
        <v>59</v>
      </c>
      <c r="F303" s="8"/>
      <c r="G303" s="8" t="s">
        <v>502</v>
      </c>
      <c r="H303" s="8"/>
      <c r="I303" s="8" t="s">
        <v>588</v>
      </c>
    </row>
    <row r="304" spans="1:9" ht="11.25" customHeight="1">
      <c r="A304" s="19"/>
      <c r="B304" s="19"/>
      <c r="C304" s="19"/>
      <c r="D304" s="19"/>
      <c r="E304" s="28" t="s">
        <v>618</v>
      </c>
      <c r="F304" s="19"/>
      <c r="G304" s="19"/>
      <c r="H304" s="19"/>
      <c r="I304" s="19"/>
    </row>
    <row r="305" spans="1:9" ht="11.25" customHeight="1">
      <c r="A305" s="27" t="s">
        <v>552</v>
      </c>
      <c r="B305" s="16"/>
      <c r="C305" s="16"/>
      <c r="D305" s="16"/>
      <c r="E305" s="16" t="s">
        <v>68</v>
      </c>
      <c r="F305" s="16"/>
      <c r="G305" s="16" t="s">
        <v>503</v>
      </c>
      <c r="H305" s="16"/>
      <c r="I305" s="16" t="s">
        <v>589</v>
      </c>
    </row>
    <row r="306" spans="1:9" ht="11.25" customHeight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11.25" customHeight="1">
      <c r="A307" s="19" t="s">
        <v>643</v>
      </c>
      <c r="B307" s="19"/>
      <c r="C307" s="19"/>
      <c r="D307" s="19"/>
      <c r="E307" s="19" t="s">
        <v>644</v>
      </c>
      <c r="F307" s="19"/>
      <c r="G307" s="19" t="s">
        <v>645</v>
      </c>
      <c r="H307" s="19"/>
      <c r="I307" s="19" t="s">
        <v>646</v>
      </c>
    </row>
    <row r="308" spans="1:9" ht="11.25" customHeight="1">
      <c r="A308" s="13" t="s">
        <v>504</v>
      </c>
      <c r="B308" s="13"/>
      <c r="C308" s="13"/>
      <c r="D308" s="13"/>
      <c r="E308" s="13" t="s">
        <v>505</v>
      </c>
      <c r="F308" s="13"/>
      <c r="G308" s="13" t="s">
        <v>506</v>
      </c>
      <c r="H308" s="13"/>
      <c r="I308" s="13" t="s">
        <v>507</v>
      </c>
    </row>
    <row r="309" spans="1:9" ht="11.25" customHeight="1">
      <c r="A309" s="12" t="s">
        <v>552</v>
      </c>
      <c r="B309" s="13"/>
      <c r="C309" s="13"/>
      <c r="D309" s="13"/>
      <c r="E309" s="13" t="s">
        <v>508</v>
      </c>
      <c r="F309" s="13"/>
      <c r="G309" s="13" t="s">
        <v>509</v>
      </c>
      <c r="H309" s="13"/>
      <c r="I309" s="13" t="s">
        <v>510</v>
      </c>
    </row>
    <row r="310" spans="1:9" ht="11.25" customHeight="1">
      <c r="A310" s="12" t="s">
        <v>552</v>
      </c>
      <c r="B310" s="13"/>
      <c r="C310" s="13"/>
      <c r="D310" s="13"/>
      <c r="E310" s="12" t="s">
        <v>99</v>
      </c>
      <c r="F310" s="13"/>
      <c r="G310" s="13" t="s">
        <v>511</v>
      </c>
      <c r="H310" s="13"/>
      <c r="I310" s="13" t="s">
        <v>512</v>
      </c>
    </row>
    <row r="311" spans="1:9" ht="11.25" customHeight="1">
      <c r="A311" s="12" t="s">
        <v>552</v>
      </c>
      <c r="B311" s="13"/>
      <c r="C311" s="13"/>
      <c r="D311" s="13"/>
      <c r="E311" s="12" t="s">
        <v>99</v>
      </c>
      <c r="F311" s="13"/>
      <c r="G311" s="13" t="s">
        <v>513</v>
      </c>
      <c r="H311" s="13"/>
      <c r="I311" s="13" t="s">
        <v>514</v>
      </c>
    </row>
    <row r="312" spans="1:9" ht="11.25" customHeight="1">
      <c r="A312" s="21" t="s">
        <v>515</v>
      </c>
      <c r="B312" s="21"/>
      <c r="C312" s="21"/>
      <c r="D312" s="21"/>
      <c r="E312" s="21" t="s">
        <v>345</v>
      </c>
      <c r="F312" s="21"/>
      <c r="G312" s="21" t="s">
        <v>26</v>
      </c>
      <c r="H312" s="21"/>
      <c r="I312" s="21" t="s">
        <v>516</v>
      </c>
    </row>
    <row r="313" spans="1:9" ht="11.25" customHeight="1">
      <c r="A313" s="29"/>
      <c r="B313" s="29"/>
      <c r="C313" s="29"/>
      <c r="D313" s="29"/>
      <c r="E313" s="29"/>
      <c r="F313" s="29"/>
      <c r="G313" s="28" t="s">
        <v>628</v>
      </c>
      <c r="H313" s="19"/>
      <c r="I313" s="29"/>
    </row>
    <row r="314" spans="1:9" ht="11.25" customHeight="1">
      <c r="A314" s="27" t="s">
        <v>552</v>
      </c>
      <c r="B314" s="8"/>
      <c r="C314" s="21"/>
      <c r="D314" s="21"/>
      <c r="E314" s="27" t="s">
        <v>99</v>
      </c>
      <c r="F314" s="8"/>
      <c r="G314" s="8" t="s">
        <v>517</v>
      </c>
      <c r="H314" s="8"/>
      <c r="I314" s="8" t="s">
        <v>518</v>
      </c>
    </row>
    <row r="315" spans="1:9" ht="11.25" customHeight="1">
      <c r="A315" s="19"/>
      <c r="B315" s="19"/>
      <c r="C315" s="29"/>
      <c r="D315" s="29"/>
      <c r="E315" s="19"/>
      <c r="F315" s="19"/>
      <c r="G315" s="19"/>
      <c r="H315" s="19"/>
      <c r="I315" s="28" t="s">
        <v>590</v>
      </c>
    </row>
    <row r="316" spans="1:9" ht="11.25" customHeight="1">
      <c r="A316" s="27" t="s">
        <v>552</v>
      </c>
      <c r="B316" s="8"/>
      <c r="C316" s="8"/>
      <c r="D316" s="8"/>
      <c r="E316" s="8" t="s">
        <v>335</v>
      </c>
      <c r="F316" s="8"/>
      <c r="G316" s="8" t="s">
        <v>517</v>
      </c>
      <c r="H316" s="8"/>
      <c r="I316" s="8" t="s">
        <v>519</v>
      </c>
    </row>
    <row r="317" spans="1:9" ht="11.25" customHeight="1">
      <c r="A317" s="19"/>
      <c r="B317" s="19"/>
      <c r="C317" s="19"/>
      <c r="D317" s="19"/>
      <c r="E317" s="28" t="s">
        <v>69</v>
      </c>
      <c r="F317" s="19"/>
      <c r="G317" s="19"/>
      <c r="H317" s="19"/>
      <c r="I317" s="28" t="s">
        <v>590</v>
      </c>
    </row>
    <row r="318" spans="1:9" ht="11.25" customHeight="1">
      <c r="A318" s="27" t="s">
        <v>552</v>
      </c>
      <c r="B318" s="8"/>
      <c r="C318" s="8"/>
      <c r="D318" s="8"/>
      <c r="E318" s="8" t="s">
        <v>520</v>
      </c>
      <c r="F318" s="8"/>
      <c r="G318" s="8" t="s">
        <v>521</v>
      </c>
      <c r="H318" s="8"/>
      <c r="I318" s="8" t="s">
        <v>522</v>
      </c>
    </row>
    <row r="319" spans="1:9" ht="11.25" customHeight="1">
      <c r="A319" s="19"/>
      <c r="B319" s="19"/>
      <c r="C319" s="19"/>
      <c r="D319" s="19"/>
      <c r="E319" s="19"/>
      <c r="F319" s="19"/>
      <c r="G319" s="28" t="s">
        <v>619</v>
      </c>
      <c r="H319" s="19"/>
      <c r="I319" s="28" t="s">
        <v>593</v>
      </c>
    </row>
    <row r="320" spans="1:9" ht="11.25" customHeight="1">
      <c r="A320" s="27" t="s">
        <v>552</v>
      </c>
      <c r="B320" s="8"/>
      <c r="C320" s="8"/>
      <c r="D320" s="8"/>
      <c r="E320" s="8" t="s">
        <v>70</v>
      </c>
      <c r="F320" s="8"/>
      <c r="G320" s="8" t="s">
        <v>523</v>
      </c>
      <c r="H320" s="8"/>
      <c r="I320" s="8" t="s">
        <v>524</v>
      </c>
    </row>
    <row r="321" spans="1:9" ht="11.25" customHeight="1">
      <c r="A321" s="19"/>
      <c r="B321" s="19"/>
      <c r="C321" s="19"/>
      <c r="D321" s="19"/>
      <c r="E321" s="28" t="s">
        <v>71</v>
      </c>
      <c r="F321" s="19"/>
      <c r="G321" s="19"/>
      <c r="H321" s="19"/>
      <c r="I321" s="19"/>
    </row>
    <row r="322" spans="1:9" ht="11.25" customHeight="1">
      <c r="A322" s="13" t="s">
        <v>270</v>
      </c>
      <c r="B322" s="13"/>
      <c r="C322" s="13"/>
      <c r="D322" s="13"/>
      <c r="E322" s="12" t="s">
        <v>99</v>
      </c>
      <c r="F322" s="13"/>
      <c r="G322" s="13" t="s">
        <v>525</v>
      </c>
      <c r="H322" s="13"/>
      <c r="I322" s="13" t="s">
        <v>526</v>
      </c>
    </row>
    <row r="323" spans="1:9" ht="11.25" customHeight="1">
      <c r="A323" s="27" t="s">
        <v>552</v>
      </c>
      <c r="B323" s="8"/>
      <c r="C323" s="8"/>
      <c r="D323" s="8"/>
      <c r="E323" s="8" t="s">
        <v>647</v>
      </c>
      <c r="F323" s="8"/>
      <c r="G323" s="8" t="s">
        <v>527</v>
      </c>
      <c r="H323" s="8"/>
      <c r="I323" s="8" t="s">
        <v>528</v>
      </c>
    </row>
    <row r="324" spans="1:9" ht="11.25" customHeight="1">
      <c r="A324" s="19"/>
      <c r="B324" s="19"/>
      <c r="C324" s="19"/>
      <c r="D324" s="19"/>
      <c r="E324" s="19"/>
      <c r="F324" s="19"/>
      <c r="G324" s="28" t="s">
        <v>24</v>
      </c>
      <c r="H324" s="19"/>
      <c r="I324" s="19"/>
    </row>
    <row r="325" spans="1:9" ht="11.25" customHeight="1">
      <c r="A325" s="13" t="s">
        <v>270</v>
      </c>
      <c r="B325" s="13"/>
      <c r="C325" s="13"/>
      <c r="D325" s="13"/>
      <c r="E325" s="12" t="s">
        <v>99</v>
      </c>
      <c r="F325" s="13"/>
      <c r="G325" s="13" t="s">
        <v>529</v>
      </c>
      <c r="H325" s="13"/>
      <c r="I325" s="13" t="s">
        <v>530</v>
      </c>
    </row>
    <row r="326" spans="1:9" ht="11.25" customHeight="1">
      <c r="A326" s="27" t="s">
        <v>552</v>
      </c>
      <c r="B326" s="8"/>
      <c r="C326" s="8"/>
      <c r="D326" s="8"/>
      <c r="E326" s="8" t="s">
        <v>531</v>
      </c>
      <c r="F326" s="8"/>
      <c r="G326" s="8" t="s">
        <v>72</v>
      </c>
      <c r="H326" s="8"/>
      <c r="I326" s="8" t="s">
        <v>532</v>
      </c>
    </row>
    <row r="327" spans="1:9" ht="11.25" customHeight="1">
      <c r="A327" s="19"/>
      <c r="B327" s="19"/>
      <c r="C327" s="19"/>
      <c r="D327" s="19"/>
      <c r="E327" s="19"/>
      <c r="F327" s="19"/>
      <c r="G327" s="28" t="s">
        <v>73</v>
      </c>
      <c r="H327" s="19"/>
      <c r="I327" s="19"/>
    </row>
    <row r="328" spans="1:9" ht="11.25" customHeight="1">
      <c r="A328" s="12" t="s">
        <v>552</v>
      </c>
      <c r="B328" s="13"/>
      <c r="C328" s="13"/>
      <c r="D328" s="13"/>
      <c r="E328" s="13" t="s">
        <v>247</v>
      </c>
      <c r="F328" s="13"/>
      <c r="G328" s="13" t="s">
        <v>533</v>
      </c>
      <c r="H328" s="13"/>
      <c r="I328" s="13" t="s">
        <v>534</v>
      </c>
    </row>
    <row r="329" spans="1:9" ht="11.25" customHeight="1">
      <c r="A329" s="93" t="s">
        <v>535</v>
      </c>
      <c r="B329" s="93"/>
      <c r="C329" s="93"/>
      <c r="D329" s="93"/>
      <c r="E329" s="93"/>
      <c r="F329" s="93"/>
      <c r="G329" s="93"/>
      <c r="H329" s="93"/>
      <c r="I329" s="93"/>
    </row>
    <row r="330" spans="1:9" ht="11.25" customHeight="1">
      <c r="A330" s="94" t="s">
        <v>83</v>
      </c>
      <c r="B330" s="92"/>
      <c r="C330" s="92"/>
      <c r="D330" s="92"/>
      <c r="E330" s="92"/>
      <c r="F330" s="92"/>
      <c r="G330" s="92"/>
      <c r="H330" s="92"/>
      <c r="I330" s="92"/>
    </row>
    <row r="331" spans="1:9" ht="11.25" customHeight="1">
      <c r="A331" s="92" t="s">
        <v>641</v>
      </c>
      <c r="B331" s="92"/>
      <c r="C331" s="92"/>
      <c r="D331" s="92"/>
      <c r="E331" s="92"/>
      <c r="F331" s="92"/>
      <c r="G331" s="92"/>
      <c r="H331" s="92"/>
      <c r="I331" s="92"/>
    </row>
    <row r="332" spans="1:9" ht="11.25" customHeight="1">
      <c r="A332" s="92" t="s">
        <v>84</v>
      </c>
      <c r="B332" s="92"/>
      <c r="C332" s="92"/>
      <c r="D332" s="92"/>
      <c r="E332" s="92"/>
      <c r="F332" s="92"/>
      <c r="G332" s="92"/>
      <c r="H332" s="92"/>
      <c r="I332" s="92"/>
    </row>
  </sheetData>
  <mergeCells count="65">
    <mergeCell ref="A214:C214"/>
    <mergeCell ref="A213:C213"/>
    <mergeCell ref="A276:I276"/>
    <mergeCell ref="A278:I278"/>
    <mergeCell ref="A331:I331"/>
    <mergeCell ref="A274:I274"/>
    <mergeCell ref="A275:I275"/>
    <mergeCell ref="A277:I277"/>
    <mergeCell ref="A332:I332"/>
    <mergeCell ref="A279:I279"/>
    <mergeCell ref="A280:I280"/>
    <mergeCell ref="A329:I329"/>
    <mergeCell ref="A330:I330"/>
    <mergeCell ref="A281:I281"/>
    <mergeCell ref="A282:C282"/>
    <mergeCell ref="A283:C283"/>
    <mergeCell ref="A140:I140"/>
    <mergeCell ref="A141:I141"/>
    <mergeCell ref="A142:I142"/>
    <mergeCell ref="A201:I201"/>
    <mergeCell ref="A202:I202"/>
    <mergeCell ref="A212:I212"/>
    <mergeCell ref="A211:I211"/>
    <mergeCell ref="A208:I208"/>
    <mergeCell ref="A209:I209"/>
    <mergeCell ref="A210:I210"/>
    <mergeCell ref="A207:I207"/>
    <mergeCell ref="A62:I62"/>
    <mergeCell ref="A70:I70"/>
    <mergeCell ref="A76:C76"/>
    <mergeCell ref="A144:C144"/>
    <mergeCell ref="A136:I136"/>
    <mergeCell ref="A133:I133"/>
    <mergeCell ref="A134:I134"/>
    <mergeCell ref="A135:I135"/>
    <mergeCell ref="A64:I64"/>
    <mergeCell ref="A65:I65"/>
    <mergeCell ref="A1:I1"/>
    <mergeCell ref="A2:I2"/>
    <mergeCell ref="A3:I3"/>
    <mergeCell ref="A4:I4"/>
    <mergeCell ref="A5:I5"/>
    <mergeCell ref="A7:C7"/>
    <mergeCell ref="A6:C6"/>
    <mergeCell ref="A75:C75"/>
    <mergeCell ref="A63:I63"/>
    <mergeCell ref="A68:I68"/>
    <mergeCell ref="A71:I71"/>
    <mergeCell ref="A72:I72"/>
    <mergeCell ref="A73:I73"/>
    <mergeCell ref="A74:I74"/>
    <mergeCell ref="A66:I66"/>
    <mergeCell ref="A67:I67"/>
    <mergeCell ref="A131:I131"/>
    <mergeCell ref="A69:I69"/>
    <mergeCell ref="A132:I132"/>
    <mergeCell ref="A206:I206"/>
    <mergeCell ref="A137:I137"/>
    <mergeCell ref="A203:I203"/>
    <mergeCell ref="A204:I204"/>
    <mergeCell ref="A205:I205"/>
    <mergeCell ref="A143:I143"/>
    <mergeCell ref="A145:C145"/>
    <mergeCell ref="A139:I139"/>
    <mergeCell ref="A138:I138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9.33203125" defaultRowHeight="11.25"/>
  <cols>
    <col min="1" max="1" width="5.16015625" style="0" customWidth="1"/>
    <col min="2" max="2" width="26.16015625" style="0" customWidth="1"/>
    <col min="3" max="3" width="7.83203125" style="0" customWidth="1"/>
    <col min="4" max="4" width="1.66796875" style="0" bestFit="1" customWidth="1"/>
    <col min="5" max="5" width="9.16015625" style="0" bestFit="1" customWidth="1"/>
    <col min="6" max="6" width="2.16015625" style="0" bestFit="1" customWidth="1"/>
  </cols>
  <sheetData>
    <row r="1" spans="1:6" ht="11.25" customHeight="1">
      <c r="A1" s="95" t="s">
        <v>536</v>
      </c>
      <c r="B1" s="95"/>
      <c r="C1" s="95"/>
      <c r="D1" s="95"/>
      <c r="E1" s="95"/>
      <c r="F1" s="95"/>
    </row>
    <row r="2" spans="1:6" ht="11.25" customHeight="1">
      <c r="A2" s="95" t="s">
        <v>750</v>
      </c>
      <c r="B2" s="95"/>
      <c r="C2" s="95"/>
      <c r="D2" s="95"/>
      <c r="E2" s="95"/>
      <c r="F2" s="95"/>
    </row>
    <row r="3" spans="1:6" ht="11.25" customHeight="1">
      <c r="A3" s="95"/>
      <c r="B3" s="95"/>
      <c r="C3" s="95"/>
      <c r="D3" s="95"/>
      <c r="E3" s="95"/>
      <c r="F3" s="95"/>
    </row>
    <row r="4" spans="1:6" ht="11.25" customHeight="1">
      <c r="A4" s="95" t="s">
        <v>125</v>
      </c>
      <c r="B4" s="95"/>
      <c r="C4" s="95"/>
      <c r="D4" s="95"/>
      <c r="E4" s="95"/>
      <c r="F4" s="95"/>
    </row>
    <row r="5" spans="1:6" ht="11.25" customHeight="1">
      <c r="A5" s="98"/>
      <c r="B5" s="98"/>
      <c r="C5" s="98"/>
      <c r="D5" s="98"/>
      <c r="E5" s="98"/>
      <c r="F5" s="98"/>
    </row>
    <row r="6" spans="1:6" ht="11.25" customHeight="1">
      <c r="A6" s="3" t="s">
        <v>86</v>
      </c>
      <c r="B6" s="3"/>
      <c r="C6" s="3"/>
      <c r="D6" s="4" t="s">
        <v>101</v>
      </c>
      <c r="E6" s="5" t="s">
        <v>537</v>
      </c>
      <c r="F6" s="4" t="s">
        <v>293</v>
      </c>
    </row>
    <row r="7" spans="1:6" ht="11.25" customHeight="1">
      <c r="A7" s="4" t="s">
        <v>538</v>
      </c>
      <c r="B7" s="4"/>
      <c r="C7" s="5" t="s">
        <v>101</v>
      </c>
      <c r="D7" s="4" t="s">
        <v>101</v>
      </c>
      <c r="E7" s="4">
        <v>35700</v>
      </c>
      <c r="F7" s="6" t="s">
        <v>551</v>
      </c>
    </row>
    <row r="8" spans="1:6" ht="11.25" customHeight="1">
      <c r="A8" s="4" t="s">
        <v>539</v>
      </c>
      <c r="B8" s="4"/>
      <c r="C8" s="5"/>
      <c r="D8" s="4"/>
      <c r="E8" s="4">
        <v>6220000</v>
      </c>
      <c r="F8" s="6" t="s">
        <v>551</v>
      </c>
    </row>
    <row r="9" spans="1:6" ht="11.25" customHeight="1">
      <c r="A9" s="4" t="s">
        <v>224</v>
      </c>
      <c r="B9" s="4"/>
      <c r="C9" s="5"/>
      <c r="D9" s="4" t="s">
        <v>101</v>
      </c>
      <c r="E9" s="4">
        <v>10000</v>
      </c>
      <c r="F9" s="7" t="s">
        <v>101</v>
      </c>
    </row>
    <row r="10" spans="1:6" ht="11.25" customHeight="1">
      <c r="A10" s="4" t="s">
        <v>267</v>
      </c>
      <c r="B10" s="4"/>
      <c r="C10" s="5" t="s">
        <v>540</v>
      </c>
      <c r="D10" s="4" t="s">
        <v>101</v>
      </c>
      <c r="E10" s="4">
        <v>1500</v>
      </c>
      <c r="F10" s="6">
        <v>2</v>
      </c>
    </row>
    <row r="11" spans="1:6" ht="11.25" customHeight="1">
      <c r="A11" s="4" t="s">
        <v>305</v>
      </c>
      <c r="B11" s="4"/>
      <c r="C11" s="5" t="s">
        <v>101</v>
      </c>
      <c r="D11" s="4" t="s">
        <v>101</v>
      </c>
      <c r="E11" s="4">
        <v>450000</v>
      </c>
      <c r="F11" s="6" t="s">
        <v>551</v>
      </c>
    </row>
    <row r="12" spans="1:6" ht="11.25" customHeight="1">
      <c r="A12" s="4" t="s">
        <v>541</v>
      </c>
      <c r="B12" s="4"/>
      <c r="C12" s="5"/>
      <c r="D12" s="4" t="s">
        <v>101</v>
      </c>
      <c r="E12" s="4">
        <v>1700000</v>
      </c>
      <c r="F12" s="6" t="s">
        <v>551</v>
      </c>
    </row>
    <row r="13" spans="1:6" ht="11.25" customHeight="1">
      <c r="A13" s="4" t="s">
        <v>334</v>
      </c>
      <c r="B13" s="4"/>
      <c r="C13" s="5" t="s">
        <v>101</v>
      </c>
      <c r="D13" s="4" t="s">
        <v>101</v>
      </c>
      <c r="E13" s="4">
        <v>1600</v>
      </c>
      <c r="F13" s="7" t="s">
        <v>101</v>
      </c>
    </row>
    <row r="14" spans="1:6" ht="11.25" customHeight="1">
      <c r="A14" s="4" t="s">
        <v>367</v>
      </c>
      <c r="B14" s="4"/>
      <c r="C14" s="5"/>
      <c r="D14" s="4" t="s">
        <v>101</v>
      </c>
      <c r="E14" s="4">
        <v>450</v>
      </c>
      <c r="F14" s="7" t="s">
        <v>101</v>
      </c>
    </row>
    <row r="15" spans="1:6" ht="11.25" customHeight="1">
      <c r="A15" s="4" t="s">
        <v>542</v>
      </c>
      <c r="B15" s="4"/>
      <c r="C15" s="5" t="s">
        <v>398</v>
      </c>
      <c r="D15" s="4"/>
      <c r="E15" s="4">
        <v>1700</v>
      </c>
      <c r="F15" s="6" t="s">
        <v>551</v>
      </c>
    </row>
    <row r="16" spans="1:6" ht="11.25" customHeight="1">
      <c r="A16" s="4" t="s">
        <v>370</v>
      </c>
      <c r="B16" s="4"/>
      <c r="C16" s="5"/>
      <c r="D16" s="4"/>
      <c r="E16" s="4">
        <v>6600</v>
      </c>
      <c r="F16" s="7"/>
    </row>
    <row r="17" spans="1:6" ht="11.25" customHeight="1">
      <c r="A17" s="4" t="s">
        <v>543</v>
      </c>
      <c r="B17" s="4"/>
      <c r="C17" s="5" t="s">
        <v>544</v>
      </c>
      <c r="D17" s="4"/>
      <c r="E17" s="4">
        <v>6700</v>
      </c>
      <c r="F17" s="6" t="s">
        <v>551</v>
      </c>
    </row>
    <row r="18" spans="1:6" ht="11.25" customHeight="1">
      <c r="A18" s="4" t="s">
        <v>549</v>
      </c>
      <c r="B18" s="4"/>
      <c r="C18" s="5" t="s">
        <v>545</v>
      </c>
      <c r="D18" s="4"/>
      <c r="E18" s="4">
        <v>4400</v>
      </c>
      <c r="F18" s="6" t="s">
        <v>551</v>
      </c>
    </row>
    <row r="19" spans="1:6" ht="11.25" customHeight="1">
      <c r="A19" s="4" t="s">
        <v>116</v>
      </c>
      <c r="B19" s="4"/>
      <c r="C19" s="5" t="s">
        <v>546</v>
      </c>
      <c r="D19" s="4"/>
      <c r="E19" s="4">
        <v>264000</v>
      </c>
      <c r="F19" s="6" t="s">
        <v>551</v>
      </c>
    </row>
    <row r="20" spans="1:6" ht="11.25" customHeight="1">
      <c r="A20" s="4" t="s">
        <v>106</v>
      </c>
      <c r="B20" s="4"/>
      <c r="C20" s="5" t="s">
        <v>540</v>
      </c>
      <c r="D20" s="4"/>
      <c r="E20" s="4">
        <v>35000</v>
      </c>
      <c r="F20" s="7"/>
    </row>
    <row r="21" spans="1:6" ht="11.25" customHeight="1">
      <c r="A21" s="4" t="s">
        <v>547</v>
      </c>
      <c r="B21" s="4"/>
      <c r="C21" s="5" t="s">
        <v>546</v>
      </c>
      <c r="D21" s="4"/>
      <c r="E21" s="4">
        <v>84000</v>
      </c>
      <c r="F21" s="6" t="s">
        <v>551</v>
      </c>
    </row>
    <row r="22" spans="1:6" ht="11.25" customHeight="1">
      <c r="A22" s="4" t="s">
        <v>548</v>
      </c>
      <c r="B22" s="4"/>
      <c r="C22" s="5"/>
      <c r="D22" s="4"/>
      <c r="E22" s="4">
        <v>160000</v>
      </c>
      <c r="F22" s="6" t="s">
        <v>551</v>
      </c>
    </row>
    <row r="23" spans="1:6" ht="11.25" customHeight="1">
      <c r="A23" s="4" t="s">
        <v>504</v>
      </c>
      <c r="B23" s="4"/>
      <c r="C23" s="5"/>
      <c r="D23" s="4"/>
      <c r="E23" s="4">
        <v>420</v>
      </c>
      <c r="F23" s="6">
        <v>3</v>
      </c>
    </row>
    <row r="24" spans="1:6" ht="11.25" customHeight="1">
      <c r="A24" s="4" t="s">
        <v>515</v>
      </c>
      <c r="B24" s="4"/>
      <c r="C24" s="5"/>
      <c r="D24" s="4"/>
      <c r="E24" s="4">
        <v>11000</v>
      </c>
      <c r="F24" s="7"/>
    </row>
    <row r="25" spans="1:6" ht="11.25" customHeight="1">
      <c r="A25" s="99" t="s">
        <v>648</v>
      </c>
      <c r="B25" s="100"/>
      <c r="C25" s="100"/>
      <c r="D25" s="100"/>
      <c r="E25" s="100"/>
      <c r="F25" s="100"/>
    </row>
    <row r="26" spans="1:6" ht="11.25" customHeight="1">
      <c r="A26" s="96" t="s">
        <v>749</v>
      </c>
      <c r="B26" s="97"/>
      <c r="C26" s="97"/>
      <c r="D26" s="97"/>
      <c r="E26" s="97"/>
      <c r="F26" s="97"/>
    </row>
    <row r="27" spans="1:6" ht="11.25" customHeight="1">
      <c r="A27" s="97" t="s">
        <v>748</v>
      </c>
      <c r="B27" s="97"/>
      <c r="C27" s="97"/>
      <c r="D27" s="97"/>
      <c r="E27" s="97"/>
      <c r="F27" s="97"/>
    </row>
    <row r="28" spans="1:6" ht="11.25" customHeight="1">
      <c r="A28" s="96" t="s">
        <v>550</v>
      </c>
      <c r="B28" s="96"/>
      <c r="C28" s="96"/>
      <c r="D28" s="96"/>
      <c r="E28" s="96"/>
      <c r="F28" s="96"/>
    </row>
    <row r="29" spans="1:6" ht="11.25" customHeight="1">
      <c r="A29" s="96" t="s">
        <v>649</v>
      </c>
      <c r="B29" s="97"/>
      <c r="C29" s="97"/>
      <c r="D29" s="97"/>
      <c r="E29" s="97"/>
      <c r="F29" s="97"/>
    </row>
    <row r="30" ht="11.25" customHeight="1"/>
    <row r="31" ht="11.25" customHeight="1"/>
  </sheetData>
  <mergeCells count="10">
    <mergeCell ref="A1:F1"/>
    <mergeCell ref="A2:F2"/>
    <mergeCell ref="A4:F4"/>
    <mergeCell ref="A29:F29"/>
    <mergeCell ref="A5:F5"/>
    <mergeCell ref="A3:F3"/>
    <mergeCell ref="A25:F25"/>
    <mergeCell ref="A26:F26"/>
    <mergeCell ref="A27:F27"/>
    <mergeCell ref="A28:F28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2005-04-15T14:53:08Z</cp:lastPrinted>
  <dcterms:created xsi:type="dcterms:W3CDTF">2003-05-20T17:54:36Z</dcterms:created>
  <dcterms:modified xsi:type="dcterms:W3CDTF">2007-06-30T20:14:20Z</dcterms:modified>
  <cp:category/>
  <cp:version/>
  <cp:contentType/>
  <cp:contentStatus/>
</cp:coreProperties>
</file>