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</sheets>
  <definedNames/>
  <calcPr fullCalcOnLoad="1"/>
</workbook>
</file>

<file path=xl/sharedStrings.xml><?xml version="1.0" encoding="utf-8"?>
<sst xmlns="http://schemas.openxmlformats.org/spreadsheetml/2006/main" count="196" uniqueCount="105">
  <si>
    <r>
      <t>Country</t>
    </r>
    <r>
      <rPr>
        <vertAlign val="superscript"/>
        <sz val="8"/>
        <rFont val="Times"/>
        <family val="1"/>
      </rPr>
      <t>3</t>
    </r>
  </si>
  <si>
    <t>Lithium carbonate</t>
  </si>
  <si>
    <t>Brazil, concentrates</t>
  </si>
  <si>
    <t>China, carbonate</t>
  </si>
  <si>
    <t>Portugal, lepidolite</t>
  </si>
  <si>
    <r>
      <t>4</t>
    </r>
    <r>
      <rPr>
        <sz val="8"/>
        <rFont val="Times"/>
        <family val="1"/>
      </rPr>
      <t>New information was available from Argentine sources, prompting major revisions in how lithium production was reported.</t>
    </r>
  </si>
  <si>
    <r>
      <t>7</t>
    </r>
    <r>
      <rPr>
        <sz val="8"/>
        <rFont val="Times"/>
        <family val="1"/>
      </rPr>
      <t>Lithium contained in concentrates and brine.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These estimates denote only an approximate order of magnitude; no basis for more exact estimates is</t>
    </r>
  </si>
  <si>
    <t>available. Other countries from the Commonwealth of Independent States, including Uzbekistan, could have produced or could be producing lithium,</t>
  </si>
  <si>
    <t>but information is not available for estimating production levels.</t>
  </si>
  <si>
    <r>
      <t>LITHIUM MINERALS AND BRINE: ESTIMATED WORLD PRODUCTION, BY COUNTRY</t>
    </r>
    <r>
      <rPr>
        <vertAlign val="superscript"/>
        <sz val="8"/>
        <rFont val="Times"/>
        <family val="1"/>
      </rPr>
      <t>1, 2</t>
    </r>
  </si>
  <si>
    <r>
      <t>Argentina:</t>
    </r>
    <r>
      <rPr>
        <vertAlign val="superscript"/>
        <sz val="8"/>
        <rFont val="Times"/>
        <family val="1"/>
      </rPr>
      <t>4</t>
    </r>
  </si>
  <si>
    <r>
      <t>Canada, spodumene</t>
    </r>
    <r>
      <rPr>
        <vertAlign val="superscript"/>
        <sz val="8"/>
        <rFont val="Times"/>
        <family val="1"/>
      </rPr>
      <t>6</t>
    </r>
  </si>
  <si>
    <r>
      <t>Russia, minerals not specified</t>
    </r>
    <r>
      <rPr>
        <vertAlign val="superscript"/>
        <sz val="8"/>
        <rFont val="Times"/>
        <family val="1"/>
      </rPr>
      <t>7</t>
    </r>
  </si>
  <si>
    <r>
      <t>r</t>
    </r>
    <r>
      <rPr>
        <sz val="8"/>
        <rFont val="Times"/>
        <family val="1"/>
      </rPr>
      <t>Revised. W Withheld to avoid disclosing company proprietary data.</t>
    </r>
  </si>
  <si>
    <r>
      <t>1</t>
    </r>
    <r>
      <rPr>
        <sz val="8"/>
        <rFont val="Times"/>
        <family val="1"/>
      </rPr>
      <t>Table includes data available through April 23, 2007.</t>
    </r>
  </si>
  <si>
    <r>
      <t>2</t>
    </r>
    <r>
      <rPr>
        <sz val="8"/>
        <rFont val="Times"/>
        <family val="1"/>
      </rPr>
      <t>Estimated data are rounded to no more than three significant digits.</t>
    </r>
  </si>
  <si>
    <r>
      <t>3</t>
    </r>
    <r>
      <rPr>
        <sz val="8"/>
        <rFont val="Times"/>
        <family val="1"/>
      </rPr>
      <t>In addition to the countries listed, other nations may produce small quantities of lithium minerals, but output is not reported, and no valid basis is</t>
    </r>
  </si>
  <si>
    <r>
      <t>5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</si>
  <si>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>Based on all Canada's spodumene concentrates (Tantalum Mining Corp. of Canada Ltd.'s Tanco property).</t>
    </r>
  </si>
  <si>
    <t>TABLE 1</t>
  </si>
  <si>
    <r>
      <t>SALIENT LITHIUM STATISTICS</t>
    </r>
    <r>
      <rPr>
        <vertAlign val="superscript"/>
        <sz val="8"/>
        <rFont val="Times"/>
        <family val="1"/>
      </rPr>
      <t>1</t>
    </r>
  </si>
  <si>
    <t>(Metric tons of contained lithium)</t>
  </si>
  <si>
    <t>2002</t>
  </si>
  <si>
    <t>2003</t>
  </si>
  <si>
    <t>2004</t>
  </si>
  <si>
    <t>2005</t>
  </si>
  <si>
    <t>United States:</t>
  </si>
  <si>
    <t>Production</t>
  </si>
  <si>
    <t>W</t>
  </si>
  <si>
    <r>
      <t>Exports</t>
    </r>
    <r>
      <rPr>
        <vertAlign val="superscript"/>
        <sz val="8"/>
        <rFont val="Times"/>
        <family val="1"/>
      </rPr>
      <t>2</t>
    </r>
  </si>
  <si>
    <r>
      <t>Imports</t>
    </r>
    <r>
      <rPr>
        <vertAlign val="superscript"/>
        <sz val="8"/>
        <rFont val="Times"/>
        <family val="1"/>
      </rPr>
      <t>2</t>
    </r>
  </si>
  <si>
    <t>Consumption, estimated</t>
  </si>
  <si>
    <r>
      <t>Rest of world, production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</si>
  <si>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</si>
  <si>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3</t>
    </r>
    <r>
      <rPr>
        <sz val="8"/>
        <rFont val="Times"/>
        <family val="1"/>
      </rPr>
      <t>Mineral concentrate and lithium carbonate.</t>
    </r>
  </si>
  <si>
    <t>TABLE 2</t>
  </si>
  <si>
    <r>
      <t>U.S.  EXPORTS OF LITHIUM CHEMICALS, BY COMPOUND AND COUNTRY</t>
    </r>
    <r>
      <rPr>
        <vertAlign val="superscript"/>
        <sz val="8"/>
        <rFont val="Times"/>
        <family val="1"/>
      </rPr>
      <t>1</t>
    </r>
  </si>
  <si>
    <t xml:space="preserve"> </t>
  </si>
  <si>
    <t>Gross weight</t>
  </si>
  <si>
    <r>
      <t>Value</t>
    </r>
    <r>
      <rPr>
        <vertAlign val="superscript"/>
        <sz val="8"/>
        <rFont val="Times"/>
        <family val="1"/>
      </rPr>
      <t>2</t>
    </r>
  </si>
  <si>
    <t>Compound and country</t>
  </si>
  <si>
    <t>(metric tons)</t>
  </si>
  <si>
    <t>(thousands)</t>
  </si>
  <si>
    <t>Lithium carbonate:</t>
  </si>
  <si>
    <t>Brazil</t>
  </si>
  <si>
    <t>--</t>
  </si>
  <si>
    <t>Canada</t>
  </si>
  <si>
    <t>China</t>
  </si>
  <si>
    <t>Germany</t>
  </si>
  <si>
    <t>India</t>
  </si>
  <si>
    <t>Japan</t>
  </si>
  <si>
    <t>Korea, Republic of</t>
  </si>
  <si>
    <t>Netherlands</t>
  </si>
  <si>
    <t>Thailand</t>
  </si>
  <si>
    <t>United Kingdom</t>
  </si>
  <si>
    <t>Vietnam</t>
  </si>
  <si>
    <t>Other</t>
  </si>
  <si>
    <t>Total</t>
  </si>
  <si>
    <r>
      <t>Lithium carbonate, U.S.P.:</t>
    </r>
    <r>
      <rPr>
        <vertAlign val="superscript"/>
        <sz val="8"/>
        <rFont val="Times"/>
        <family val="1"/>
      </rPr>
      <t>3</t>
    </r>
  </si>
  <si>
    <t>Australia</t>
  </si>
  <si>
    <t>Lithium hydroxide:</t>
  </si>
  <si>
    <t>Argentina</t>
  </si>
  <si>
    <t>Belgium</t>
  </si>
  <si>
    <t>Egypt</t>
  </si>
  <si>
    <t>Mexico</t>
  </si>
  <si>
    <t>Russia</t>
  </si>
  <si>
    <t>Singapore</t>
  </si>
  <si>
    <t>South Africa</t>
  </si>
  <si>
    <t>Sweden</t>
  </si>
  <si>
    <t>Ukraine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</si>
  <si>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</si>
  <si>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Free alongside ship values.</t>
    </r>
  </si>
  <si>
    <r>
      <t>3</t>
    </r>
    <r>
      <rPr>
        <sz val="8"/>
        <rFont val="Times"/>
        <family val="1"/>
      </rPr>
      <t>Pharmaceutical-grade lithium carbonate.</t>
    </r>
  </si>
  <si>
    <t>TABLE 3</t>
  </si>
  <si>
    <r>
      <t>U.S.  IMPORTS FOR CONSUMPTION OF LITHIUM CHEMICALS BY COMPOUND AND COUNTRY</t>
    </r>
    <r>
      <rPr>
        <vertAlign val="superscript"/>
        <sz val="8"/>
        <rFont val="Times"/>
        <family val="1"/>
      </rPr>
      <t>1</t>
    </r>
  </si>
  <si>
    <t/>
  </si>
  <si>
    <t>Chile</t>
  </si>
  <si>
    <t>Norway</t>
  </si>
  <si>
    <r>
      <t>2</t>
    </r>
    <r>
      <rPr>
        <sz val="8"/>
        <rFont val="Times"/>
        <family val="1"/>
      </rPr>
      <t>Customs value.</t>
    </r>
  </si>
  <si>
    <t>2006</t>
  </si>
  <si>
    <t>Malaysia</t>
  </si>
  <si>
    <t>Colombia</t>
  </si>
  <si>
    <t>Philippines</t>
  </si>
  <si>
    <t>Saudi Arabia</t>
  </si>
  <si>
    <t>Venezuela</t>
  </si>
  <si>
    <t>r</t>
  </si>
  <si>
    <t>(3)</t>
  </si>
  <si>
    <r>
      <t>3</t>
    </r>
    <r>
      <rPr>
        <sz val="8"/>
        <rFont val="Times"/>
        <family val="1"/>
      </rPr>
      <t>Less than ½ unit.</t>
    </r>
  </si>
  <si>
    <t>e</t>
  </si>
  <si>
    <r>
      <t>e</t>
    </r>
    <r>
      <rPr>
        <sz val="8"/>
        <rFont val="Times"/>
        <family val="1"/>
      </rPr>
      <t>Estimated.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 W Withheld to avoid disclosing company proprietary data.</t>
    </r>
  </si>
  <si>
    <r>
      <t>2</t>
    </r>
    <r>
      <rPr>
        <sz val="8"/>
        <rFont val="Times"/>
        <family val="1"/>
      </rPr>
      <t>Compounds. Source: U.S. Census Bureau.</t>
    </r>
  </si>
  <si>
    <r>
      <t>r</t>
    </r>
    <r>
      <rPr>
        <sz val="8"/>
        <rFont val="Times"/>
        <family val="1"/>
      </rPr>
      <t>Revised. -- Zero.</t>
    </r>
  </si>
  <si>
    <t>Source: U.S. Census Bureau.</t>
  </si>
  <si>
    <t>TABLE 4</t>
  </si>
  <si>
    <t>(Metric tons)</t>
  </si>
  <si>
    <t>r, 5</t>
  </si>
  <si>
    <t>Lithium chloride</t>
  </si>
  <si>
    <t>Australia, spodumene</t>
  </si>
  <si>
    <t>Chile, carbonate from subsurface brine</t>
  </si>
  <si>
    <t>United States, subsurface brine</t>
  </si>
  <si>
    <t>available for estimating production levels.</t>
  </si>
  <si>
    <t>Zimbabwe, amblygonite, eucryptite, lepidolite, petalite, spodumene</t>
  </si>
  <si>
    <t>This icon is linked to an embedded text document. Double-click on the icon to view the text document.</t>
  </si>
  <si>
    <t>Lithium in 2006</t>
  </si>
  <si>
    <t>This workbook includes an embedded Word document and four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</si>
</sst>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0;[Red]0"/>
  </numFmts>
  <fonts count="5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sz val="8"/>
      <name val="Times New Roman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0" fontId="0" fillId="0" borderId="0" xfId="0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0" borderId="4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3" fontId="2" fillId="0" borderId="0" xfId="0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quotePrefix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left" vertical="center" indent="1"/>
    </xf>
    <xf numFmtId="165" fontId="0" fillId="0" borderId="1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 quotePrefix="1">
      <alignment vertical="center"/>
    </xf>
    <xf numFmtId="3" fontId="0" fillId="0" borderId="0" xfId="0" applyNumberFormat="1" applyFont="1" applyFill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1" fillId="0" borderId="2" xfId="0" applyNumberFormat="1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 quotePrefix="1">
      <alignment vertical="center"/>
    </xf>
    <xf numFmtId="3" fontId="0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 quotePrefix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15"/>
  <sheetViews>
    <sheetView tabSelected="1" workbookViewId="0" topLeftCell="A1">
      <selection activeCell="E11" sqref="E11"/>
    </sheetView>
  </sheetViews>
  <sheetFormatPr defaultColWidth="9.140625" defaultRowHeight="12"/>
  <sheetData>
    <row r="6" ht="10.5">
      <c r="A6" s="77" t="s">
        <v>103</v>
      </c>
    </row>
    <row r="7" ht="10.5">
      <c r="A7" t="s">
        <v>104</v>
      </c>
    </row>
    <row r="15" ht="10.5">
      <c r="A15" t="s">
        <v>102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154007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L1"/>
    </sheetView>
  </sheetViews>
  <sheetFormatPr defaultColWidth="9.140625" defaultRowHeight="12"/>
  <cols>
    <col min="1" max="1" width="23.421875" style="0" customWidth="1"/>
    <col min="2" max="2" width="2.00390625" style="0" customWidth="1"/>
    <col min="3" max="3" width="9.00390625" style="0" customWidth="1"/>
    <col min="4" max="4" width="2.00390625" style="0" customWidth="1"/>
    <col min="5" max="5" width="9.00390625" style="0" customWidth="1"/>
    <col min="6" max="6" width="2.00390625" style="0" customWidth="1"/>
    <col min="7" max="7" width="9.00390625" style="0" customWidth="1"/>
    <col min="8" max="8" width="2.00390625" style="0" customWidth="1"/>
    <col min="9" max="9" width="9.00390625" style="0" customWidth="1"/>
    <col min="10" max="10" width="2.00390625" style="0" customWidth="1"/>
    <col min="11" max="11" width="9.00390625" style="0" customWidth="1"/>
    <col min="12" max="12" width="1.8515625" style="0" customWidth="1"/>
  </cols>
  <sheetData>
    <row r="1" spans="1:12" ht="11.25" customHeight="1">
      <c r="A1" s="78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1.25" customHeight="1">
      <c r="A2" s="78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1.25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1.25" customHeight="1">
      <c r="A4" s="78" t="s">
        <v>21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1.25" customHeight="1">
      <c r="A6" s="4"/>
      <c r="B6" s="4"/>
      <c r="C6" s="5" t="s">
        <v>22</v>
      </c>
      <c r="D6" s="6"/>
      <c r="E6" s="5" t="s">
        <v>23</v>
      </c>
      <c r="F6" s="6"/>
      <c r="G6" s="5" t="s">
        <v>24</v>
      </c>
      <c r="H6" s="6"/>
      <c r="I6" s="5" t="s">
        <v>25</v>
      </c>
      <c r="J6" s="6"/>
      <c r="K6" s="5" t="s">
        <v>79</v>
      </c>
      <c r="L6" s="4"/>
    </row>
    <row r="7" spans="1:12" ht="11.25" customHeight="1">
      <c r="A7" s="4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7"/>
    </row>
    <row r="8" spans="1:11" ht="11.25" customHeight="1">
      <c r="A8" s="8" t="s">
        <v>27</v>
      </c>
      <c r="B8" s="3"/>
      <c r="C8" s="9" t="s">
        <v>28</v>
      </c>
      <c r="D8" s="9"/>
      <c r="E8" s="9" t="s">
        <v>28</v>
      </c>
      <c r="F8" s="9"/>
      <c r="G8" s="9" t="s">
        <v>28</v>
      </c>
      <c r="H8" s="9"/>
      <c r="I8" s="9" t="s">
        <v>28</v>
      </c>
      <c r="J8" s="7"/>
      <c r="K8" s="9" t="s">
        <v>28</v>
      </c>
    </row>
    <row r="9" spans="1:12" ht="11.25" customHeight="1">
      <c r="A9" s="8" t="s">
        <v>29</v>
      </c>
      <c r="B9" s="4"/>
      <c r="C9" s="10">
        <v>1620</v>
      </c>
      <c r="D9" s="10"/>
      <c r="E9" s="10">
        <v>1520</v>
      </c>
      <c r="F9" s="10"/>
      <c r="G9" s="10">
        <v>1690</v>
      </c>
      <c r="H9" s="10"/>
      <c r="I9" s="10">
        <v>1720</v>
      </c>
      <c r="J9" s="4"/>
      <c r="K9" s="43">
        <v>1500</v>
      </c>
      <c r="L9" s="40"/>
    </row>
    <row r="10" spans="1:11" ht="11.25" customHeight="1">
      <c r="A10" s="8" t="s">
        <v>30</v>
      </c>
      <c r="B10" s="4"/>
      <c r="C10" s="10">
        <v>1920</v>
      </c>
      <c r="D10" s="10"/>
      <c r="E10" s="10">
        <v>2200</v>
      </c>
      <c r="F10" s="10"/>
      <c r="G10" s="10">
        <v>2910</v>
      </c>
      <c r="H10" s="10"/>
      <c r="I10" s="10">
        <v>3580</v>
      </c>
      <c r="J10" s="7"/>
      <c r="K10" s="44">
        <v>3260</v>
      </c>
    </row>
    <row r="11" spans="1:12" ht="11.25" customHeight="1">
      <c r="A11" s="8" t="s">
        <v>31</v>
      </c>
      <c r="B11" s="3"/>
      <c r="C11" s="11">
        <v>1100</v>
      </c>
      <c r="D11" s="11"/>
      <c r="E11" s="11">
        <v>1400</v>
      </c>
      <c r="F11" s="11"/>
      <c r="G11" s="11">
        <v>1900</v>
      </c>
      <c r="H11" s="11"/>
      <c r="I11" s="11">
        <v>2500</v>
      </c>
      <c r="J11" s="4"/>
      <c r="K11" s="43">
        <v>2500</v>
      </c>
      <c r="L11" s="40"/>
    </row>
    <row r="12" spans="1:12" ht="11.25" customHeight="1">
      <c r="A12" s="4" t="s">
        <v>32</v>
      </c>
      <c r="B12" s="3"/>
      <c r="C12" s="11">
        <v>16400</v>
      </c>
      <c r="D12" s="12"/>
      <c r="E12" s="11">
        <v>19100</v>
      </c>
      <c r="F12" s="12"/>
      <c r="G12" s="11">
        <v>20300</v>
      </c>
      <c r="H12" s="12"/>
      <c r="I12" s="11">
        <v>21000</v>
      </c>
      <c r="J12" s="41" t="s">
        <v>85</v>
      </c>
      <c r="K12" s="44">
        <v>21000</v>
      </c>
      <c r="L12" s="53" t="s">
        <v>88</v>
      </c>
    </row>
    <row r="13" spans="1:12" ht="11.25" customHeight="1">
      <c r="A13" s="83" t="s">
        <v>89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1.25" customHeight="1">
      <c r="A14" s="80" t="s">
        <v>33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11.25" customHeight="1">
      <c r="A15" s="80" t="s">
        <v>90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ht="11.25" customHeight="1">
      <c r="A16" s="80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</sheetData>
  <mergeCells count="9">
    <mergeCell ref="A16:L16"/>
    <mergeCell ref="A5:L5"/>
    <mergeCell ref="A13:L13"/>
    <mergeCell ref="A14:L14"/>
    <mergeCell ref="A15:L15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J1"/>
    </sheetView>
  </sheetViews>
  <sheetFormatPr defaultColWidth="9.140625" defaultRowHeight="12"/>
  <cols>
    <col min="1" max="1" width="25.00390625" style="0" customWidth="1"/>
    <col min="2" max="2" width="2.00390625" style="0" customWidth="1"/>
    <col min="3" max="3" width="11.140625" style="0" bestFit="1" customWidth="1"/>
    <col min="4" max="4" width="2.00390625" style="26" customWidth="1"/>
    <col min="5" max="5" width="10.140625" style="0" bestFit="1" customWidth="1"/>
    <col min="6" max="6" width="1.1484375" style="26" bestFit="1" customWidth="1"/>
    <col min="7" max="7" width="2.00390625" style="0" customWidth="1"/>
    <col min="8" max="8" width="11.140625" style="0" bestFit="1" customWidth="1"/>
    <col min="9" max="9" width="2.00390625" style="0" customWidth="1"/>
    <col min="10" max="10" width="10.140625" style="0" bestFit="1" customWidth="1"/>
  </cols>
  <sheetData>
    <row r="1" spans="1:10" ht="11.25" customHeight="1">
      <c r="A1" s="78" t="s">
        <v>35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1.25" customHeight="1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1.25" customHeight="1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1.25" customHeight="1">
      <c r="A4" s="13"/>
      <c r="B4" s="13"/>
      <c r="C4" s="85" t="s">
        <v>25</v>
      </c>
      <c r="D4" s="85"/>
      <c r="E4" s="85"/>
      <c r="F4" s="85"/>
      <c r="G4" s="13"/>
      <c r="H4" s="85" t="s">
        <v>79</v>
      </c>
      <c r="I4" s="86"/>
      <c r="J4" s="86"/>
    </row>
    <row r="5" spans="1:10" ht="11.25" customHeight="1">
      <c r="A5" s="2"/>
      <c r="B5" s="2"/>
      <c r="C5" s="1" t="s">
        <v>38</v>
      </c>
      <c r="D5" s="2" t="s">
        <v>37</v>
      </c>
      <c r="E5" s="1" t="s">
        <v>39</v>
      </c>
      <c r="F5" s="2"/>
      <c r="G5" s="2"/>
      <c r="H5" s="1" t="s">
        <v>38</v>
      </c>
      <c r="I5" s="2" t="s">
        <v>37</v>
      </c>
      <c r="J5" s="1" t="s">
        <v>39</v>
      </c>
    </row>
    <row r="6" spans="1:10" ht="11.25" customHeight="1">
      <c r="A6" s="14" t="s">
        <v>40</v>
      </c>
      <c r="B6" s="3"/>
      <c r="C6" s="14" t="s">
        <v>41</v>
      </c>
      <c r="D6" s="3" t="s">
        <v>37</v>
      </c>
      <c r="E6" s="14" t="s">
        <v>42</v>
      </c>
      <c r="F6" s="3"/>
      <c r="G6" s="3"/>
      <c r="H6" s="14" t="s">
        <v>41</v>
      </c>
      <c r="I6" s="3" t="s">
        <v>37</v>
      </c>
      <c r="J6" s="14" t="s">
        <v>42</v>
      </c>
    </row>
    <row r="7" spans="1:10" ht="11.25" customHeight="1">
      <c r="A7" s="3" t="s">
        <v>43</v>
      </c>
      <c r="B7" s="2"/>
      <c r="C7" s="2"/>
      <c r="D7" s="2"/>
      <c r="E7" s="2"/>
      <c r="F7" s="2"/>
      <c r="G7" s="2"/>
      <c r="H7" s="2"/>
      <c r="I7" s="2"/>
      <c r="J7" s="2"/>
    </row>
    <row r="8" spans="1:10" ht="11.25" customHeight="1">
      <c r="A8" s="15" t="s">
        <v>44</v>
      </c>
      <c r="B8" s="2"/>
      <c r="C8" s="2">
        <v>77</v>
      </c>
      <c r="D8" s="2"/>
      <c r="E8" s="17">
        <v>1480</v>
      </c>
      <c r="F8" s="2"/>
      <c r="G8" s="2"/>
      <c r="H8" s="44">
        <v>6</v>
      </c>
      <c r="I8" s="44"/>
      <c r="J8" s="47">
        <v>22</v>
      </c>
    </row>
    <row r="9" spans="1:10" ht="11.25" customHeight="1">
      <c r="A9" s="15" t="s">
        <v>46</v>
      </c>
      <c r="B9" s="2"/>
      <c r="C9" s="18">
        <v>60</v>
      </c>
      <c r="D9" s="18"/>
      <c r="E9" s="19">
        <v>219</v>
      </c>
      <c r="F9" s="18"/>
      <c r="G9" s="18"/>
      <c r="H9" s="44">
        <v>57</v>
      </c>
      <c r="I9" s="44"/>
      <c r="J9" s="44">
        <v>212</v>
      </c>
    </row>
    <row r="10" spans="1:10" ht="11.25" customHeight="1">
      <c r="A10" s="8" t="s">
        <v>47</v>
      </c>
      <c r="B10" s="2"/>
      <c r="C10" s="18">
        <v>797</v>
      </c>
      <c r="D10" s="18"/>
      <c r="E10" s="18">
        <v>2930</v>
      </c>
      <c r="F10" s="18"/>
      <c r="G10" s="18"/>
      <c r="H10" s="44">
        <v>60</v>
      </c>
      <c r="I10" s="44"/>
      <c r="J10" s="44">
        <v>215</v>
      </c>
    </row>
    <row r="11" spans="1:10" ht="11.25" customHeight="1">
      <c r="A11" s="8" t="s">
        <v>48</v>
      </c>
      <c r="B11" s="2"/>
      <c r="C11" s="18">
        <v>1030</v>
      </c>
      <c r="D11" s="18"/>
      <c r="E11" s="18">
        <v>2840</v>
      </c>
      <c r="F11" s="18"/>
      <c r="G11" s="18"/>
      <c r="H11" s="44">
        <v>956</v>
      </c>
      <c r="I11" s="44"/>
      <c r="J11" s="44">
        <v>2910</v>
      </c>
    </row>
    <row r="12" spans="1:10" ht="11.25" customHeight="1">
      <c r="A12" s="8" t="s">
        <v>49</v>
      </c>
      <c r="B12" s="2"/>
      <c r="C12" s="20">
        <v>49</v>
      </c>
      <c r="D12" s="18"/>
      <c r="E12" s="20">
        <v>182</v>
      </c>
      <c r="F12" s="18"/>
      <c r="G12" s="18"/>
      <c r="H12" s="44">
        <v>10</v>
      </c>
      <c r="I12" s="44"/>
      <c r="J12" s="44">
        <v>47</v>
      </c>
    </row>
    <row r="13" spans="1:10" ht="11.25" customHeight="1">
      <c r="A13" s="8" t="s">
        <v>50</v>
      </c>
      <c r="B13" s="2"/>
      <c r="C13" s="18">
        <v>1170</v>
      </c>
      <c r="D13" s="18"/>
      <c r="E13" s="18">
        <v>3100</v>
      </c>
      <c r="F13" s="18"/>
      <c r="G13" s="18"/>
      <c r="H13" s="44">
        <v>1310</v>
      </c>
      <c r="I13" s="44"/>
      <c r="J13" s="44">
        <v>4440</v>
      </c>
    </row>
    <row r="14" spans="1:10" ht="11.25" customHeight="1">
      <c r="A14" s="8" t="s">
        <v>80</v>
      </c>
      <c r="B14" s="2"/>
      <c r="C14" s="18">
        <v>19</v>
      </c>
      <c r="D14" s="18"/>
      <c r="E14" s="18">
        <v>47</v>
      </c>
      <c r="F14" s="18"/>
      <c r="G14" s="18"/>
      <c r="H14" s="44">
        <v>76</v>
      </c>
      <c r="I14" s="44"/>
      <c r="J14" s="44">
        <v>257</v>
      </c>
    </row>
    <row r="15" spans="1:10" ht="11.25" customHeight="1">
      <c r="A15" s="8" t="s">
        <v>52</v>
      </c>
      <c r="B15" s="2"/>
      <c r="C15" s="18">
        <v>169</v>
      </c>
      <c r="D15" s="18"/>
      <c r="E15" s="18">
        <v>430</v>
      </c>
      <c r="F15" s="18"/>
      <c r="G15" s="18"/>
      <c r="H15" s="44">
        <v>194</v>
      </c>
      <c r="I15" s="44"/>
      <c r="J15" s="44">
        <v>543</v>
      </c>
    </row>
    <row r="16" spans="1:10" ht="11.25" customHeight="1">
      <c r="A16" s="8" t="s">
        <v>53</v>
      </c>
      <c r="B16" s="2"/>
      <c r="C16" s="18">
        <v>148</v>
      </c>
      <c r="D16" s="18"/>
      <c r="E16" s="18">
        <v>561</v>
      </c>
      <c r="F16" s="18"/>
      <c r="G16" s="18"/>
      <c r="H16" s="44">
        <v>12</v>
      </c>
      <c r="I16" s="44"/>
      <c r="J16" s="44">
        <v>52</v>
      </c>
    </row>
    <row r="17" spans="1:10" ht="11.25" customHeight="1">
      <c r="A17" s="8" t="s">
        <v>54</v>
      </c>
      <c r="B17" s="2"/>
      <c r="C17" s="18">
        <v>242</v>
      </c>
      <c r="D17" s="18"/>
      <c r="E17" s="18">
        <v>651</v>
      </c>
      <c r="F17" s="18"/>
      <c r="G17" s="18"/>
      <c r="H17" s="44">
        <v>320</v>
      </c>
      <c r="I17" s="44"/>
      <c r="J17" s="44">
        <v>1060</v>
      </c>
    </row>
    <row r="18" spans="1:10" ht="11.25" customHeight="1">
      <c r="A18" s="8" t="s">
        <v>55</v>
      </c>
      <c r="B18" s="2"/>
      <c r="C18" s="18">
        <v>54</v>
      </c>
      <c r="D18" s="18"/>
      <c r="E18" s="18">
        <v>147</v>
      </c>
      <c r="F18" s="18"/>
      <c r="G18" s="18"/>
      <c r="H18" s="48" t="s">
        <v>45</v>
      </c>
      <c r="I18" s="44"/>
      <c r="J18" s="48" t="s">
        <v>45</v>
      </c>
    </row>
    <row r="19" spans="1:10" ht="11.25" customHeight="1">
      <c r="A19" s="8" t="s">
        <v>56</v>
      </c>
      <c r="B19" s="2"/>
      <c r="C19" s="11">
        <v>143</v>
      </c>
      <c r="D19" s="12" t="s">
        <v>85</v>
      </c>
      <c r="E19" s="11">
        <v>494</v>
      </c>
      <c r="F19" s="12" t="s">
        <v>85</v>
      </c>
      <c r="G19" s="12"/>
      <c r="H19" s="39">
        <v>93</v>
      </c>
      <c r="I19" s="39"/>
      <c r="J19" s="39">
        <v>474</v>
      </c>
    </row>
    <row r="20" spans="1:10" ht="11.25" customHeight="1">
      <c r="A20" s="21" t="s">
        <v>57</v>
      </c>
      <c r="B20" s="2"/>
      <c r="C20" s="22">
        <v>3960</v>
      </c>
      <c r="D20" s="22"/>
      <c r="E20" s="22">
        <v>13100</v>
      </c>
      <c r="F20" s="22"/>
      <c r="G20" s="22"/>
      <c r="H20" s="22">
        <v>3100</v>
      </c>
      <c r="I20" s="22"/>
      <c r="J20" s="22">
        <v>10200</v>
      </c>
    </row>
    <row r="21" spans="1:10" ht="11.25" customHeight="1">
      <c r="A21" s="23" t="s">
        <v>58</v>
      </c>
      <c r="B21" s="2"/>
      <c r="C21" s="18"/>
      <c r="D21" s="18"/>
      <c r="E21" s="18"/>
      <c r="F21" s="18"/>
      <c r="G21" s="18"/>
      <c r="H21" s="18"/>
      <c r="I21" s="18"/>
      <c r="J21" s="18"/>
    </row>
    <row r="22" spans="1:10" ht="11.25" customHeight="1">
      <c r="A22" s="8" t="s">
        <v>59</v>
      </c>
      <c r="B22" s="2"/>
      <c r="C22" s="18">
        <v>51</v>
      </c>
      <c r="D22" s="18"/>
      <c r="E22" s="18">
        <v>155</v>
      </c>
      <c r="F22" s="18"/>
      <c r="G22" s="18"/>
      <c r="H22" s="49" t="s">
        <v>45</v>
      </c>
      <c r="J22" s="49" t="s">
        <v>45</v>
      </c>
    </row>
    <row r="23" spans="1:10" ht="11.25" customHeight="1">
      <c r="A23" s="8" t="s">
        <v>47</v>
      </c>
      <c r="B23" s="2"/>
      <c r="C23" s="18">
        <v>144</v>
      </c>
      <c r="D23" s="18"/>
      <c r="E23" s="18">
        <v>319</v>
      </c>
      <c r="F23" s="18"/>
      <c r="G23" s="18"/>
      <c r="H23">
        <v>17</v>
      </c>
      <c r="J23">
        <v>56</v>
      </c>
    </row>
    <row r="24" spans="1:10" ht="11.25" customHeight="1">
      <c r="A24" s="8" t="s">
        <v>82</v>
      </c>
      <c r="B24" s="2"/>
      <c r="C24" s="18">
        <v>11</v>
      </c>
      <c r="D24" s="18"/>
      <c r="E24" s="18">
        <v>30</v>
      </c>
      <c r="F24" s="18"/>
      <c r="G24" s="18"/>
      <c r="H24" s="49" t="s">
        <v>45</v>
      </c>
      <c r="J24" s="49" t="s">
        <v>45</v>
      </c>
    </row>
    <row r="25" spans="1:10" ht="11.25" customHeight="1">
      <c r="A25" s="8" t="s">
        <v>54</v>
      </c>
      <c r="B25" s="2"/>
      <c r="C25" s="18">
        <v>21</v>
      </c>
      <c r="D25" s="18"/>
      <c r="E25" s="18">
        <v>36</v>
      </c>
      <c r="F25" s="18"/>
      <c r="G25" s="18"/>
      <c r="H25">
        <v>2</v>
      </c>
      <c r="J25">
        <v>32</v>
      </c>
    </row>
    <row r="26" spans="1:10" ht="11.25" customHeight="1">
      <c r="A26" s="8" t="s">
        <v>56</v>
      </c>
      <c r="B26" s="2"/>
      <c r="C26" s="11">
        <v>5</v>
      </c>
      <c r="D26" s="12" t="s">
        <v>85</v>
      </c>
      <c r="E26" s="11">
        <v>101</v>
      </c>
      <c r="F26" s="12" t="s">
        <v>85</v>
      </c>
      <c r="G26" s="12"/>
      <c r="H26">
        <v>11</v>
      </c>
      <c r="J26">
        <v>202</v>
      </c>
    </row>
    <row r="27" spans="1:10" ht="11.25" customHeight="1">
      <c r="A27" s="21" t="s">
        <v>57</v>
      </c>
      <c r="B27" s="2"/>
      <c r="C27" s="22">
        <v>232</v>
      </c>
      <c r="D27" s="50" t="s">
        <v>85</v>
      </c>
      <c r="E27" s="22">
        <v>641</v>
      </c>
      <c r="F27" s="22"/>
      <c r="G27" s="22"/>
      <c r="H27" s="42">
        <v>30</v>
      </c>
      <c r="I27" s="42"/>
      <c r="J27" s="42">
        <v>290</v>
      </c>
    </row>
    <row r="28" spans="1:10" ht="11.25" customHeight="1">
      <c r="A28" s="4" t="s">
        <v>60</v>
      </c>
      <c r="B28" s="2"/>
      <c r="C28" s="18"/>
      <c r="D28" s="18"/>
      <c r="E28" s="18"/>
      <c r="F28" s="18"/>
      <c r="G28" s="18"/>
      <c r="H28" s="18"/>
      <c r="I28" s="18"/>
      <c r="J28" s="18"/>
    </row>
    <row r="29" spans="1:10" ht="11.25" customHeight="1">
      <c r="A29" s="8" t="s">
        <v>61</v>
      </c>
      <c r="B29" s="2"/>
      <c r="C29" s="18">
        <v>133</v>
      </c>
      <c r="D29" s="18"/>
      <c r="E29" s="18">
        <v>602</v>
      </c>
      <c r="F29" s="24"/>
      <c r="G29" s="24"/>
      <c r="H29" s="45">
        <v>91</v>
      </c>
      <c r="I29" s="44"/>
      <c r="J29" s="45">
        <v>456</v>
      </c>
    </row>
    <row r="30" spans="1:10" ht="11.25" customHeight="1">
      <c r="A30" s="8" t="s">
        <v>59</v>
      </c>
      <c r="B30" s="2"/>
      <c r="C30" s="18">
        <v>153</v>
      </c>
      <c r="D30" s="18"/>
      <c r="E30" s="18">
        <v>511</v>
      </c>
      <c r="F30" s="18"/>
      <c r="G30" s="18"/>
      <c r="H30" s="45">
        <v>68</v>
      </c>
      <c r="I30" s="44"/>
      <c r="J30" s="45">
        <v>353</v>
      </c>
    </row>
    <row r="31" spans="1:10" ht="11.25" customHeight="1">
      <c r="A31" s="8" t="s">
        <v>62</v>
      </c>
      <c r="B31" s="2"/>
      <c r="C31" s="18">
        <v>179</v>
      </c>
      <c r="D31" s="18"/>
      <c r="E31" s="18">
        <v>514</v>
      </c>
      <c r="F31" s="24"/>
      <c r="G31" s="24"/>
      <c r="H31" s="45">
        <v>39</v>
      </c>
      <c r="I31" s="44"/>
      <c r="J31" s="45">
        <v>110</v>
      </c>
    </row>
    <row r="32" spans="1:10" ht="11.25" customHeight="1">
      <c r="A32" s="8" t="s">
        <v>46</v>
      </c>
      <c r="B32" s="2"/>
      <c r="C32" s="18">
        <v>156</v>
      </c>
      <c r="D32" s="18"/>
      <c r="E32" s="18">
        <v>655</v>
      </c>
      <c r="F32" s="18"/>
      <c r="G32" s="18"/>
      <c r="H32" s="45">
        <v>189</v>
      </c>
      <c r="I32" s="44"/>
      <c r="J32" s="45">
        <v>774</v>
      </c>
    </row>
    <row r="33" spans="1:10" ht="11.25" customHeight="1">
      <c r="A33" s="8" t="s">
        <v>47</v>
      </c>
      <c r="B33" s="2"/>
      <c r="C33" s="18">
        <v>180</v>
      </c>
      <c r="D33" s="18"/>
      <c r="E33" s="18">
        <v>645</v>
      </c>
      <c r="F33" s="24"/>
      <c r="G33" s="24"/>
      <c r="H33" s="45">
        <v>55</v>
      </c>
      <c r="I33" s="44"/>
      <c r="J33" s="45">
        <v>300</v>
      </c>
    </row>
    <row r="34" spans="1:10" ht="11.25" customHeight="1">
      <c r="A34" s="8" t="s">
        <v>81</v>
      </c>
      <c r="B34" s="2"/>
      <c r="C34" s="18">
        <v>49</v>
      </c>
      <c r="D34" s="18"/>
      <c r="E34" s="18">
        <v>216</v>
      </c>
      <c r="F34" s="24"/>
      <c r="G34" s="24"/>
      <c r="H34" s="45">
        <v>79</v>
      </c>
      <c r="I34" s="44"/>
      <c r="J34" s="45">
        <v>438</v>
      </c>
    </row>
    <row r="35" spans="1:10" ht="11.25" customHeight="1">
      <c r="A35" s="8" t="s">
        <v>63</v>
      </c>
      <c r="B35" s="2"/>
      <c r="C35" s="18">
        <v>34</v>
      </c>
      <c r="D35" s="18"/>
      <c r="E35" s="18">
        <v>128</v>
      </c>
      <c r="F35" s="24"/>
      <c r="G35" s="24"/>
      <c r="H35" s="45">
        <v>80</v>
      </c>
      <c r="I35" s="44"/>
      <c r="J35" s="45">
        <v>407</v>
      </c>
    </row>
    <row r="36" spans="1:10" ht="11.25" customHeight="1">
      <c r="A36" s="8" t="s">
        <v>48</v>
      </c>
      <c r="B36" s="2"/>
      <c r="C36" s="18">
        <v>931</v>
      </c>
      <c r="D36" s="18"/>
      <c r="E36" s="18">
        <v>2540</v>
      </c>
      <c r="F36" s="18"/>
      <c r="G36" s="18"/>
      <c r="H36" s="45">
        <v>1040</v>
      </c>
      <c r="I36" s="44"/>
      <c r="J36" s="45">
        <v>3720</v>
      </c>
    </row>
    <row r="37" spans="1:10" ht="11.25" customHeight="1">
      <c r="A37" s="8" t="s">
        <v>49</v>
      </c>
      <c r="B37" s="2"/>
      <c r="C37" s="18">
        <v>399</v>
      </c>
      <c r="D37" s="18"/>
      <c r="E37" s="18">
        <v>1580</v>
      </c>
      <c r="F37" s="18"/>
      <c r="G37" s="18"/>
      <c r="H37" s="45">
        <v>91</v>
      </c>
      <c r="I37" s="44"/>
      <c r="J37" s="45">
        <v>684</v>
      </c>
    </row>
    <row r="38" spans="1:10" ht="11.25" customHeight="1">
      <c r="A38" s="8" t="s">
        <v>50</v>
      </c>
      <c r="B38" s="2"/>
      <c r="C38" s="18">
        <v>1310</v>
      </c>
      <c r="D38" s="18"/>
      <c r="E38" s="18">
        <v>5500</v>
      </c>
      <c r="F38" s="18"/>
      <c r="G38" s="18"/>
      <c r="H38" s="45">
        <v>1990</v>
      </c>
      <c r="I38" s="44"/>
      <c r="J38" s="45">
        <v>11300</v>
      </c>
    </row>
    <row r="39" spans="1:10" ht="11.25" customHeight="1">
      <c r="A39" s="8" t="s">
        <v>51</v>
      </c>
      <c r="B39" s="2"/>
      <c r="C39" s="18">
        <v>262</v>
      </c>
      <c r="D39" s="18"/>
      <c r="E39" s="18">
        <v>1120</v>
      </c>
      <c r="F39" s="18"/>
      <c r="G39" s="18"/>
      <c r="H39" s="45">
        <v>263</v>
      </c>
      <c r="I39" s="44"/>
      <c r="J39" s="45">
        <v>1470</v>
      </c>
    </row>
    <row r="40" spans="1:10" ht="11.25" customHeight="1">
      <c r="A40" s="8" t="s">
        <v>64</v>
      </c>
      <c r="B40" s="2"/>
      <c r="C40" s="18">
        <v>171</v>
      </c>
      <c r="D40" s="18"/>
      <c r="E40" s="18">
        <v>626</v>
      </c>
      <c r="F40" s="18"/>
      <c r="G40" s="18"/>
      <c r="H40" s="45">
        <v>67</v>
      </c>
      <c r="I40" s="44"/>
      <c r="J40" s="45">
        <v>421</v>
      </c>
    </row>
    <row r="41" spans="1:10" ht="11.25" customHeight="1">
      <c r="A41" s="8" t="s">
        <v>52</v>
      </c>
      <c r="B41" s="2"/>
      <c r="C41" s="18">
        <v>210</v>
      </c>
      <c r="D41" s="18"/>
      <c r="E41" s="18">
        <v>524</v>
      </c>
      <c r="F41" s="18"/>
      <c r="G41" s="18"/>
      <c r="H41" s="45">
        <v>196</v>
      </c>
      <c r="I41" s="44"/>
      <c r="J41" s="45">
        <v>774</v>
      </c>
    </row>
    <row r="42" spans="1:10" ht="11.25" customHeight="1">
      <c r="A42" s="8" t="s">
        <v>82</v>
      </c>
      <c r="B42" s="2"/>
      <c r="C42" s="18">
        <v>61</v>
      </c>
      <c r="D42" s="18"/>
      <c r="E42" s="18">
        <v>209</v>
      </c>
      <c r="F42" s="18"/>
      <c r="G42" s="18"/>
      <c r="H42" s="45">
        <v>16</v>
      </c>
      <c r="I42" s="44"/>
      <c r="J42" s="45">
        <v>88</v>
      </c>
    </row>
    <row r="43" spans="1:10" ht="11.25" customHeight="1">
      <c r="A43" s="8" t="s">
        <v>65</v>
      </c>
      <c r="B43" s="2"/>
      <c r="C43" s="18">
        <v>523</v>
      </c>
      <c r="D43" s="18"/>
      <c r="E43" s="18">
        <v>1370</v>
      </c>
      <c r="F43" s="24"/>
      <c r="G43" s="24"/>
      <c r="H43" s="45">
        <v>424</v>
      </c>
      <c r="I43" s="44"/>
      <c r="J43" s="45">
        <v>1950</v>
      </c>
    </row>
    <row r="44" spans="1:10" ht="11.25" customHeight="1">
      <c r="A44" s="8" t="s">
        <v>83</v>
      </c>
      <c r="B44" s="2"/>
      <c r="C44" s="18">
        <v>56</v>
      </c>
      <c r="D44" s="18"/>
      <c r="E44" s="18">
        <v>205</v>
      </c>
      <c r="F44" s="24"/>
      <c r="G44" s="24"/>
      <c r="H44" s="45">
        <v>56</v>
      </c>
      <c r="I44" s="44"/>
      <c r="J44" s="45">
        <v>225</v>
      </c>
    </row>
    <row r="45" spans="1:10" ht="11.25" customHeight="1">
      <c r="A45" s="8" t="s">
        <v>66</v>
      </c>
      <c r="B45" s="2"/>
      <c r="C45" s="18">
        <v>114</v>
      </c>
      <c r="D45" s="18"/>
      <c r="E45" s="18">
        <v>454</v>
      </c>
      <c r="F45" s="18"/>
      <c r="G45" s="18"/>
      <c r="H45" s="45">
        <v>36</v>
      </c>
      <c r="I45" s="44"/>
      <c r="J45" s="45">
        <v>179</v>
      </c>
    </row>
    <row r="46" spans="1:10" ht="11.25" customHeight="1">
      <c r="A46" s="8" t="s">
        <v>67</v>
      </c>
      <c r="B46" s="2"/>
      <c r="C46" s="18">
        <v>84</v>
      </c>
      <c r="D46" s="18"/>
      <c r="E46" s="18">
        <v>591</v>
      </c>
      <c r="F46" s="24"/>
      <c r="G46" s="24"/>
      <c r="H46" s="45">
        <v>125</v>
      </c>
      <c r="I46" s="44"/>
      <c r="J46" s="45">
        <v>1000</v>
      </c>
    </row>
    <row r="47" spans="1:10" ht="11.25" customHeight="1">
      <c r="A47" s="8" t="s">
        <v>68</v>
      </c>
      <c r="B47" s="2"/>
      <c r="C47" s="18">
        <v>95</v>
      </c>
      <c r="D47" s="18"/>
      <c r="E47" s="18">
        <v>234</v>
      </c>
      <c r="F47" s="24"/>
      <c r="G47" s="24"/>
      <c r="H47" s="45">
        <v>131</v>
      </c>
      <c r="I47" s="44"/>
      <c r="J47" s="45">
        <v>506</v>
      </c>
    </row>
    <row r="48" spans="1:10" ht="11.25" customHeight="1">
      <c r="A48" s="8" t="s">
        <v>53</v>
      </c>
      <c r="B48" s="2"/>
      <c r="C48" s="18">
        <v>215</v>
      </c>
      <c r="D48" s="18"/>
      <c r="E48" s="18">
        <v>682</v>
      </c>
      <c r="F48" s="18"/>
      <c r="G48" s="18"/>
      <c r="H48" s="45">
        <v>231</v>
      </c>
      <c r="I48" s="44"/>
      <c r="J48" s="45">
        <v>1290</v>
      </c>
    </row>
    <row r="49" spans="1:10" ht="11.25" customHeight="1">
      <c r="A49" s="8" t="s">
        <v>69</v>
      </c>
      <c r="B49" s="2"/>
      <c r="C49" s="18">
        <v>80</v>
      </c>
      <c r="D49" s="18"/>
      <c r="E49" s="18">
        <v>272</v>
      </c>
      <c r="F49" s="24"/>
      <c r="G49" s="24"/>
      <c r="H49" s="48" t="s">
        <v>45</v>
      </c>
      <c r="I49" s="44"/>
      <c r="J49" s="48" t="s">
        <v>45</v>
      </c>
    </row>
    <row r="50" spans="1:10" ht="11.25" customHeight="1">
      <c r="A50" s="8" t="s">
        <v>54</v>
      </c>
      <c r="B50" s="2"/>
      <c r="C50" s="18">
        <v>89</v>
      </c>
      <c r="D50" s="18"/>
      <c r="E50" s="18">
        <v>257</v>
      </c>
      <c r="F50" s="18"/>
      <c r="G50" s="18"/>
      <c r="H50" s="45">
        <v>116</v>
      </c>
      <c r="I50" s="44"/>
      <c r="J50" s="45">
        <v>398</v>
      </c>
    </row>
    <row r="51" spans="1:10" ht="11.25" customHeight="1">
      <c r="A51" s="8" t="s">
        <v>84</v>
      </c>
      <c r="B51" s="2"/>
      <c r="C51" s="18">
        <v>1</v>
      </c>
      <c r="D51" s="18"/>
      <c r="E51" s="18">
        <v>10</v>
      </c>
      <c r="F51" s="18"/>
      <c r="G51" s="18"/>
      <c r="H51" s="45">
        <v>64</v>
      </c>
      <c r="I51" s="44"/>
      <c r="J51" s="45">
        <v>263</v>
      </c>
    </row>
    <row r="52" spans="1:10" ht="11.25" customHeight="1">
      <c r="A52" s="8" t="s">
        <v>56</v>
      </c>
      <c r="B52" s="2"/>
      <c r="C52" s="11">
        <v>137</v>
      </c>
      <c r="D52" s="12" t="s">
        <v>85</v>
      </c>
      <c r="E52" s="11">
        <v>648</v>
      </c>
      <c r="F52" s="12" t="s">
        <v>85</v>
      </c>
      <c r="G52" s="12"/>
      <c r="H52" s="45">
        <v>89</v>
      </c>
      <c r="I52" s="44"/>
      <c r="J52" s="45">
        <v>732</v>
      </c>
    </row>
    <row r="53" spans="1:10" ht="11.25" customHeight="1">
      <c r="A53" s="25" t="s">
        <v>57</v>
      </c>
      <c r="B53" s="3"/>
      <c r="C53" s="11">
        <v>5620</v>
      </c>
      <c r="D53" s="11"/>
      <c r="E53" s="11">
        <v>20100</v>
      </c>
      <c r="F53" s="11"/>
      <c r="G53" s="11"/>
      <c r="H53" s="43">
        <v>5540</v>
      </c>
      <c r="I53" s="43"/>
      <c r="J53" s="43">
        <v>27900</v>
      </c>
    </row>
    <row r="54" spans="1:10" ht="11.25" customHeight="1">
      <c r="A54" s="80" t="s">
        <v>91</v>
      </c>
      <c r="B54" s="81"/>
      <c r="C54" s="81"/>
      <c r="D54" s="81"/>
      <c r="E54" s="81"/>
      <c r="F54" s="81"/>
      <c r="G54" s="81"/>
      <c r="H54" s="81"/>
      <c r="I54" s="81"/>
      <c r="J54" s="81"/>
    </row>
    <row r="55" spans="1:10" ht="11.25" customHeight="1">
      <c r="A55" s="87" t="s">
        <v>70</v>
      </c>
      <c r="B55" s="88"/>
      <c r="C55" s="88"/>
      <c r="D55" s="88"/>
      <c r="E55" s="88"/>
      <c r="F55" s="88"/>
      <c r="G55" s="88"/>
      <c r="H55" s="88"/>
      <c r="I55" s="88"/>
      <c r="J55" s="88"/>
    </row>
    <row r="56" spans="1:10" ht="11.25" customHeight="1">
      <c r="A56" s="80" t="s">
        <v>71</v>
      </c>
      <c r="B56" s="81"/>
      <c r="C56" s="81"/>
      <c r="D56" s="81"/>
      <c r="E56" s="81"/>
      <c r="F56" s="81"/>
      <c r="G56" s="81"/>
      <c r="H56" s="81"/>
      <c r="I56" s="81"/>
      <c r="J56" s="81"/>
    </row>
    <row r="57" spans="1:10" ht="11.25" customHeight="1">
      <c r="A57" s="80" t="s">
        <v>72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1.2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</row>
    <row r="59" spans="1:10" ht="11.25" customHeight="1">
      <c r="A59" s="81" t="s">
        <v>92</v>
      </c>
      <c r="B59" s="81"/>
      <c r="C59" s="81"/>
      <c r="D59" s="81"/>
      <c r="E59" s="81"/>
      <c r="F59" s="81"/>
      <c r="G59" s="81"/>
      <c r="H59" s="81"/>
      <c r="I59" s="81"/>
      <c r="J59" s="81"/>
    </row>
  </sheetData>
  <mergeCells count="11">
    <mergeCell ref="A58:J58"/>
    <mergeCell ref="A59:J59"/>
    <mergeCell ref="A54:J54"/>
    <mergeCell ref="A55:J55"/>
    <mergeCell ref="A56:J56"/>
    <mergeCell ref="A57:J57"/>
    <mergeCell ref="A1:J1"/>
    <mergeCell ref="A2:J2"/>
    <mergeCell ref="A3:J3"/>
    <mergeCell ref="H4:J4"/>
    <mergeCell ref="C4:F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J1"/>
    </sheetView>
  </sheetViews>
  <sheetFormatPr defaultColWidth="9.140625" defaultRowHeight="12"/>
  <cols>
    <col min="1" max="1" width="36.140625" style="0" customWidth="1"/>
    <col min="2" max="2" width="2.00390625" style="0" customWidth="1"/>
    <col min="3" max="3" width="11.140625" style="0" bestFit="1" customWidth="1"/>
    <col min="4" max="4" width="4.00390625" style="38" customWidth="1"/>
    <col min="5" max="5" width="10.140625" style="0" bestFit="1" customWidth="1"/>
    <col min="6" max="6" width="1.1484375" style="38" bestFit="1" customWidth="1"/>
    <col min="7" max="7" width="2.00390625" style="0" customWidth="1"/>
    <col min="8" max="8" width="11.140625" style="0" bestFit="1" customWidth="1"/>
    <col min="9" max="9" width="4.00390625" style="0" customWidth="1"/>
    <col min="10" max="10" width="10.140625" style="0" bestFit="1" customWidth="1"/>
  </cols>
  <sheetData>
    <row r="1" spans="1:10" ht="11.25" customHeight="1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1.2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1.25" customHeight="1">
      <c r="A4" s="13"/>
      <c r="B4" s="13"/>
      <c r="C4" s="85" t="s">
        <v>25</v>
      </c>
      <c r="D4" s="85"/>
      <c r="E4" s="85"/>
      <c r="F4" s="85"/>
      <c r="G4" s="13"/>
      <c r="H4" s="85" t="s">
        <v>79</v>
      </c>
      <c r="I4" s="86"/>
      <c r="J4" s="86"/>
    </row>
    <row r="5" spans="1:10" ht="11.25" customHeight="1">
      <c r="A5" s="2"/>
      <c r="B5" s="2"/>
      <c r="C5" s="16" t="s">
        <v>38</v>
      </c>
      <c r="D5" s="27" t="s">
        <v>75</v>
      </c>
      <c r="E5" s="1" t="s">
        <v>39</v>
      </c>
      <c r="F5" s="27"/>
      <c r="G5" s="2"/>
      <c r="H5" s="16" t="s">
        <v>38</v>
      </c>
      <c r="I5" s="2" t="s">
        <v>75</v>
      </c>
      <c r="J5" s="1" t="s">
        <v>39</v>
      </c>
    </row>
    <row r="6" spans="1:10" ht="11.25" customHeight="1">
      <c r="A6" s="14" t="s">
        <v>40</v>
      </c>
      <c r="B6" s="28"/>
      <c r="C6" s="29" t="s">
        <v>41</v>
      </c>
      <c r="D6" s="30" t="s">
        <v>75</v>
      </c>
      <c r="E6" s="29" t="s">
        <v>42</v>
      </c>
      <c r="F6" s="30"/>
      <c r="G6" s="29"/>
      <c r="H6" s="29" t="s">
        <v>41</v>
      </c>
      <c r="I6" s="29" t="s">
        <v>75</v>
      </c>
      <c r="J6" s="29" t="s">
        <v>42</v>
      </c>
    </row>
    <row r="7" spans="1:10" ht="11.25" customHeight="1">
      <c r="A7" s="4" t="s">
        <v>43</v>
      </c>
      <c r="B7" s="2"/>
      <c r="C7" s="2"/>
      <c r="D7" s="27"/>
      <c r="E7" s="2"/>
      <c r="F7" s="27"/>
      <c r="G7" s="2"/>
      <c r="H7" s="2"/>
      <c r="I7" s="2"/>
      <c r="J7" s="2"/>
    </row>
    <row r="8" spans="1:10" ht="11.25" customHeight="1">
      <c r="A8" s="8" t="s">
        <v>61</v>
      </c>
      <c r="B8" s="2"/>
      <c r="C8" s="31">
        <v>4630</v>
      </c>
      <c r="D8" s="31"/>
      <c r="E8" s="32">
        <v>9600</v>
      </c>
      <c r="F8" s="33"/>
      <c r="G8" s="18"/>
      <c r="H8" s="44">
        <v>6540</v>
      </c>
      <c r="I8" s="44"/>
      <c r="J8" s="47">
        <v>19100</v>
      </c>
    </row>
    <row r="9" spans="1:10" ht="11.25" customHeight="1">
      <c r="A9" s="8" t="s">
        <v>76</v>
      </c>
      <c r="B9" s="2"/>
      <c r="C9" s="31">
        <v>14300</v>
      </c>
      <c r="D9" s="31"/>
      <c r="E9" s="31">
        <v>17700</v>
      </c>
      <c r="F9" s="33"/>
      <c r="G9" s="18"/>
      <c r="H9" s="44">
        <v>9840</v>
      </c>
      <c r="I9" s="44"/>
      <c r="J9" s="44">
        <v>18700</v>
      </c>
    </row>
    <row r="10" spans="1:10" ht="11.25" customHeight="1">
      <c r="A10" s="8" t="s">
        <v>56</v>
      </c>
      <c r="B10" s="2"/>
      <c r="C10" s="31">
        <v>39</v>
      </c>
      <c r="D10" s="31"/>
      <c r="E10" s="31">
        <v>146</v>
      </c>
      <c r="F10" s="33"/>
      <c r="G10" s="18"/>
      <c r="H10" s="44">
        <v>94</v>
      </c>
      <c r="I10" s="44"/>
      <c r="J10" s="44">
        <v>293</v>
      </c>
    </row>
    <row r="11" spans="1:10" ht="11.25" customHeight="1">
      <c r="A11" s="21" t="s">
        <v>57</v>
      </c>
      <c r="B11" s="2"/>
      <c r="C11" s="34">
        <v>18900</v>
      </c>
      <c r="D11" s="34"/>
      <c r="E11" s="34">
        <v>27500</v>
      </c>
      <c r="F11" s="35"/>
      <c r="G11" s="34"/>
      <c r="H11" s="46">
        <v>16500</v>
      </c>
      <c r="I11" s="46"/>
      <c r="J11" s="46">
        <v>38200</v>
      </c>
    </row>
    <row r="12" spans="1:10" ht="11.25" customHeight="1">
      <c r="A12" s="4" t="s">
        <v>60</v>
      </c>
      <c r="B12" s="2"/>
      <c r="C12" s="31"/>
      <c r="D12" s="31"/>
      <c r="E12" s="31"/>
      <c r="F12" s="33"/>
      <c r="G12" s="18"/>
      <c r="H12" s="31"/>
      <c r="I12" s="31"/>
      <c r="J12" s="31"/>
    </row>
    <row r="13" spans="1:10" ht="11.25" customHeight="1">
      <c r="A13" s="8" t="s">
        <v>76</v>
      </c>
      <c r="B13" s="2"/>
      <c r="C13" s="31">
        <v>54</v>
      </c>
      <c r="D13" s="31"/>
      <c r="E13" s="31">
        <v>172</v>
      </c>
      <c r="F13" s="33"/>
      <c r="G13" s="18"/>
      <c r="H13" s="45">
        <v>591</v>
      </c>
      <c r="I13" s="44"/>
      <c r="J13" s="45">
        <v>3650</v>
      </c>
    </row>
    <row r="14" spans="1:10" ht="11.25" customHeight="1">
      <c r="A14" s="8" t="s">
        <v>47</v>
      </c>
      <c r="B14" s="2"/>
      <c r="C14" s="31">
        <v>1</v>
      </c>
      <c r="D14" s="31"/>
      <c r="E14" s="31">
        <v>10</v>
      </c>
      <c r="F14" s="33"/>
      <c r="G14" s="18"/>
      <c r="H14" s="45">
        <v>49</v>
      </c>
      <c r="I14" s="44"/>
      <c r="J14" s="45">
        <v>305</v>
      </c>
    </row>
    <row r="15" spans="1:10" ht="11.25" customHeight="1">
      <c r="A15" s="8" t="s">
        <v>48</v>
      </c>
      <c r="B15" s="2"/>
      <c r="C15" s="52" t="s">
        <v>86</v>
      </c>
      <c r="D15" s="31"/>
      <c r="E15" s="31">
        <v>22</v>
      </c>
      <c r="F15" s="33"/>
      <c r="G15" s="18"/>
      <c r="H15" s="45">
        <v>24</v>
      </c>
      <c r="I15" s="44"/>
      <c r="J15" s="45">
        <v>316</v>
      </c>
    </row>
    <row r="16" spans="1:10" ht="11.25" customHeight="1">
      <c r="A16" s="8" t="s">
        <v>49</v>
      </c>
      <c r="B16" s="2"/>
      <c r="C16" s="51" t="s">
        <v>45</v>
      </c>
      <c r="D16" s="31"/>
      <c r="E16" s="51" t="s">
        <v>45</v>
      </c>
      <c r="F16" s="33"/>
      <c r="G16" s="18"/>
      <c r="H16" s="45">
        <v>265</v>
      </c>
      <c r="I16" s="44"/>
      <c r="J16" s="45">
        <v>1510</v>
      </c>
    </row>
    <row r="17" spans="1:10" ht="11.25" customHeight="1">
      <c r="A17" s="8" t="s">
        <v>77</v>
      </c>
      <c r="B17" s="2"/>
      <c r="C17" s="31">
        <v>48</v>
      </c>
      <c r="D17" s="31"/>
      <c r="E17" s="31">
        <v>93</v>
      </c>
      <c r="F17" s="33"/>
      <c r="G17" s="18"/>
      <c r="H17" s="45">
        <v>49</v>
      </c>
      <c r="I17" s="44"/>
      <c r="J17" s="45">
        <v>94</v>
      </c>
    </row>
    <row r="18" spans="1:10" ht="11.25" customHeight="1">
      <c r="A18" s="8" t="s">
        <v>54</v>
      </c>
      <c r="B18" s="2"/>
      <c r="C18" s="31">
        <v>13</v>
      </c>
      <c r="D18" s="31"/>
      <c r="E18" s="31">
        <v>76</v>
      </c>
      <c r="F18" s="33"/>
      <c r="G18" s="18"/>
      <c r="H18" s="45">
        <v>11</v>
      </c>
      <c r="I18" s="44"/>
      <c r="J18" s="45">
        <v>62</v>
      </c>
    </row>
    <row r="19" spans="1:10" ht="11.25" customHeight="1">
      <c r="A19" s="8" t="s">
        <v>56</v>
      </c>
      <c r="B19" s="2"/>
      <c r="C19" s="36">
        <v>8</v>
      </c>
      <c r="D19" s="31"/>
      <c r="E19" s="36">
        <v>79</v>
      </c>
      <c r="F19" s="33" t="s">
        <v>85</v>
      </c>
      <c r="G19" s="18"/>
      <c r="H19" s="39">
        <v>8</v>
      </c>
      <c r="I19" s="39"/>
      <c r="J19" s="39">
        <v>106</v>
      </c>
    </row>
    <row r="20" spans="1:10" ht="11.25" customHeight="1">
      <c r="A20" s="21" t="s">
        <v>57</v>
      </c>
      <c r="B20" s="3"/>
      <c r="C20" s="10">
        <f>SUM(C13:C19)</f>
        <v>124</v>
      </c>
      <c r="D20" s="10"/>
      <c r="E20" s="10">
        <f>SUM(E13:E19)</f>
        <v>452</v>
      </c>
      <c r="F20" s="37" t="s">
        <v>85</v>
      </c>
      <c r="G20" s="10"/>
      <c r="H20" s="43">
        <f>SUM(H13:H19)</f>
        <v>997</v>
      </c>
      <c r="I20" s="43"/>
      <c r="J20" s="43">
        <v>6040</v>
      </c>
    </row>
    <row r="21" spans="1:10" ht="11.25" customHeight="1">
      <c r="A21" s="83" t="s">
        <v>91</v>
      </c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1.25" customHeight="1">
      <c r="A22" s="87" t="s">
        <v>70</v>
      </c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1.25" customHeight="1">
      <c r="A23" s="80" t="s">
        <v>78</v>
      </c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1.25" customHeight="1">
      <c r="A24" s="80" t="s">
        <v>87</v>
      </c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1.2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1.25" customHeight="1">
      <c r="A26" s="81" t="s">
        <v>92</v>
      </c>
      <c r="B26" s="81"/>
      <c r="C26" s="81"/>
      <c r="D26" s="81"/>
      <c r="E26" s="81"/>
      <c r="F26" s="81"/>
      <c r="G26" s="81"/>
      <c r="H26" s="81"/>
      <c r="I26" s="81"/>
      <c r="J26" s="81"/>
    </row>
  </sheetData>
  <mergeCells count="11">
    <mergeCell ref="A21:J21"/>
    <mergeCell ref="A24:J24"/>
    <mergeCell ref="A1:J1"/>
    <mergeCell ref="A2:J2"/>
    <mergeCell ref="A3:J3"/>
    <mergeCell ref="C4:F4"/>
    <mergeCell ref="H4:J4"/>
    <mergeCell ref="A26:J26"/>
    <mergeCell ref="A22:J22"/>
    <mergeCell ref="A23:J23"/>
    <mergeCell ref="A25:J25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K1"/>
    </sheetView>
  </sheetViews>
  <sheetFormatPr defaultColWidth="9.140625" defaultRowHeight="12"/>
  <cols>
    <col min="1" max="1" width="59.7109375" style="0" customWidth="1"/>
    <col min="2" max="2" width="1.8515625" style="0" customWidth="1"/>
    <col min="3" max="3" width="10.28125" style="0" customWidth="1"/>
    <col min="4" max="4" width="1.8515625" style="0" customWidth="1"/>
    <col min="5" max="5" width="10.28125" style="0" customWidth="1"/>
    <col min="6" max="6" width="1.8515625" style="0" customWidth="1"/>
    <col min="7" max="7" width="10.28125" style="0" customWidth="1"/>
    <col min="8" max="8" width="1.8515625" style="0" customWidth="1"/>
    <col min="9" max="9" width="10.28125" style="0" customWidth="1"/>
    <col min="10" max="10" width="2.421875" style="0" bestFit="1" customWidth="1"/>
    <col min="11" max="11" width="10.28125" style="0" customWidth="1"/>
  </cols>
  <sheetData>
    <row r="1" spans="1:11" ht="11.25" customHeight="1">
      <c r="A1" s="97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1.25" customHeight="1">
      <c r="A2" s="97" t="s">
        <v>9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9"/>
    </row>
    <row r="4" spans="1:11" ht="11.25" customHeight="1">
      <c r="A4" s="100" t="s">
        <v>94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1.25" customHeight="1">
      <c r="A5" s="95"/>
      <c r="B5" s="95"/>
      <c r="C5" s="95"/>
      <c r="D5" s="95"/>
      <c r="E5" s="95"/>
      <c r="F5" s="95"/>
      <c r="G5" s="95"/>
      <c r="H5" s="95"/>
      <c r="I5" s="95"/>
      <c r="J5" s="96"/>
      <c r="K5" s="95"/>
    </row>
    <row r="6" spans="1:11" ht="11.25" customHeight="1">
      <c r="A6" s="76" t="s">
        <v>0</v>
      </c>
      <c r="B6" s="57"/>
      <c r="C6" s="58" t="s">
        <v>22</v>
      </c>
      <c r="D6" s="75"/>
      <c r="E6" s="58" t="s">
        <v>23</v>
      </c>
      <c r="F6" s="75"/>
      <c r="G6" s="58" t="s">
        <v>24</v>
      </c>
      <c r="H6" s="75"/>
      <c r="I6" s="58" t="s">
        <v>25</v>
      </c>
      <c r="J6" s="75"/>
      <c r="K6" s="58" t="s">
        <v>79</v>
      </c>
    </row>
    <row r="7" spans="1:11" ht="11.25" customHeight="1">
      <c r="A7" s="57" t="s">
        <v>10</v>
      </c>
      <c r="B7" s="56"/>
      <c r="C7" s="56"/>
      <c r="D7" s="56"/>
      <c r="E7" s="54"/>
      <c r="F7" s="56"/>
      <c r="G7" s="54"/>
      <c r="H7" s="59"/>
      <c r="I7" s="54"/>
      <c r="J7" s="59"/>
      <c r="K7" s="54"/>
    </row>
    <row r="8" spans="1:11" ht="11.25" customHeight="1">
      <c r="A8" s="60" t="s">
        <v>1</v>
      </c>
      <c r="B8" s="55"/>
      <c r="C8" s="61">
        <v>906</v>
      </c>
      <c r="D8" s="62">
        <v>5</v>
      </c>
      <c r="E8" s="63">
        <v>2850</v>
      </c>
      <c r="F8" s="56"/>
      <c r="G8" s="63">
        <v>4970</v>
      </c>
      <c r="H8" s="64">
        <v>5</v>
      </c>
      <c r="I8" s="63">
        <v>7300</v>
      </c>
      <c r="J8" s="65" t="s">
        <v>95</v>
      </c>
      <c r="K8" s="66">
        <v>8000</v>
      </c>
    </row>
    <row r="9" spans="1:11" ht="11.25" customHeight="1">
      <c r="A9" s="60" t="s">
        <v>96</v>
      </c>
      <c r="B9" s="57"/>
      <c r="C9" s="67">
        <v>4729</v>
      </c>
      <c r="D9" s="68">
        <v>5</v>
      </c>
      <c r="E9" s="69">
        <v>4700</v>
      </c>
      <c r="F9" s="57"/>
      <c r="G9" s="70">
        <v>6303</v>
      </c>
      <c r="H9" s="68">
        <v>5</v>
      </c>
      <c r="I9" s="70">
        <v>8400</v>
      </c>
      <c r="J9" s="71" t="s">
        <v>95</v>
      </c>
      <c r="K9" s="72">
        <v>8500</v>
      </c>
    </row>
    <row r="10" spans="1:11" ht="11.25" customHeight="1">
      <c r="A10" s="57" t="s">
        <v>97</v>
      </c>
      <c r="B10" s="57"/>
      <c r="C10" s="67">
        <v>79085</v>
      </c>
      <c r="D10" s="68">
        <v>5</v>
      </c>
      <c r="E10" s="69">
        <v>124410</v>
      </c>
      <c r="F10" s="68">
        <v>5</v>
      </c>
      <c r="G10" s="70">
        <v>118451</v>
      </c>
      <c r="H10" s="68">
        <v>5</v>
      </c>
      <c r="I10" s="70">
        <v>173635</v>
      </c>
      <c r="J10" s="71" t="s">
        <v>95</v>
      </c>
      <c r="K10" s="72">
        <v>175000</v>
      </c>
    </row>
    <row r="11" spans="1:11" ht="11.25" customHeight="1">
      <c r="A11" s="57" t="s">
        <v>2</v>
      </c>
      <c r="B11" s="57"/>
      <c r="C11" s="67">
        <v>12046</v>
      </c>
      <c r="D11" s="68">
        <v>5</v>
      </c>
      <c r="E11" s="69">
        <v>12100</v>
      </c>
      <c r="F11" s="57"/>
      <c r="G11" s="70">
        <v>12100</v>
      </c>
      <c r="H11" s="57"/>
      <c r="I11" s="70">
        <v>12100</v>
      </c>
      <c r="J11" s="57"/>
      <c r="K11" s="72">
        <v>12100</v>
      </c>
    </row>
    <row r="12" spans="1:11" ht="11.25" customHeight="1">
      <c r="A12" s="57" t="s">
        <v>11</v>
      </c>
      <c r="B12" s="57"/>
      <c r="C12" s="67">
        <v>22500</v>
      </c>
      <c r="D12" s="73"/>
      <c r="E12" s="69">
        <v>22500</v>
      </c>
      <c r="F12" s="57"/>
      <c r="G12" s="70">
        <v>22500</v>
      </c>
      <c r="H12" s="57"/>
      <c r="I12" s="70">
        <v>22500</v>
      </c>
      <c r="J12" s="57"/>
      <c r="K12" s="72">
        <v>22500</v>
      </c>
    </row>
    <row r="13" spans="1:11" ht="11.25" customHeight="1">
      <c r="A13" s="57" t="s">
        <v>98</v>
      </c>
      <c r="B13" s="57"/>
      <c r="C13" s="67">
        <v>35242</v>
      </c>
      <c r="D13" s="68">
        <v>5</v>
      </c>
      <c r="E13" s="69">
        <v>41667</v>
      </c>
      <c r="F13" s="68">
        <v>5</v>
      </c>
      <c r="G13" s="70">
        <v>43971</v>
      </c>
      <c r="H13" s="68">
        <v>5</v>
      </c>
      <c r="I13" s="70">
        <v>43595</v>
      </c>
      <c r="J13" s="71" t="s">
        <v>95</v>
      </c>
      <c r="K13" s="72">
        <v>43600</v>
      </c>
    </row>
    <row r="14" spans="1:11" ht="11.25" customHeight="1">
      <c r="A14" s="57" t="s">
        <v>3</v>
      </c>
      <c r="B14" s="57"/>
      <c r="C14" s="67">
        <v>13000</v>
      </c>
      <c r="D14" s="73"/>
      <c r="E14" s="69">
        <v>13500</v>
      </c>
      <c r="F14" s="57"/>
      <c r="G14" s="70">
        <v>14000</v>
      </c>
      <c r="H14" s="57"/>
      <c r="I14" s="70">
        <v>15000</v>
      </c>
      <c r="J14" s="57"/>
      <c r="K14" s="72">
        <v>15000</v>
      </c>
    </row>
    <row r="15" spans="1:11" ht="11.25" customHeight="1">
      <c r="A15" s="57" t="s">
        <v>4</v>
      </c>
      <c r="B15" s="57"/>
      <c r="C15" s="67">
        <v>16325</v>
      </c>
      <c r="D15" s="68">
        <v>5</v>
      </c>
      <c r="E15" s="69">
        <v>16000</v>
      </c>
      <c r="F15" s="57"/>
      <c r="G15" s="70">
        <v>16000</v>
      </c>
      <c r="H15" s="57"/>
      <c r="I15" s="70">
        <v>16000</v>
      </c>
      <c r="J15" s="57"/>
      <c r="K15" s="72">
        <v>16000</v>
      </c>
    </row>
    <row r="16" spans="1:11" ht="11.25" customHeight="1">
      <c r="A16" s="57" t="s">
        <v>12</v>
      </c>
      <c r="B16" s="57"/>
      <c r="C16" s="67">
        <v>2000</v>
      </c>
      <c r="D16" s="73"/>
      <c r="E16" s="69">
        <v>2000</v>
      </c>
      <c r="F16" s="57"/>
      <c r="G16" s="70">
        <v>2200</v>
      </c>
      <c r="H16" s="57"/>
      <c r="I16" s="70">
        <v>2200</v>
      </c>
      <c r="J16" s="57"/>
      <c r="K16" s="72">
        <v>2200</v>
      </c>
    </row>
    <row r="17" spans="1:11" ht="11.25" customHeight="1">
      <c r="A17" s="57" t="s">
        <v>99</v>
      </c>
      <c r="B17" s="57"/>
      <c r="C17" s="70" t="s">
        <v>28</v>
      </c>
      <c r="D17" s="73"/>
      <c r="E17" s="70" t="s">
        <v>28</v>
      </c>
      <c r="F17" s="57"/>
      <c r="G17" s="70" t="s">
        <v>28</v>
      </c>
      <c r="H17" s="57"/>
      <c r="I17" s="70" t="s">
        <v>28</v>
      </c>
      <c r="J17" s="57"/>
      <c r="K17" s="70" t="s">
        <v>28</v>
      </c>
    </row>
    <row r="18" spans="1:11" ht="11.25" customHeight="1">
      <c r="A18" s="57" t="s">
        <v>101</v>
      </c>
      <c r="B18" s="57"/>
      <c r="C18" s="67">
        <v>33172</v>
      </c>
      <c r="D18" s="68">
        <v>5</v>
      </c>
      <c r="E18" s="69">
        <v>12131</v>
      </c>
      <c r="F18" s="68">
        <v>5</v>
      </c>
      <c r="G18" s="74">
        <v>13710</v>
      </c>
      <c r="H18" s="68">
        <v>5</v>
      </c>
      <c r="I18" s="61">
        <v>37499</v>
      </c>
      <c r="J18" s="71" t="s">
        <v>95</v>
      </c>
      <c r="K18" s="72">
        <v>30000</v>
      </c>
    </row>
    <row r="19" spans="1:11" ht="11.25" customHeight="1">
      <c r="A19" s="92" t="s">
        <v>13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1.25" customHeight="1">
      <c r="A20" s="92" t="s">
        <v>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1.25" customHeight="1">
      <c r="A21" s="92" t="s">
        <v>15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11.25" customHeight="1">
      <c r="A22" s="92" t="s">
        <v>16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1.25" customHeight="1">
      <c r="A23" s="94" t="s">
        <v>100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11.25" customHeight="1">
      <c r="A24" s="92" t="s">
        <v>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1.25" customHeight="1">
      <c r="A25" s="92" t="s">
        <v>17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11.25" customHeight="1">
      <c r="A26" s="92" t="s">
        <v>18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11.25" customHeight="1">
      <c r="A27" s="92" t="s">
        <v>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1.25" customHeight="1">
      <c r="A28" s="94" t="s">
        <v>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11.25" customHeight="1">
      <c r="A29" s="94" t="s">
        <v>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</row>
  </sheetData>
  <mergeCells count="16">
    <mergeCell ref="A1:K1"/>
    <mergeCell ref="A2:K2"/>
    <mergeCell ref="A3:K3"/>
    <mergeCell ref="A4:K4"/>
    <mergeCell ref="A5:K5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M. Copeland</dc:creator>
  <cp:keywords/>
  <dc:description/>
  <cp:lastModifiedBy>U.S. Geological Survey</cp:lastModifiedBy>
  <cp:lastPrinted>2007-05-17T12:45:52Z</cp:lastPrinted>
  <dcterms:created xsi:type="dcterms:W3CDTF">2007-02-01T15:58:50Z</dcterms:created>
  <dcterms:modified xsi:type="dcterms:W3CDTF">2007-07-26T13:55:41Z</dcterms:modified>
  <cp:category/>
  <cp:version/>
  <cp:contentType/>
  <cp:contentStatus/>
</cp:coreProperties>
</file>