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614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</sheets>
  <definedNames>
    <definedName name="_xlnm.Print_Area" localSheetId="1">'Table 1'!$A$1:$I$29</definedName>
    <definedName name="_xlnm.Print_Area" localSheetId="2">'Table 2'!$A$1:$G$22</definedName>
    <definedName name="_xlnm.Print_Area" localSheetId="3">'Table 3'!$A$1:$K$30</definedName>
    <definedName name="_xlnm.Print_Area" localSheetId="4">'Table 4'!$A$1:$Q$62</definedName>
    <definedName name="_xlnm.Print_Area" localSheetId="5">'Table 5'!$A$1:$M$41</definedName>
    <definedName name="_xlnm.Print_Area" localSheetId="6">'Table 6'!$A$1:$Q$35</definedName>
    <definedName name="_xlnm.Print_Area" localSheetId="7">'Table 7'!$A$1:$I$30</definedName>
  </definedNames>
  <calcPr fullCalcOnLoad="1"/>
</workbook>
</file>

<file path=xl/sharedStrings.xml><?xml version="1.0" encoding="utf-8"?>
<sst xmlns="http://schemas.openxmlformats.org/spreadsheetml/2006/main" count="497" uniqueCount="165">
  <si>
    <t>TABLE 1</t>
  </si>
  <si>
    <t>(Metric tons, contained cobalt)</t>
  </si>
  <si>
    <t>Oxide and</t>
  </si>
  <si>
    <t>other chemical</t>
  </si>
  <si>
    <t>Period</t>
  </si>
  <si>
    <t>Scrap</t>
  </si>
  <si>
    <t xml:space="preserve">  Total</t>
  </si>
  <si>
    <t>TABLE 2</t>
  </si>
  <si>
    <t>January-</t>
  </si>
  <si>
    <t>End use</t>
  </si>
  <si>
    <t>January</t>
  </si>
  <si>
    <t>Steel</t>
  </si>
  <si>
    <t>Superalloys</t>
  </si>
  <si>
    <t>Magnetic alloys</t>
  </si>
  <si>
    <t>Miscellaneous and unspecified</t>
  </si>
  <si>
    <t>Total</t>
  </si>
  <si>
    <t>TABLE 3</t>
  </si>
  <si>
    <t>U.S.</t>
  </si>
  <si>
    <t>Government,</t>
  </si>
  <si>
    <t>(Kilograms, gross weight of material, except as noted)</t>
  </si>
  <si>
    <t>Cobalt</t>
  </si>
  <si>
    <t>Total cobalt</t>
  </si>
  <si>
    <t>content,</t>
  </si>
  <si>
    <t>Period and country</t>
  </si>
  <si>
    <t>Oxides and hydroxides</t>
  </si>
  <si>
    <t>content for</t>
  </si>
  <si>
    <t>year to</t>
  </si>
  <si>
    <t>Quantity</t>
  </si>
  <si>
    <t>TABLE 5</t>
  </si>
  <si>
    <t>Wrought cobalt and</t>
  </si>
  <si>
    <t>cobalt articles</t>
  </si>
  <si>
    <t>-- Zero.</t>
  </si>
  <si>
    <t>Unwrought cobalt, powders,</t>
  </si>
  <si>
    <t>TABLE 7</t>
  </si>
  <si>
    <t>Cobalt ore and</t>
  </si>
  <si>
    <t>concentrates</t>
  </si>
  <si>
    <t>December</t>
  </si>
  <si>
    <t>January-December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</si>
  <si>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</si>
  <si>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</si>
  <si>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</si>
  <si>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</si>
  <si>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</si>
  <si>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</si>
  <si>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</si>
  <si>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</si>
  <si>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</si>
  <si>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</si>
  <si>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Belgium</t>
  </si>
  <si>
    <t xml:space="preserve">Canada </t>
  </si>
  <si>
    <t>France</t>
  </si>
  <si>
    <t>Japan</t>
  </si>
  <si>
    <t>Finland</t>
  </si>
  <si>
    <t>Korea, Republic of</t>
  </si>
  <si>
    <t>Norway</t>
  </si>
  <si>
    <t>Zambia</t>
  </si>
  <si>
    <t>W</t>
  </si>
  <si>
    <t>Australia</t>
  </si>
  <si>
    <t>China</t>
  </si>
  <si>
    <t>South Africa</t>
  </si>
  <si>
    <t xml:space="preserve">United Kingdom </t>
  </si>
  <si>
    <t>Cobalt waste and scrap</t>
  </si>
  <si>
    <t>XX Not applicable.  -- Zero.</t>
  </si>
  <si>
    <t>of origin</t>
  </si>
  <si>
    <t>India</t>
  </si>
  <si>
    <t xml:space="preserve">Japan </t>
  </si>
  <si>
    <t>TABLE 4</t>
  </si>
  <si>
    <t xml:space="preserve">France </t>
  </si>
  <si>
    <t xml:space="preserve">Germany </t>
  </si>
  <si>
    <t>Philippines</t>
  </si>
  <si>
    <t xml:space="preserve">Russia </t>
  </si>
  <si>
    <t>TABLE 6</t>
  </si>
  <si>
    <t>Germany</t>
  </si>
  <si>
    <t>2005:</t>
  </si>
  <si>
    <t>December:</t>
  </si>
  <si>
    <t>Morocco</t>
  </si>
  <si>
    <t>Switzerland</t>
  </si>
  <si>
    <t>Brazil</t>
  </si>
  <si>
    <t>Uganda</t>
  </si>
  <si>
    <t>Taiwan</t>
  </si>
  <si>
    <r>
      <t>U.S. REPORTED CONSUMPTION OF COBALT MATERIALS</t>
    </r>
    <r>
      <rPr>
        <vertAlign val="superscript"/>
        <sz val="8"/>
        <color indexed="8"/>
        <rFont val="Times"/>
        <family val="1"/>
      </rPr>
      <t>1</t>
    </r>
  </si>
  <si>
    <r>
      <t xml:space="preserve"> Metal</t>
    </r>
    <r>
      <rPr>
        <vertAlign val="superscript"/>
        <sz val="8"/>
        <color indexed="8"/>
        <rFont val="Times"/>
        <family val="1"/>
      </rPr>
      <t>2</t>
    </r>
  </si>
  <si>
    <r>
      <t xml:space="preserve"> compounds</t>
    </r>
    <r>
      <rPr>
        <vertAlign val="superscript"/>
        <sz val="8"/>
        <color indexed="8"/>
        <rFont val="Times"/>
        <family val="1"/>
      </rPr>
      <t>3</t>
    </r>
  </si>
  <si>
    <r>
      <t>1</t>
    </r>
    <r>
      <rPr>
        <sz val="8"/>
        <color indexed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</si>
  <si>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color indexed="8"/>
        <rFont val="Times"/>
        <family val="1"/>
      </rPr>
      <t>Includes metal powder.</t>
    </r>
  </si>
  <si>
    <r>
      <t>3</t>
    </r>
    <r>
      <rPr>
        <sz val="8"/>
        <color indexed="8"/>
        <rFont val="Times"/>
        <family val="1"/>
      </rPr>
      <t>Data may include other cobalt materials.</t>
    </r>
  </si>
  <si>
    <r>
      <t>4</t>
    </r>
    <r>
      <rPr>
        <sz val="8"/>
        <color indexed="8"/>
        <rFont val="Times"/>
        <family val="1"/>
      </rPr>
      <t>Data based on monthly reports.</t>
    </r>
  </si>
  <si>
    <r>
      <t>U.S. REPORTED CONSUMPTION OF COBALT, BY END USE</t>
    </r>
    <r>
      <rPr>
        <vertAlign val="superscript"/>
        <sz val="8"/>
        <rFont val="Times"/>
        <family val="1"/>
      </rPr>
      <t>1</t>
    </r>
  </si>
  <si>
    <r>
      <t>December</t>
    </r>
    <r>
      <rPr>
        <vertAlign val="superscript"/>
        <sz val="8"/>
        <rFont val="Times"/>
        <family val="1"/>
      </rPr>
      <t>2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</si>
  <si>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</si>
  <si>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Data based on monthly reports.</t>
    </r>
  </si>
  <si>
    <t>Sweden</t>
  </si>
  <si>
    <r>
      <t>U.S. REPORTED STOCKS OF COBALT MATERIALS</t>
    </r>
    <r>
      <rPr>
        <vertAlign val="superscript"/>
        <sz val="8"/>
        <rFont val="Times"/>
        <family val="1"/>
      </rPr>
      <t>1</t>
    </r>
  </si>
  <si>
    <r>
      <t>Industry</t>
    </r>
    <r>
      <rPr>
        <vertAlign val="superscript"/>
        <sz val="8"/>
        <rFont val="Times"/>
        <family val="1"/>
      </rPr>
      <t>2</t>
    </r>
  </si>
  <si>
    <r>
      <t>Metal</t>
    </r>
    <r>
      <rPr>
        <vertAlign val="superscript"/>
        <sz val="8"/>
        <rFont val="Times"/>
        <family val="1"/>
      </rPr>
      <t>3</t>
    </r>
  </si>
  <si>
    <r>
      <t>compounds</t>
    </r>
    <r>
      <rPr>
        <vertAlign val="superscript"/>
        <sz val="8"/>
        <rFont val="Times"/>
        <family val="1"/>
      </rPr>
      <t>4</t>
    </r>
  </si>
  <si>
    <r>
      <t>metal</t>
    </r>
    <r>
      <rPr>
        <vertAlign val="superscript"/>
        <sz val="8"/>
        <rFont val="Times"/>
        <family val="1"/>
      </rPr>
      <t>5</t>
    </r>
  </si>
  <si>
    <r>
      <t>2</t>
    </r>
    <r>
      <rPr>
        <sz val="8"/>
        <rFont val="Times"/>
        <family val="1"/>
      </rPr>
      <t>Stocks reported by cobalt processors and consumers.</t>
    </r>
  </si>
  <si>
    <r>
      <t>3</t>
    </r>
    <r>
      <rPr>
        <sz val="8"/>
        <rFont val="Times"/>
        <family val="1"/>
      </rPr>
      <t>Includes metal powder.</t>
    </r>
  </si>
  <si>
    <r>
      <t>4</t>
    </r>
    <r>
      <rPr>
        <sz val="8"/>
        <rFont val="Times"/>
        <family val="1"/>
      </rPr>
      <t>Data may include other cobalt materials.</t>
    </r>
  </si>
  <si>
    <r>
      <t>5</t>
    </r>
    <r>
      <rPr>
        <sz val="8"/>
        <rFont val="Times"/>
        <family val="1"/>
      </rPr>
      <t>Data from Defense National Stockpile Center.  Includes material committed for sale pending shipment.</t>
    </r>
  </si>
  <si>
    <r>
      <t>U.S. IMPORTS FOR CONSUMPTION OF COBALT, BY COUNTRY</t>
    </r>
    <r>
      <rPr>
        <vertAlign val="superscript"/>
        <sz val="8"/>
        <rFont val="Times"/>
        <family val="1"/>
      </rPr>
      <t>1</t>
    </r>
  </si>
  <si>
    <r>
      <t>Metals</t>
    </r>
    <r>
      <rPr>
        <vertAlign val="superscript"/>
        <sz val="8"/>
        <rFont val="Times"/>
        <family val="1"/>
      </rPr>
      <t>2</t>
    </r>
  </si>
  <si>
    <r>
      <t>Salts and compounds</t>
    </r>
    <r>
      <rPr>
        <vertAlign val="superscript"/>
        <sz val="8"/>
        <rFont val="Times"/>
        <family val="1"/>
      </rPr>
      <t>3</t>
    </r>
  </si>
  <si>
    <r>
      <t>Value</t>
    </r>
    <r>
      <rPr>
        <vertAlign val="superscript"/>
        <sz val="8"/>
        <rFont val="Times"/>
        <family val="1"/>
      </rPr>
      <t>4</t>
    </r>
  </si>
  <si>
    <r>
      <t>the month</t>
    </r>
    <r>
      <rPr>
        <vertAlign val="superscript"/>
        <sz val="8"/>
        <rFont val="Times"/>
        <family val="1"/>
      </rPr>
      <t>5</t>
    </r>
  </si>
  <si>
    <r>
      <t>date</t>
    </r>
    <r>
      <rPr>
        <vertAlign val="superscript"/>
        <sz val="8"/>
        <rFont val="Times"/>
        <family val="1"/>
      </rPr>
      <t>5, 6</t>
    </r>
  </si>
  <si>
    <r>
      <t>2</t>
    </r>
    <r>
      <rPr>
        <sz val="8"/>
        <rFont val="Times"/>
        <family val="1"/>
      </rPr>
      <t>Unwrought cobalt, excluding alloys; includes cobalt cathode and cobalt metal powder; may include intermediate products of cobalt metallurgy.</t>
    </r>
  </si>
  <si>
    <r>
      <t>3</t>
    </r>
    <r>
      <rPr>
        <sz val="8"/>
        <rFont val="Times"/>
        <family val="1"/>
      </rPr>
      <t>Includes cobalt acetates, cobalt carbonates, cobalt chlorides, and cobalt sulfates.</t>
    </r>
  </si>
  <si>
    <r>
      <t>4</t>
    </r>
    <r>
      <rPr>
        <sz val="8"/>
        <rFont val="Times"/>
        <family val="1"/>
      </rPr>
      <t>Customs value.</t>
    </r>
  </si>
  <si>
    <r>
      <t>5</t>
    </r>
    <r>
      <rPr>
        <sz val="8"/>
        <rFont val="Times"/>
        <family val="1"/>
      </rPr>
      <t>Estimated from gross weights.</t>
    </r>
  </si>
  <si>
    <r>
      <t>6</t>
    </r>
    <r>
      <rPr>
        <sz val="8"/>
        <rFont val="Times"/>
        <family val="1"/>
      </rPr>
      <t>May include revisions to prior months.</t>
    </r>
  </si>
  <si>
    <r>
      <t xml:space="preserve">U.S. IMPORTS FOR CONSUMPTION OF ADDITIONAL COBALT MATERIALS, BY COUNTRY </t>
    </r>
    <r>
      <rPr>
        <vertAlign val="superscript"/>
        <sz val="8"/>
        <rFont val="Times"/>
        <family val="1"/>
      </rPr>
      <t>1</t>
    </r>
  </si>
  <si>
    <r>
      <t>Value</t>
    </r>
    <r>
      <rPr>
        <vertAlign val="superscript"/>
        <sz val="8"/>
        <rFont val="Times"/>
        <family val="1"/>
      </rPr>
      <t>2</t>
    </r>
  </si>
  <si>
    <r>
      <t>2</t>
    </r>
    <r>
      <rPr>
        <sz val="8"/>
        <rFont val="Times"/>
        <family val="1"/>
      </rPr>
      <t>Customs value.</t>
    </r>
  </si>
  <si>
    <r>
      <t>U.S. EXPORTS OF COBALT MATERIALS</t>
    </r>
    <r>
      <rPr>
        <vertAlign val="superscript"/>
        <sz val="8"/>
        <rFont val="Times"/>
        <family val="1"/>
      </rPr>
      <t>1</t>
    </r>
  </si>
  <si>
    <r>
      <t>matte, waste and scrap</t>
    </r>
    <r>
      <rPr>
        <vertAlign val="superscript"/>
        <sz val="8"/>
        <rFont val="Times"/>
        <family val="1"/>
      </rPr>
      <t>2</t>
    </r>
  </si>
  <si>
    <r>
      <t xml:space="preserve"> Salts and compounds</t>
    </r>
    <r>
      <rPr>
        <vertAlign val="superscript"/>
        <sz val="8"/>
        <rFont val="Times"/>
        <family val="1"/>
      </rPr>
      <t>3</t>
    </r>
  </si>
  <si>
    <r>
      <t>2</t>
    </r>
    <r>
      <rPr>
        <sz val="8"/>
        <rFont val="Times"/>
        <family val="1"/>
      </rPr>
      <t>May include other intermediate products of cobalt metallurgy and unwrought cobalt alloys.</t>
    </r>
  </si>
  <si>
    <r>
      <t>3</t>
    </r>
    <r>
      <rPr>
        <sz val="8"/>
        <rFont val="Times"/>
        <family val="1"/>
      </rPr>
      <t>Cobalt acetates and cobalt chlorides.</t>
    </r>
  </si>
  <si>
    <r>
      <t>4</t>
    </r>
    <r>
      <rPr>
        <sz val="8"/>
        <rFont val="Times"/>
        <family val="1"/>
      </rPr>
      <t>Free alongside ship (f.a.s.) value.</t>
    </r>
  </si>
  <si>
    <r>
      <t>6</t>
    </r>
    <r>
      <rPr>
        <sz val="8"/>
        <rFont val="Times"/>
        <family val="1"/>
      </rPr>
      <t>Year to date may include revisions to prior months.</t>
    </r>
  </si>
  <si>
    <r>
      <t>2</t>
    </r>
    <r>
      <rPr>
        <sz val="8"/>
        <rFont val="Times"/>
        <family val="1"/>
      </rPr>
      <t>Free alongside ship (f.a.s.) value.</t>
    </r>
  </si>
  <si>
    <t>Tunisia</t>
  </si>
  <si>
    <t>2006:</t>
  </si>
  <si>
    <r>
      <t>3</t>
    </r>
    <r>
      <rPr>
        <sz val="8"/>
        <rFont val="Times"/>
        <family val="1"/>
      </rPr>
      <t>Includes nonferrous alloys, welding materials, and wear-resistant alloys.</t>
    </r>
  </si>
  <si>
    <r>
      <t>4</t>
    </r>
    <r>
      <rPr>
        <sz val="8"/>
        <rFont val="Times"/>
        <family val="1"/>
      </rPr>
      <t>Includes diamond tool matrices, cemented and sintered carbides, and cast carbide dies or parts.</t>
    </r>
  </si>
  <si>
    <r>
      <t>Other alloys</t>
    </r>
    <r>
      <rPr>
        <vertAlign val="superscript"/>
        <sz val="8"/>
        <rFont val="Times"/>
        <family val="1"/>
      </rPr>
      <t>3</t>
    </r>
  </si>
  <si>
    <r>
      <t>Cemented carbides</t>
    </r>
    <r>
      <rPr>
        <vertAlign val="superscript"/>
        <sz val="8"/>
        <rFont val="Times"/>
        <family val="1"/>
      </rPr>
      <t>4</t>
    </r>
  </si>
  <si>
    <r>
      <t>Chemical and ceramic uses</t>
    </r>
    <r>
      <rPr>
        <vertAlign val="superscript"/>
        <sz val="8"/>
        <rFont val="Times"/>
        <family val="1"/>
      </rPr>
      <t>5</t>
    </r>
  </si>
  <si>
    <t>Singapore</t>
  </si>
  <si>
    <r>
      <t>January-December</t>
    </r>
    <r>
      <rPr>
        <vertAlign val="superscript"/>
        <sz val="8"/>
        <color indexed="8"/>
        <rFont val="Times"/>
        <family val="1"/>
      </rPr>
      <t>4</t>
    </r>
  </si>
  <si>
    <r>
      <t>5</t>
    </r>
    <r>
      <rPr>
        <sz val="8"/>
        <rFont val="Times"/>
        <family val="1"/>
      </rPr>
      <t>Includes catalysts, driers in paints or related usages, feed or nutritive additives, glass decolorizer, ground coat frit, pigments, and other uses.</t>
    </r>
  </si>
  <si>
    <t>Unwrought cobalt alloys</t>
  </si>
  <si>
    <t>XX Not applicable.</t>
  </si>
  <si>
    <t>U.S. EXPORTS OF WROUGHT COBALT, COBALT ORE,</t>
  </si>
  <si>
    <r>
      <t>AND CONCENTRATES</t>
    </r>
    <r>
      <rPr>
        <vertAlign val="superscript"/>
        <sz val="8"/>
        <rFont val="Times"/>
        <family val="1"/>
      </rPr>
      <t>1</t>
    </r>
  </si>
  <si>
    <t>2007:</t>
  </si>
  <si>
    <t>r</t>
  </si>
  <si>
    <t>--</t>
  </si>
  <si>
    <t>Italy</t>
  </si>
  <si>
    <t>Kyrgyzstan</t>
  </si>
  <si>
    <t>XX</t>
  </si>
  <si>
    <r>
      <t>r</t>
    </r>
    <r>
      <rPr>
        <sz val="8"/>
        <color indexed="8"/>
        <rFont val="Times"/>
        <family val="1"/>
      </rPr>
      <t>Revised.</t>
    </r>
  </si>
  <si>
    <r>
      <t>r</t>
    </r>
    <r>
      <rPr>
        <sz val="8"/>
        <rFont val="Times"/>
        <family val="1"/>
      </rPr>
      <t>Revised.  W Withheld to avoid disclosing company proprietary data; included with "Miscellaneous and unspecified."</t>
    </r>
  </si>
  <si>
    <r>
      <t>January</t>
    </r>
    <r>
      <rPr>
        <vertAlign val="superscript"/>
        <sz val="8"/>
        <color indexed="8"/>
        <rFont val="Times"/>
        <family val="1"/>
      </rPr>
      <t>r</t>
    </r>
  </si>
  <si>
    <r>
      <t>February</t>
    </r>
    <r>
      <rPr>
        <vertAlign val="superscript"/>
        <sz val="8"/>
        <color indexed="8"/>
        <rFont val="Times"/>
        <family val="1"/>
      </rPr>
      <t>r</t>
    </r>
  </si>
  <si>
    <r>
      <t>March</t>
    </r>
    <r>
      <rPr>
        <vertAlign val="superscript"/>
        <sz val="8"/>
        <color indexed="8"/>
        <rFont val="Times"/>
        <family val="1"/>
      </rPr>
      <t>r</t>
    </r>
  </si>
  <si>
    <r>
      <t>April</t>
    </r>
    <r>
      <rPr>
        <vertAlign val="superscript"/>
        <sz val="8"/>
        <color indexed="8"/>
        <rFont val="Times"/>
        <family val="1"/>
      </rPr>
      <t>r</t>
    </r>
  </si>
  <si>
    <r>
      <t>May</t>
    </r>
    <r>
      <rPr>
        <vertAlign val="superscript"/>
        <sz val="8"/>
        <color indexed="8"/>
        <rFont val="Times"/>
        <family val="1"/>
      </rPr>
      <t>r</t>
    </r>
  </si>
  <si>
    <r>
      <t>June</t>
    </r>
    <r>
      <rPr>
        <vertAlign val="superscript"/>
        <sz val="8"/>
        <color indexed="8"/>
        <rFont val="Times"/>
        <family val="1"/>
      </rPr>
      <t>r</t>
    </r>
  </si>
  <si>
    <r>
      <t>July</t>
    </r>
    <r>
      <rPr>
        <vertAlign val="superscript"/>
        <sz val="8"/>
        <color indexed="8"/>
        <rFont val="Times"/>
        <family val="1"/>
      </rPr>
      <t>r</t>
    </r>
  </si>
  <si>
    <r>
      <t>August</t>
    </r>
    <r>
      <rPr>
        <vertAlign val="superscript"/>
        <sz val="8"/>
        <color indexed="8"/>
        <rFont val="Times"/>
        <family val="1"/>
      </rPr>
      <t>r</t>
    </r>
  </si>
  <si>
    <r>
      <t>September</t>
    </r>
    <r>
      <rPr>
        <vertAlign val="superscript"/>
        <sz val="8"/>
        <color indexed="8"/>
        <rFont val="Times"/>
        <family val="1"/>
      </rPr>
      <t>r</t>
    </r>
  </si>
  <si>
    <r>
      <t>October</t>
    </r>
    <r>
      <rPr>
        <vertAlign val="superscript"/>
        <sz val="8"/>
        <color indexed="8"/>
        <rFont val="Times"/>
        <family val="1"/>
      </rPr>
      <t>r</t>
    </r>
  </si>
  <si>
    <r>
      <t>November</t>
    </r>
    <r>
      <rPr>
        <vertAlign val="superscript"/>
        <sz val="8"/>
        <color indexed="8"/>
        <rFont val="Times"/>
        <family val="1"/>
      </rPr>
      <t>r</t>
    </r>
  </si>
  <si>
    <r>
      <t>December</t>
    </r>
    <r>
      <rPr>
        <vertAlign val="superscript"/>
        <sz val="8"/>
        <color indexed="8"/>
        <rFont val="Times"/>
        <family val="1"/>
      </rPr>
      <t>r</t>
    </r>
  </si>
  <si>
    <r>
      <t>r</t>
    </r>
    <r>
      <rPr>
        <sz val="8"/>
        <rFont val="Times"/>
        <family val="1"/>
      </rPr>
      <t>Revised.</t>
    </r>
  </si>
  <si>
    <t>Cote d'Ivoire</t>
  </si>
  <si>
    <t>Source: U.S. Census Bureau, with adjustments by the U.S. Geological Survey.</t>
  </si>
  <si>
    <t>Source: U.S. Census Bureau.</t>
  </si>
  <si>
    <t>Congo (Kinshasa)</t>
  </si>
  <si>
    <t>This workbook includes an embedded Word document and 7 tables (See tabs below).</t>
  </si>
  <si>
    <t>This icon is linked to an embedded text document.</t>
  </si>
  <si>
    <t>Cobalt in January 2007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</si>
</sst>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00000000"/>
    <numFmt numFmtId="166" formatCode="#,##0.00000000000"/>
    <numFmt numFmtId="167" formatCode="#,##0.000000000000_);\(#,##0.000000000000\)"/>
  </numFmts>
  <fonts count="15">
    <font>
      <sz val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0"/>
    </font>
    <font>
      <sz val="8"/>
      <color indexed="8"/>
      <name val="Times"/>
      <family val="1"/>
    </font>
    <font>
      <sz val="10"/>
      <name val="Times"/>
      <family val="1"/>
    </font>
    <font>
      <vertAlign val="superscript"/>
      <sz val="8"/>
      <color indexed="8"/>
      <name val="Times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vertAlign val="superscript"/>
      <sz val="10"/>
      <name val="Times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37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37" fontId="2" fillId="0" borderId="0" xfId="0" applyNumberFormat="1" applyFont="1" applyBorder="1" applyAlignment="1">
      <alignment vertical="center"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7" fontId="7" fillId="0" borderId="0" xfId="0" applyNumberFormat="1" applyFont="1" applyAlignment="1">
      <alignment horizontal="left" vertical="center"/>
    </xf>
    <xf numFmtId="37" fontId="8" fillId="0" borderId="0" xfId="0" applyNumberFormat="1" applyFont="1" applyAlignment="1">
      <alignment horizontal="center" vertical="center"/>
    </xf>
    <xf numFmtId="37" fontId="8" fillId="0" borderId="0" xfId="0" applyNumberFormat="1" applyFont="1" applyBorder="1" applyAlignment="1">
      <alignment horizontal="center" vertical="center"/>
    </xf>
    <xf numFmtId="37" fontId="8" fillId="0" borderId="0" xfId="0" applyNumberFormat="1" applyFont="1" applyAlignment="1">
      <alignment vertical="center"/>
    </xf>
    <xf numFmtId="37" fontId="10" fillId="0" borderId="0" xfId="0" applyNumberFormat="1" applyFont="1" applyAlignment="1">
      <alignment horizontal="left" vertical="center"/>
    </xf>
    <xf numFmtId="37" fontId="8" fillId="0" borderId="1" xfId="0" applyNumberFormat="1" applyFont="1" applyBorder="1" applyAlignment="1">
      <alignment horizontal="centerContinuous" vertical="center"/>
    </xf>
    <xf numFmtId="37" fontId="8" fillId="0" borderId="1" xfId="0" applyNumberFormat="1" applyFont="1" applyBorder="1" applyAlignment="1">
      <alignment vertical="center"/>
    </xf>
    <xf numFmtId="37" fontId="10" fillId="0" borderId="0" xfId="0" applyNumberFormat="1" applyFont="1" applyBorder="1" applyAlignment="1">
      <alignment horizontal="left" vertical="center"/>
    </xf>
    <xf numFmtId="37" fontId="8" fillId="0" borderId="0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7" fontId="8" fillId="0" borderId="3" xfId="0" applyNumberFormat="1" applyFont="1" applyBorder="1" applyAlignment="1" quotePrefix="1">
      <alignment horizontal="left" vertical="center" indent="1"/>
    </xf>
    <xf numFmtId="3" fontId="11" fillId="0" borderId="0" xfId="0" applyNumberFormat="1" applyFont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 horizontal="left" vertical="center" wrapText="1"/>
      <protection/>
    </xf>
    <xf numFmtId="37" fontId="8" fillId="0" borderId="1" xfId="0" applyNumberFormat="1" applyFont="1" applyBorder="1" applyAlignment="1" quotePrefix="1">
      <alignment horizontal="left" vertical="center"/>
    </xf>
    <xf numFmtId="3" fontId="11" fillId="0" borderId="4" xfId="0" applyNumberFormat="1" applyFont="1" applyBorder="1" applyAlignment="1" applyProtection="1">
      <alignment/>
      <protection/>
    </xf>
    <xf numFmtId="37" fontId="8" fillId="0" borderId="1" xfId="0" applyNumberFormat="1" applyFont="1" applyBorder="1" applyAlignment="1" quotePrefix="1">
      <alignment horizontal="left" vertical="center" indent="2"/>
    </xf>
    <xf numFmtId="0" fontId="9" fillId="0" borderId="0" xfId="0" applyFont="1" applyAlignment="1">
      <alignment vertical="center"/>
    </xf>
    <xf numFmtId="0" fontId="11" fillId="0" borderId="0" xfId="0" applyNumberFormat="1" applyFont="1" applyAlignment="1">
      <alignment/>
    </xf>
    <xf numFmtId="0" fontId="11" fillId="0" borderId="2" xfId="0" applyNumberFormat="1" applyFont="1" applyBorder="1" applyAlignment="1">
      <alignment vertical="center"/>
    </xf>
    <xf numFmtId="0" fontId="11" fillId="0" borderId="2" xfId="0" applyNumberFormat="1" applyFont="1" applyBorder="1" applyAlignment="1">
      <alignment horizontal="centerContinuous" vertical="center"/>
    </xf>
    <xf numFmtId="0" fontId="11" fillId="0" borderId="0" xfId="0" applyNumberFormat="1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NumberFormat="1" applyFont="1" applyBorder="1" applyAlignment="1" quotePrefix="1">
      <alignment horizontal="center" vertical="center"/>
    </xf>
    <xf numFmtId="0" fontId="11" fillId="0" borderId="1" xfId="0" applyNumberFormat="1" applyFont="1" applyBorder="1" applyAlignment="1">
      <alignment horizontal="centerContinuous" vertical="center"/>
    </xf>
    <xf numFmtId="0" fontId="11" fillId="0" borderId="1" xfId="0" applyNumberFormat="1" applyFont="1" applyBorder="1" applyAlignment="1">
      <alignment vertical="center"/>
    </xf>
    <xf numFmtId="0" fontId="11" fillId="0" borderId="4" xfId="0" applyNumberFormat="1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/>
    </xf>
    <xf numFmtId="16" fontId="11" fillId="2" borderId="1" xfId="0" applyNumberFormat="1" applyFont="1" applyFill="1" applyBorder="1" applyAlignment="1" applyProtection="1" quotePrefix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Alignment="1" quotePrefix="1">
      <alignment horizontal="right" vertical="center"/>
    </xf>
    <xf numFmtId="3" fontId="11" fillId="0" borderId="4" xfId="0" applyNumberFormat="1" applyFont="1" applyFill="1" applyBorder="1" applyAlignment="1" applyProtection="1">
      <alignment horizontal="right" vertical="center"/>
      <protection locked="0"/>
    </xf>
    <xf numFmtId="0" fontId="11" fillId="0" borderId="3" xfId="0" applyNumberFormat="1" applyFont="1" applyBorder="1" applyAlignment="1">
      <alignment horizontal="left" vertical="center" indent="1"/>
    </xf>
    <xf numFmtId="3" fontId="11" fillId="0" borderId="3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/>
    </xf>
    <xf numFmtId="0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3" xfId="0" applyNumberFormat="1" applyFont="1" applyBorder="1" applyAlignment="1">
      <alignment horizontal="centerContinuous" vertical="center"/>
    </xf>
    <xf numFmtId="0" fontId="11" fillId="0" borderId="1" xfId="0" applyNumberFormat="1" applyFont="1" applyBorder="1" applyAlignment="1" quotePrefix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46" fontId="11" fillId="0" borderId="3" xfId="0" applyNumberFormat="1" applyFont="1" applyBorder="1" applyAlignment="1" quotePrefix="1">
      <alignment vertical="center"/>
    </xf>
    <xf numFmtId="0" fontId="11" fillId="0" borderId="3" xfId="0" applyNumberFormat="1" applyFont="1" applyBorder="1" applyAlignment="1" quotePrefix="1">
      <alignment horizontal="left" vertical="center" indent="1"/>
    </xf>
    <xf numFmtId="3" fontId="4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37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Continuous" vertical="center"/>
    </xf>
    <xf numFmtId="3" fontId="11" fillId="0" borderId="4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12" fillId="0" borderId="4" xfId="0" applyNumberFormat="1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3" fontId="11" fillId="0" borderId="4" xfId="0" applyNumberFormat="1" applyFont="1" applyBorder="1" applyAlignment="1">
      <alignment/>
    </xf>
    <xf numFmtId="0" fontId="12" fillId="0" borderId="0" xfId="0" applyNumberFormat="1" applyFont="1" applyAlignment="1">
      <alignment vertical="center"/>
    </xf>
    <xf numFmtId="37" fontId="11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37" fontId="11" fillId="0" borderId="0" xfId="0" applyNumberFormat="1" applyFont="1" applyAlignment="1">
      <alignment horizontal="right" vertical="center"/>
    </xf>
    <xf numFmtId="37" fontId="11" fillId="0" borderId="0" xfId="0" applyNumberFormat="1" applyFont="1" applyAlignment="1">
      <alignment horizontal="centerContinuous" vertical="center"/>
    </xf>
    <xf numFmtId="37" fontId="11" fillId="0" borderId="4" xfId="0" applyNumberFormat="1" applyFont="1" applyBorder="1" applyAlignment="1">
      <alignment horizontal="centerContinuous" vertical="center"/>
    </xf>
    <xf numFmtId="37" fontId="11" fillId="0" borderId="0" xfId="0" applyNumberFormat="1" applyFont="1" applyBorder="1" applyAlignment="1">
      <alignment vertical="center"/>
    </xf>
    <xf numFmtId="37" fontId="11" fillId="0" borderId="1" xfId="0" applyNumberFormat="1" applyFont="1" applyBorder="1" applyAlignment="1">
      <alignment horizontal="center" vertical="center"/>
    </xf>
    <xf numFmtId="37" fontId="11" fillId="0" borderId="4" xfId="0" applyNumberFormat="1" applyFont="1" applyBorder="1" applyAlignment="1">
      <alignment vertical="center"/>
    </xf>
    <xf numFmtId="37" fontId="11" fillId="0" borderId="4" xfId="0" applyNumberFormat="1" applyFont="1" applyBorder="1" applyAlignment="1">
      <alignment horizontal="center" vertical="center"/>
    </xf>
    <xf numFmtId="37" fontId="11" fillId="0" borderId="4" xfId="0" applyNumberFormat="1" applyFont="1" applyBorder="1" applyAlignment="1">
      <alignment horizontal="right" vertical="center"/>
    </xf>
    <xf numFmtId="37" fontId="11" fillId="0" borderId="0" xfId="0" applyNumberFormat="1" applyFont="1" applyAlignment="1">
      <alignment horizontal="center" vertical="center"/>
    </xf>
    <xf numFmtId="37" fontId="11" fillId="0" borderId="1" xfId="0" applyNumberFormat="1" applyFont="1" applyBorder="1" applyAlignment="1">
      <alignment vertical="center"/>
    </xf>
    <xf numFmtId="37" fontId="11" fillId="0" borderId="3" xfId="0" applyNumberFormat="1" applyFont="1" applyBorder="1" applyAlignment="1" quotePrefix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37" fontId="11" fillId="0" borderId="3" xfId="0" applyNumberFormat="1" applyFont="1" applyBorder="1" applyAlignment="1" quotePrefix="1">
      <alignment horizontal="left" vertical="center" indent="1"/>
    </xf>
    <xf numFmtId="3" fontId="11" fillId="0" borderId="0" xfId="0" applyNumberFormat="1" applyFont="1" applyBorder="1" applyAlignment="1" applyProtection="1">
      <alignment horizontal="right" vertical="center"/>
      <protection/>
    </xf>
    <xf numFmtId="3" fontId="11" fillId="0" borderId="0" xfId="0" applyNumberFormat="1" applyFont="1" applyBorder="1" applyAlignment="1" applyProtection="1" quotePrefix="1">
      <alignment horizontal="right" vertical="center"/>
      <protection/>
    </xf>
    <xf numFmtId="37" fontId="11" fillId="0" borderId="6" xfId="0" applyNumberFormat="1" applyFont="1" applyBorder="1" applyAlignment="1" quotePrefix="1">
      <alignment horizontal="left" vertical="center" indent="1"/>
    </xf>
    <xf numFmtId="37" fontId="11" fillId="0" borderId="3" xfId="0" applyNumberFormat="1" applyFont="1" applyBorder="1" applyAlignment="1">
      <alignment horizontal="left" vertical="center" indent="1"/>
    </xf>
    <xf numFmtId="37" fontId="11" fillId="0" borderId="0" xfId="0" applyNumberFormat="1" applyFont="1" applyAlignment="1">
      <alignment horizontal="left" vertical="center"/>
    </xf>
    <xf numFmtId="3" fontId="11" fillId="0" borderId="7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0" fontId="11" fillId="0" borderId="3" xfId="0" applyFont="1" applyBorder="1" applyAlignment="1" applyProtection="1">
      <alignment horizontal="left" vertical="center" indent="2"/>
      <protection/>
    </xf>
    <xf numFmtId="0" fontId="11" fillId="0" borderId="4" xfId="0" applyFont="1" applyBorder="1" applyAlignment="1" applyProtection="1">
      <alignment horizontal="left" vertical="center" indent="2"/>
      <protection/>
    </xf>
    <xf numFmtId="0" fontId="11" fillId="0" borderId="1" xfId="0" applyFont="1" applyBorder="1" applyAlignment="1" applyProtection="1">
      <alignment horizontal="left" vertical="center" indent="2"/>
      <protection/>
    </xf>
    <xf numFmtId="37" fontId="11" fillId="0" borderId="3" xfId="0" applyNumberFormat="1" applyFont="1" applyBorder="1" applyAlignment="1" quotePrefix="1">
      <alignment horizontal="left" vertical="center" indent="2"/>
    </xf>
    <xf numFmtId="37" fontId="11" fillId="0" borderId="3" xfId="0" applyNumberFormat="1" applyFont="1" applyBorder="1" applyAlignment="1">
      <alignment horizontal="left" vertical="center" indent="2"/>
    </xf>
    <xf numFmtId="0" fontId="11" fillId="0" borderId="0" xfId="0" applyFont="1" applyBorder="1" applyAlignment="1" applyProtection="1">
      <alignment horizontal="left" vertical="center" indent="2"/>
      <protection/>
    </xf>
    <xf numFmtId="0" fontId="11" fillId="0" borderId="5" xfId="0" applyFont="1" applyBorder="1" applyAlignment="1" applyProtection="1">
      <alignment horizontal="left" vertical="center" indent="2"/>
      <protection/>
    </xf>
    <xf numFmtId="37" fontId="11" fillId="0" borderId="1" xfId="0" applyNumberFormat="1" applyFont="1" applyBorder="1" applyAlignment="1" quotePrefix="1">
      <alignment horizontal="left" vertical="center" indent="2"/>
    </xf>
    <xf numFmtId="37" fontId="11" fillId="0" borderId="6" xfId="0" applyNumberFormat="1" applyFont="1" applyBorder="1" applyAlignment="1" quotePrefix="1">
      <alignment horizontal="left" vertical="center" indent="3"/>
    </xf>
    <xf numFmtId="3" fontId="11" fillId="0" borderId="2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 applyProtection="1">
      <alignment/>
      <protection/>
    </xf>
    <xf numFmtId="37" fontId="12" fillId="0" borderId="0" xfId="0" applyNumberFormat="1" applyFont="1" applyAlignment="1">
      <alignment vertical="center"/>
    </xf>
    <xf numFmtId="37" fontId="12" fillId="0" borderId="0" xfId="0" applyNumberFormat="1" applyFont="1" applyAlignment="1" quotePrefix="1">
      <alignment horizontal="left" vertical="center"/>
    </xf>
    <xf numFmtId="37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7" fontId="11" fillId="0" borderId="1" xfId="0" applyNumberFormat="1" applyFont="1" applyBorder="1" applyAlignment="1">
      <alignment horizontal="centerContinuous" vertical="center"/>
    </xf>
    <xf numFmtId="37" fontId="11" fillId="0" borderId="0" xfId="0" applyNumberFormat="1" applyFont="1" applyBorder="1" applyAlignment="1">
      <alignment horizontal="centerContinuous" vertical="center"/>
    </xf>
    <xf numFmtId="3" fontId="11" fillId="0" borderId="0" xfId="0" applyNumberFormat="1" applyFont="1" applyBorder="1" applyAlignment="1" quotePrefix="1">
      <alignment horizontal="right" vertical="center"/>
    </xf>
    <xf numFmtId="0" fontId="11" fillId="0" borderId="5" xfId="0" applyFont="1" applyBorder="1" applyAlignment="1">
      <alignment horizontal="left" vertical="center" indent="2"/>
    </xf>
    <xf numFmtId="0" fontId="11" fillId="0" borderId="0" xfId="0" applyFont="1" applyAlignment="1">
      <alignment vertical="center"/>
    </xf>
    <xf numFmtId="37" fontId="11" fillId="0" borderId="3" xfId="0" applyNumberFormat="1" applyFont="1" applyBorder="1" applyAlignment="1" quotePrefix="1">
      <alignment horizontal="left" vertical="center" indent="3"/>
    </xf>
    <xf numFmtId="37" fontId="11" fillId="0" borderId="5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8" xfId="0" applyNumberFormat="1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5" xfId="0" applyFont="1" applyBorder="1" applyAlignment="1">
      <alignment/>
    </xf>
    <xf numFmtId="37" fontId="11" fillId="0" borderId="2" xfId="0" applyNumberFormat="1" applyFont="1" applyBorder="1" applyAlignment="1">
      <alignment vertical="center"/>
    </xf>
    <xf numFmtId="37" fontId="11" fillId="0" borderId="0" xfId="0" applyNumberFormat="1" applyFont="1" applyBorder="1" applyAlignment="1" quotePrefix="1">
      <alignment horizontal="left" vertical="center" indent="1"/>
    </xf>
    <xf numFmtId="37" fontId="11" fillId="0" borderId="0" xfId="0" applyNumberFormat="1" applyFont="1" applyFill="1" applyAlignment="1">
      <alignment/>
    </xf>
    <xf numFmtId="0" fontId="9" fillId="0" borderId="0" xfId="0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2" fillId="0" borderId="0" xfId="0" applyNumberFormat="1" applyFont="1" applyBorder="1" applyAlignment="1" quotePrefix="1">
      <alignment vertical="center"/>
    </xf>
    <xf numFmtId="0" fontId="1" fillId="0" borderId="3" xfId="0" applyFont="1" applyBorder="1" applyAlignment="1">
      <alignment horizontal="left" vertical="center" indent="2"/>
    </xf>
    <xf numFmtId="3" fontId="1" fillId="0" borderId="0" xfId="0" applyNumberFormat="1" applyFont="1" applyAlignment="1">
      <alignment/>
    </xf>
    <xf numFmtId="37" fontId="8" fillId="0" borderId="3" xfId="0" applyNumberFormat="1" applyFont="1" applyBorder="1" applyAlignment="1">
      <alignment horizontal="left" vertical="center" indent="1"/>
    </xf>
    <xf numFmtId="0" fontId="1" fillId="0" borderId="0" xfId="0" applyFont="1" applyAlignment="1" applyProtection="1">
      <alignment/>
      <protection/>
    </xf>
    <xf numFmtId="37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Alignment="1">
      <alignment horizontal="centerContinuous" vertical="center"/>
    </xf>
    <xf numFmtId="0" fontId="12" fillId="0" borderId="1" xfId="0" applyNumberFormat="1" applyFont="1" applyBorder="1" applyAlignment="1">
      <alignment horizontal="centerContinuous" vertical="center"/>
    </xf>
    <xf numFmtId="0" fontId="12" fillId="0" borderId="3" xfId="0" applyNumberFormat="1" applyFont="1" applyBorder="1" applyAlignment="1">
      <alignment horizontal="centerContinuous" vertical="center"/>
    </xf>
    <xf numFmtId="0" fontId="12" fillId="0" borderId="1" xfId="0" applyNumberFormat="1" applyFont="1" applyBorder="1" applyAlignment="1">
      <alignment vertical="center"/>
    </xf>
    <xf numFmtId="0" fontId="12" fillId="0" borderId="0" xfId="0" applyNumberFormat="1" applyFont="1" applyAlignment="1">
      <alignment/>
    </xf>
    <xf numFmtId="0" fontId="12" fillId="0" borderId="2" xfId="0" applyNumberFormat="1" applyFont="1" applyBorder="1" applyAlignment="1">
      <alignment vertical="center"/>
    </xf>
    <xf numFmtId="3" fontId="11" fillId="0" borderId="8" xfId="0" applyNumberFormat="1" applyFont="1" applyBorder="1" applyAlignment="1" quotePrefix="1">
      <alignment horizontal="right" vertical="center"/>
    </xf>
    <xf numFmtId="16" fontId="11" fillId="2" borderId="0" xfId="0" applyNumberFormat="1" applyFont="1" applyFill="1" applyBorder="1" applyAlignment="1" applyProtection="1" quotePrefix="1">
      <alignment horizontal="center" vertical="center"/>
      <protection/>
    </xf>
    <xf numFmtId="3" fontId="11" fillId="0" borderId="6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164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/>
    </xf>
    <xf numFmtId="0" fontId="11" fillId="0" borderId="4" xfId="0" applyFont="1" applyBorder="1" applyAlignment="1">
      <alignment/>
    </xf>
    <xf numFmtId="37" fontId="8" fillId="0" borderId="6" xfId="0" applyNumberFormat="1" applyFont="1" applyBorder="1" applyAlignment="1" quotePrefix="1">
      <alignment horizontal="left" vertical="center" indent="1"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" xfId="0" applyNumberFormat="1" applyFont="1" applyBorder="1" applyAlignment="1" quotePrefix="1">
      <alignment horizontal="center" vertical="center"/>
    </xf>
    <xf numFmtId="3" fontId="1" fillId="0" borderId="0" xfId="0" applyNumberFormat="1" applyFont="1" applyBorder="1" applyAlignment="1">
      <alignment/>
    </xf>
    <xf numFmtId="3" fontId="12" fillId="0" borderId="2" xfId="0" applyNumberFormat="1" applyFont="1" applyBorder="1" applyAlignment="1">
      <alignment vertical="center"/>
    </xf>
    <xf numFmtId="3" fontId="12" fillId="0" borderId="2" xfId="0" applyNumberFormat="1" applyFont="1" applyBorder="1" applyAlignment="1" applyProtection="1">
      <alignment horizontal="left" vertical="center" wrapText="1"/>
      <protection/>
    </xf>
    <xf numFmtId="164" fontId="11" fillId="0" borderId="0" xfId="0" applyNumberFormat="1" applyFont="1" applyFill="1" applyBorder="1" applyAlignment="1">
      <alignment/>
    </xf>
    <xf numFmtId="164" fontId="11" fillId="0" borderId="0" xfId="0" applyNumberFormat="1" applyFont="1" applyBorder="1" applyAlignment="1">
      <alignment/>
    </xf>
    <xf numFmtId="3" fontId="11" fillId="0" borderId="5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3" fontId="11" fillId="0" borderId="0" xfId="0" applyNumberFormat="1" applyFont="1" applyAlignment="1">
      <alignment/>
    </xf>
    <xf numFmtId="3" fontId="11" fillId="0" borderId="5" xfId="0" applyNumberFormat="1" applyFont="1" applyBorder="1" applyAlignment="1" applyProtection="1">
      <alignment horizontal="right" vertical="center"/>
      <protection/>
    </xf>
    <xf numFmtId="3" fontId="12" fillId="0" borderId="5" xfId="0" applyNumberFormat="1" applyFont="1" applyBorder="1" applyAlignment="1" applyProtection="1">
      <alignment horizontal="left" vertical="center" wrapText="1"/>
      <protection/>
    </xf>
    <xf numFmtId="3" fontId="12" fillId="0" borderId="0" xfId="0" applyNumberFormat="1" applyFont="1" applyAlignment="1">
      <alignment horizontal="left" vertical="center"/>
    </xf>
    <xf numFmtId="3" fontId="12" fillId="0" borderId="0" xfId="0" applyNumberFormat="1" applyFont="1" applyBorder="1" applyAlignment="1" applyProtection="1">
      <alignment horizontal="left" vertical="center"/>
      <protection/>
    </xf>
    <xf numFmtId="3" fontId="12" fillId="0" borderId="0" xfId="0" applyNumberFormat="1" applyFont="1" applyBorder="1" applyAlignment="1" applyProtection="1">
      <alignment/>
      <protection/>
    </xf>
    <xf numFmtId="3" fontId="12" fillId="0" borderId="6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12" fillId="0" borderId="3" xfId="0" applyNumberFormat="1" applyFont="1" applyBorder="1" applyAlignment="1">
      <alignment vertical="center"/>
    </xf>
    <xf numFmtId="3" fontId="11" fillId="0" borderId="0" xfId="0" applyNumberFormat="1" applyFont="1" applyFill="1" applyAlignment="1" applyProtection="1">
      <alignment horizontal="right" vertical="center"/>
      <protection locked="0"/>
    </xf>
    <xf numFmtId="37" fontId="1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1" fillId="0" borderId="1" xfId="0" applyFont="1" applyBorder="1" applyAlignment="1">
      <alignment vertical="center"/>
    </xf>
    <xf numFmtId="37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/>
    </xf>
    <xf numFmtId="37" fontId="1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7" fontId="8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7" fontId="10" fillId="0" borderId="2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37" fontId="8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12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11" fillId="0" borderId="5" xfId="0" applyNumberFormat="1" applyFont="1" applyBorder="1" applyAlignment="1" quotePrefix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 quotePrefix="1">
      <alignment horizontal="left" vertical="center" wrapText="1"/>
    </xf>
    <xf numFmtId="37" fontId="11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7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37" fontId="11" fillId="0" borderId="0" xfId="0" applyNumberFormat="1" applyFont="1" applyAlignment="1">
      <alignment horizontal="left" vertical="center"/>
    </xf>
    <xf numFmtId="37" fontId="11" fillId="0" borderId="4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37" fontId="12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6384" width="9.140625" style="172" customWidth="1"/>
  </cols>
  <sheetData>
    <row r="1" ht="11.25">
      <c r="A1" s="168" t="s">
        <v>164</v>
      </c>
    </row>
    <row r="2" ht="11.25">
      <c r="A2" s="172" t="s">
        <v>162</v>
      </c>
    </row>
    <row r="9" ht="11.25">
      <c r="A9" s="172" t="s">
        <v>163</v>
      </c>
    </row>
    <row r="15" ht="11.25">
      <c r="A15" s="168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1157033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showGridLines="0" workbookViewId="0" topLeftCell="A1">
      <selection activeCell="A1" sqref="A1:I1"/>
    </sheetView>
  </sheetViews>
  <sheetFormatPr defaultColWidth="6.421875" defaultRowHeight="11.25" customHeight="1"/>
  <cols>
    <col min="1" max="1" width="20.00390625" style="1" customWidth="1"/>
    <col min="2" max="2" width="1.57421875" style="1" customWidth="1"/>
    <col min="3" max="3" width="8.57421875" style="1" customWidth="1"/>
    <col min="4" max="4" width="1.57421875" style="11" customWidth="1"/>
    <col min="5" max="5" width="8.57421875" style="1" customWidth="1"/>
    <col min="6" max="6" width="1.57421875" style="11" customWidth="1"/>
    <col min="7" max="7" width="7.28125" style="1" customWidth="1"/>
    <col min="8" max="8" width="1.57421875" style="11" customWidth="1"/>
    <col min="9" max="9" width="7.28125" style="1" customWidth="1"/>
    <col min="10" max="18" width="6.421875" style="1" customWidth="1"/>
    <col min="19" max="16384" width="6.421875" style="1" customWidth="1"/>
  </cols>
  <sheetData>
    <row r="1" spans="1:9" ht="11.25" customHeight="1">
      <c r="A1" s="179" t="s">
        <v>0</v>
      </c>
      <c r="B1" s="180"/>
      <c r="C1" s="180"/>
      <c r="D1" s="180"/>
      <c r="E1" s="180"/>
      <c r="F1" s="180"/>
      <c r="G1" s="180"/>
      <c r="H1" s="180"/>
      <c r="I1" s="180"/>
    </row>
    <row r="2" spans="1:9" ht="11.25" customHeight="1">
      <c r="A2" s="179" t="s">
        <v>80</v>
      </c>
      <c r="B2" s="181"/>
      <c r="C2" s="181"/>
      <c r="D2" s="181"/>
      <c r="E2" s="181"/>
      <c r="F2" s="181"/>
      <c r="G2" s="181"/>
      <c r="H2" s="181"/>
      <c r="I2" s="181"/>
    </row>
    <row r="3" spans="1:9" ht="11.25" customHeight="1">
      <c r="A3" s="179"/>
      <c r="B3" s="181"/>
      <c r="C3" s="181"/>
      <c r="D3" s="181"/>
      <c r="E3" s="181"/>
      <c r="F3" s="181"/>
      <c r="G3" s="181"/>
      <c r="H3" s="181"/>
      <c r="I3" s="181"/>
    </row>
    <row r="4" spans="1:9" ht="11.25" customHeight="1">
      <c r="A4" s="179" t="s">
        <v>1</v>
      </c>
      <c r="B4" s="181"/>
      <c r="C4" s="181"/>
      <c r="D4" s="181"/>
      <c r="E4" s="181"/>
      <c r="F4" s="181"/>
      <c r="G4" s="181"/>
      <c r="H4" s="181"/>
      <c r="I4" s="181"/>
    </row>
    <row r="5" spans="1:9" ht="11.25" customHeight="1">
      <c r="A5" s="175"/>
      <c r="B5" s="176"/>
      <c r="C5" s="176"/>
      <c r="D5" s="176"/>
      <c r="E5" s="176"/>
      <c r="F5" s="176"/>
      <c r="G5" s="176"/>
      <c r="H5" s="176"/>
      <c r="I5" s="176"/>
    </row>
    <row r="6" spans="1:9" ht="11.25" customHeight="1">
      <c r="A6" s="14"/>
      <c r="B6" s="14"/>
      <c r="C6" s="14"/>
      <c r="D6" s="15"/>
      <c r="E6" s="12" t="s">
        <v>2</v>
      </c>
      <c r="F6" s="15"/>
      <c r="G6" s="14"/>
      <c r="H6" s="15"/>
      <c r="I6" s="14"/>
    </row>
    <row r="7" spans="1:9" ht="11.25" customHeight="1">
      <c r="A7" s="14"/>
      <c r="B7" s="14"/>
      <c r="C7" s="14"/>
      <c r="D7" s="15"/>
      <c r="E7" s="12" t="s">
        <v>3</v>
      </c>
      <c r="F7" s="15"/>
      <c r="G7" s="14"/>
      <c r="H7" s="15"/>
      <c r="I7" s="14"/>
    </row>
    <row r="8" spans="1:9" ht="11.25" customHeight="1">
      <c r="A8" s="16" t="s">
        <v>4</v>
      </c>
      <c r="B8" s="17"/>
      <c r="C8" s="13" t="s">
        <v>81</v>
      </c>
      <c r="D8" s="18"/>
      <c r="E8" s="13" t="s">
        <v>82</v>
      </c>
      <c r="F8" s="18"/>
      <c r="G8" s="13" t="s">
        <v>5</v>
      </c>
      <c r="H8" s="18"/>
      <c r="I8" s="13" t="s">
        <v>6</v>
      </c>
    </row>
    <row r="9" spans="1:14" ht="11.25" customHeight="1">
      <c r="A9" s="24" t="s">
        <v>124</v>
      </c>
      <c r="B9" s="14"/>
      <c r="C9" s="98"/>
      <c r="D9" s="147"/>
      <c r="E9" s="98"/>
      <c r="F9" s="147"/>
      <c r="G9" s="98"/>
      <c r="H9" s="147"/>
      <c r="I9" s="98"/>
      <c r="J9" s="4"/>
      <c r="K9" s="4"/>
      <c r="L9" s="4"/>
      <c r="M9" s="4"/>
      <c r="N9" s="4"/>
    </row>
    <row r="10" spans="1:16" ht="11.25" customHeight="1">
      <c r="A10" s="21" t="s">
        <v>145</v>
      </c>
      <c r="B10" s="14"/>
      <c r="C10" s="81">
        <v>326</v>
      </c>
      <c r="D10" s="157"/>
      <c r="E10" s="81">
        <v>227</v>
      </c>
      <c r="F10" s="157"/>
      <c r="G10" s="81">
        <v>170</v>
      </c>
      <c r="H10" s="158"/>
      <c r="I10" s="81">
        <v>723</v>
      </c>
      <c r="J10" s="159"/>
      <c r="K10" s="23"/>
      <c r="L10" s="22"/>
      <c r="M10" s="23"/>
      <c r="N10" s="22"/>
      <c r="O10" s="23"/>
      <c r="P10" s="22"/>
    </row>
    <row r="11" spans="1:16" ht="11.25" customHeight="1">
      <c r="A11" s="21" t="s">
        <v>146</v>
      </c>
      <c r="B11" s="19"/>
      <c r="C11" s="81">
        <v>318</v>
      </c>
      <c r="D11" s="158"/>
      <c r="E11" s="81">
        <v>229</v>
      </c>
      <c r="F11" s="158"/>
      <c r="G11" s="81">
        <v>163</v>
      </c>
      <c r="H11" s="158"/>
      <c r="I11" s="81">
        <v>710</v>
      </c>
      <c r="J11" s="159"/>
      <c r="K11" s="23"/>
      <c r="L11" s="22"/>
      <c r="M11" s="23"/>
      <c r="N11" s="22"/>
      <c r="O11" s="23"/>
      <c r="P11" s="22"/>
    </row>
    <row r="12" spans="1:16" ht="11.25" customHeight="1">
      <c r="A12" s="21" t="s">
        <v>147</v>
      </c>
      <c r="B12" s="19"/>
      <c r="C12" s="81">
        <v>323</v>
      </c>
      <c r="D12" s="158"/>
      <c r="E12" s="81">
        <v>231</v>
      </c>
      <c r="F12" s="158"/>
      <c r="G12" s="81">
        <v>168</v>
      </c>
      <c r="H12" s="158"/>
      <c r="I12" s="81">
        <v>722</v>
      </c>
      <c r="J12" s="159"/>
      <c r="K12" s="7"/>
      <c r="L12" s="6"/>
      <c r="M12" s="6"/>
      <c r="N12" s="6"/>
      <c r="O12" s="8"/>
      <c r="P12" s="6"/>
    </row>
    <row r="13" spans="1:16" ht="11.25" customHeight="1">
      <c r="A13" s="21" t="s">
        <v>148</v>
      </c>
      <c r="B13" s="19"/>
      <c r="C13" s="81">
        <v>301</v>
      </c>
      <c r="D13" s="158"/>
      <c r="E13" s="81">
        <v>224</v>
      </c>
      <c r="F13" s="158"/>
      <c r="G13" s="81">
        <v>171</v>
      </c>
      <c r="H13" s="158"/>
      <c r="I13" s="81">
        <v>696</v>
      </c>
      <c r="J13" s="159"/>
      <c r="K13" s="4"/>
      <c r="L13" s="4"/>
      <c r="M13" s="4"/>
      <c r="N13" s="4"/>
      <c r="O13" s="4"/>
      <c r="P13" s="4"/>
    </row>
    <row r="14" spans="1:14" ht="11.25" customHeight="1">
      <c r="A14" s="21" t="s">
        <v>149</v>
      </c>
      <c r="B14" s="19"/>
      <c r="C14" s="81">
        <v>317</v>
      </c>
      <c r="D14" s="158"/>
      <c r="E14" s="81">
        <v>239</v>
      </c>
      <c r="F14" s="158"/>
      <c r="G14" s="81">
        <v>176</v>
      </c>
      <c r="H14" s="158"/>
      <c r="I14" s="81">
        <v>732</v>
      </c>
      <c r="J14" s="158"/>
      <c r="K14" s="4"/>
      <c r="L14" s="4"/>
      <c r="M14" s="4"/>
      <c r="N14" s="4"/>
    </row>
    <row r="15" spans="1:16" ht="11.25" customHeight="1">
      <c r="A15" s="21" t="s">
        <v>150</v>
      </c>
      <c r="B15" s="19"/>
      <c r="C15" s="81">
        <v>311</v>
      </c>
      <c r="D15" s="158"/>
      <c r="E15" s="81">
        <v>234</v>
      </c>
      <c r="F15" s="158"/>
      <c r="G15" s="81">
        <v>164</v>
      </c>
      <c r="H15" s="158"/>
      <c r="I15" s="81">
        <v>709</v>
      </c>
      <c r="J15" s="158"/>
      <c r="K15" s="4"/>
      <c r="L15" s="4"/>
      <c r="M15" s="4"/>
      <c r="N15" s="4"/>
      <c r="P15" s="4"/>
    </row>
    <row r="16" spans="1:16" ht="11.25" customHeight="1">
      <c r="A16" s="21" t="s">
        <v>151</v>
      </c>
      <c r="B16" s="19"/>
      <c r="C16" s="81">
        <v>306</v>
      </c>
      <c r="D16" s="158"/>
      <c r="E16" s="81">
        <v>227</v>
      </c>
      <c r="F16" s="158"/>
      <c r="G16" s="81">
        <v>158</v>
      </c>
      <c r="H16" s="158"/>
      <c r="I16" s="81">
        <v>691</v>
      </c>
      <c r="J16" s="158"/>
      <c r="K16" s="4"/>
      <c r="L16" s="4"/>
      <c r="M16" s="4"/>
      <c r="N16" s="4"/>
      <c r="P16" s="4"/>
    </row>
    <row r="17" spans="1:14" ht="11.25" customHeight="1">
      <c r="A17" s="124" t="s">
        <v>152</v>
      </c>
      <c r="B17" s="19"/>
      <c r="C17" s="81">
        <v>311</v>
      </c>
      <c r="D17" s="158"/>
      <c r="E17" s="81">
        <v>235</v>
      </c>
      <c r="F17" s="158"/>
      <c r="G17" s="81">
        <v>175</v>
      </c>
      <c r="H17" s="158"/>
      <c r="I17" s="81">
        <v>721</v>
      </c>
      <c r="J17" s="158"/>
      <c r="K17" s="5"/>
      <c r="L17" s="4"/>
      <c r="M17" s="4"/>
      <c r="N17" s="4"/>
    </row>
    <row r="18" spans="1:16" ht="11.25" customHeight="1">
      <c r="A18" s="21" t="s">
        <v>153</v>
      </c>
      <c r="B18" s="19"/>
      <c r="C18" s="154">
        <v>305</v>
      </c>
      <c r="D18" s="158"/>
      <c r="E18" s="154">
        <v>229</v>
      </c>
      <c r="F18" s="158"/>
      <c r="G18" s="154">
        <v>168</v>
      </c>
      <c r="H18" s="158"/>
      <c r="I18" s="154">
        <v>702</v>
      </c>
      <c r="J18" s="158"/>
      <c r="K18" s="5"/>
      <c r="L18" s="56"/>
      <c r="M18" s="4"/>
      <c r="N18" s="56"/>
      <c r="P18" s="56"/>
    </row>
    <row r="19" spans="1:16" ht="11.25" customHeight="1">
      <c r="A19" s="21" t="s">
        <v>154</v>
      </c>
      <c r="B19" s="19"/>
      <c r="C19" s="154">
        <v>321</v>
      </c>
      <c r="D19" s="158"/>
      <c r="E19" s="154">
        <v>232</v>
      </c>
      <c r="F19" s="158"/>
      <c r="G19" s="154">
        <v>158</v>
      </c>
      <c r="H19" s="158"/>
      <c r="I19" s="154">
        <v>711</v>
      </c>
      <c r="J19" s="158"/>
      <c r="K19"/>
      <c r="L19" s="10"/>
      <c r="M19"/>
      <c r="N19" s="10"/>
      <c r="P19" s="10"/>
    </row>
    <row r="20" spans="1:16" ht="11.25" customHeight="1">
      <c r="A20" s="21" t="s">
        <v>155</v>
      </c>
      <c r="B20" s="19"/>
      <c r="C20" s="154">
        <v>308</v>
      </c>
      <c r="D20" s="158"/>
      <c r="E20" s="154">
        <v>222</v>
      </c>
      <c r="F20" s="158"/>
      <c r="G20" s="154">
        <v>166</v>
      </c>
      <c r="H20" s="158"/>
      <c r="I20" s="154">
        <v>696</v>
      </c>
      <c r="J20" s="158"/>
      <c r="K20" s="3"/>
      <c r="L20" s="9"/>
      <c r="M20" s="3"/>
      <c r="N20" s="9"/>
      <c r="O20"/>
      <c r="P20" s="9"/>
    </row>
    <row r="21" spans="1:15" ht="11.25" customHeight="1">
      <c r="A21" s="21" t="s">
        <v>156</v>
      </c>
      <c r="B21"/>
      <c r="C21" s="154">
        <v>297</v>
      </c>
      <c r="D21" s="158"/>
      <c r="E21" s="154">
        <v>229</v>
      </c>
      <c r="F21" s="158"/>
      <c r="G21" s="154">
        <v>162</v>
      </c>
      <c r="H21" s="158"/>
      <c r="I21" s="154">
        <v>688</v>
      </c>
      <c r="J21" s="158"/>
      <c r="K21"/>
      <c r="L21"/>
      <c r="M21"/>
      <c r="N21"/>
      <c r="O21"/>
    </row>
    <row r="22" spans="1:15" ht="11.25" customHeight="1">
      <c r="A22" s="26" t="s">
        <v>131</v>
      </c>
      <c r="B22"/>
      <c r="C22" s="155">
        <v>3740</v>
      </c>
      <c r="D22" s="156"/>
      <c r="E22" s="155">
        <v>2760</v>
      </c>
      <c r="F22" s="156"/>
      <c r="G22" s="155">
        <v>2000</v>
      </c>
      <c r="H22" s="156"/>
      <c r="I22" s="155">
        <v>8500</v>
      </c>
      <c r="J22" s="158"/>
      <c r="K22"/>
      <c r="L22"/>
      <c r="M22"/>
      <c r="N22"/>
      <c r="O22"/>
    </row>
    <row r="23" spans="1:15" ht="11.25" customHeight="1">
      <c r="A23" s="24" t="s">
        <v>137</v>
      </c>
      <c r="B23"/>
      <c r="C23" s="22"/>
      <c r="D23" s="23"/>
      <c r="E23" s="22"/>
      <c r="F23" s="23"/>
      <c r="G23" s="22"/>
      <c r="H23" s="23"/>
      <c r="I23" s="22"/>
      <c r="J23"/>
      <c r="K23"/>
      <c r="L23"/>
      <c r="M23"/>
      <c r="N23"/>
      <c r="O23"/>
    </row>
    <row r="24" spans="1:15" ht="11.25" customHeight="1">
      <c r="A24" s="142" t="s">
        <v>10</v>
      </c>
      <c r="B24" s="19"/>
      <c r="C24" s="22">
        <v>309</v>
      </c>
      <c r="D24" s="23"/>
      <c r="E24" s="22">
        <v>226</v>
      </c>
      <c r="F24" s="23"/>
      <c r="G24" s="22">
        <v>172</v>
      </c>
      <c r="H24" s="23"/>
      <c r="I24" s="22">
        <v>707</v>
      </c>
      <c r="J24"/>
      <c r="K24"/>
      <c r="L24"/>
      <c r="M24"/>
      <c r="N24"/>
      <c r="O24"/>
    </row>
    <row r="25" spans="1:9" ht="11.25" customHeight="1">
      <c r="A25" s="177" t="s">
        <v>143</v>
      </c>
      <c r="B25" s="178"/>
      <c r="C25" s="178"/>
      <c r="D25" s="178"/>
      <c r="E25" s="178"/>
      <c r="F25" s="178"/>
      <c r="G25" s="178"/>
      <c r="H25" s="178"/>
      <c r="I25" s="178"/>
    </row>
    <row r="26" spans="1:9" ht="11.25" customHeight="1">
      <c r="A26" s="173" t="s">
        <v>83</v>
      </c>
      <c r="B26" s="174"/>
      <c r="C26" s="174"/>
      <c r="D26" s="174"/>
      <c r="E26" s="174"/>
      <c r="F26" s="174"/>
      <c r="G26" s="174"/>
      <c r="H26" s="174"/>
      <c r="I26" s="174"/>
    </row>
    <row r="27" spans="1:9" ht="11.25" customHeight="1">
      <c r="A27" s="164" t="s">
        <v>84</v>
      </c>
      <c r="B27" s="165"/>
      <c r="C27" s="165"/>
      <c r="D27" s="165"/>
      <c r="E27" s="165"/>
      <c r="F27" s="165"/>
      <c r="G27" s="165"/>
      <c r="H27" s="165"/>
      <c r="I27" s="165"/>
    </row>
    <row r="28" spans="1:9" ht="11.25" customHeight="1">
      <c r="A28" s="164" t="s">
        <v>85</v>
      </c>
      <c r="B28" s="165"/>
      <c r="C28" s="165"/>
      <c r="D28" s="165"/>
      <c r="E28" s="165"/>
      <c r="F28" s="165"/>
      <c r="G28" s="165"/>
      <c r="H28" s="165"/>
      <c r="I28" s="165"/>
    </row>
    <row r="29" spans="1:9" ht="11.25" customHeight="1">
      <c r="A29" s="164" t="s">
        <v>86</v>
      </c>
      <c r="B29" s="165"/>
      <c r="C29" s="165"/>
      <c r="D29" s="165"/>
      <c r="E29" s="165"/>
      <c r="F29" s="165"/>
      <c r="G29" s="165"/>
      <c r="H29" s="165"/>
      <c r="I29" s="165"/>
    </row>
  </sheetData>
  <mergeCells count="7">
    <mergeCell ref="A26:I26"/>
    <mergeCell ref="A5:I5"/>
    <mergeCell ref="A25:I25"/>
    <mergeCell ref="A1:I1"/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:G1"/>
    </sheetView>
  </sheetViews>
  <sheetFormatPr defaultColWidth="7.421875" defaultRowHeight="11.25" customHeight="1"/>
  <cols>
    <col min="1" max="1" width="25.28125" style="28" customWidth="1"/>
    <col min="2" max="2" width="1.421875" style="28" customWidth="1"/>
    <col min="3" max="3" width="9.28125" style="28" customWidth="1"/>
    <col min="4" max="4" width="1.7109375" style="28" customWidth="1"/>
    <col min="5" max="5" width="9.28125" style="28" customWidth="1"/>
    <col min="6" max="6" width="1.7109375" style="28" customWidth="1"/>
    <col min="7" max="7" width="9.28125" style="28" customWidth="1"/>
    <col min="8" max="16384" width="7.421875" style="28" customWidth="1"/>
  </cols>
  <sheetData>
    <row r="1" spans="1:7" ht="11.25" customHeight="1">
      <c r="A1" s="193" t="s">
        <v>7</v>
      </c>
      <c r="B1" s="181"/>
      <c r="C1" s="181"/>
      <c r="D1" s="181"/>
      <c r="E1" s="181"/>
      <c r="F1" s="181"/>
      <c r="G1" s="181"/>
    </row>
    <row r="2" spans="1:7" ht="11.25" customHeight="1">
      <c r="A2" s="193" t="s">
        <v>87</v>
      </c>
      <c r="B2" s="181"/>
      <c r="C2" s="181"/>
      <c r="D2" s="181"/>
      <c r="E2" s="181"/>
      <c r="F2" s="181"/>
      <c r="G2" s="181"/>
    </row>
    <row r="3" spans="1:7" ht="11.25" customHeight="1">
      <c r="A3" s="193"/>
      <c r="B3" s="181"/>
      <c r="C3" s="181"/>
      <c r="D3" s="181"/>
      <c r="E3" s="181"/>
      <c r="F3" s="181"/>
      <c r="G3" s="181"/>
    </row>
    <row r="4" spans="1:7" ht="11.25" customHeight="1">
      <c r="A4" s="193" t="s">
        <v>1</v>
      </c>
      <c r="B4" s="181"/>
      <c r="C4" s="181"/>
      <c r="D4" s="181"/>
      <c r="E4" s="181"/>
      <c r="F4" s="181"/>
      <c r="G4" s="181"/>
    </row>
    <row r="5" spans="1:7" ht="11.25" customHeight="1">
      <c r="A5" s="190"/>
      <c r="B5" s="181"/>
      <c r="C5" s="181"/>
      <c r="D5" s="181"/>
      <c r="E5" s="181"/>
      <c r="F5" s="181"/>
      <c r="G5" s="181"/>
    </row>
    <row r="6" spans="1:7" ht="11.25" customHeight="1">
      <c r="A6" s="29"/>
      <c r="B6" s="30"/>
      <c r="C6" s="188">
        <v>2006</v>
      </c>
      <c r="D6" s="188"/>
      <c r="E6" s="189"/>
      <c r="F6" s="144"/>
      <c r="G6" s="144"/>
    </row>
    <row r="7" spans="1:7" ht="11.25" customHeight="1">
      <c r="A7" s="31"/>
      <c r="B7" s="32"/>
      <c r="C7" s="34"/>
      <c r="D7" s="33"/>
      <c r="E7" s="34" t="s">
        <v>8</v>
      </c>
      <c r="F7" s="143"/>
      <c r="G7" s="35">
        <v>2007</v>
      </c>
    </row>
    <row r="8" spans="1:7" ht="11.25" customHeight="1">
      <c r="A8" s="36" t="s">
        <v>9</v>
      </c>
      <c r="B8" s="37"/>
      <c r="C8" s="38" t="s">
        <v>10</v>
      </c>
      <c r="D8" s="39"/>
      <c r="E8" s="40" t="s">
        <v>88</v>
      </c>
      <c r="F8" s="134"/>
      <c r="G8" s="53" t="s">
        <v>10</v>
      </c>
    </row>
    <row r="9" spans="1:7" ht="11.25" customHeight="1">
      <c r="A9" s="41" t="s">
        <v>11</v>
      </c>
      <c r="B9" s="32"/>
      <c r="C9" s="154">
        <v>52</v>
      </c>
      <c r="D9" s="160" t="s">
        <v>138</v>
      </c>
      <c r="E9" s="154">
        <v>588</v>
      </c>
      <c r="F9" s="160" t="s">
        <v>138</v>
      </c>
      <c r="G9" s="135">
        <v>49</v>
      </c>
    </row>
    <row r="10" spans="1:7" ht="11.25" customHeight="1">
      <c r="A10" s="41" t="s">
        <v>12</v>
      </c>
      <c r="B10" s="32"/>
      <c r="C10" s="154">
        <v>314</v>
      </c>
      <c r="D10" s="161" t="s">
        <v>138</v>
      </c>
      <c r="E10" s="154">
        <v>3630</v>
      </c>
      <c r="F10" s="161" t="s">
        <v>138</v>
      </c>
      <c r="G10" s="43">
        <v>305</v>
      </c>
    </row>
    <row r="11" spans="1:7" ht="11.25" customHeight="1">
      <c r="A11" s="41" t="s">
        <v>13</v>
      </c>
      <c r="B11" s="32"/>
      <c r="C11" s="154">
        <v>25</v>
      </c>
      <c r="D11" s="161" t="s">
        <v>138</v>
      </c>
      <c r="E11" s="154">
        <v>299</v>
      </c>
      <c r="F11" s="161" t="s">
        <v>138</v>
      </c>
      <c r="G11" s="43">
        <v>25</v>
      </c>
    </row>
    <row r="12" spans="1:7" ht="11.25" customHeight="1">
      <c r="A12" s="41" t="s">
        <v>127</v>
      </c>
      <c r="B12" s="32"/>
      <c r="C12" s="61" t="s">
        <v>56</v>
      </c>
      <c r="D12" s="44"/>
      <c r="E12" s="61" t="s">
        <v>56</v>
      </c>
      <c r="F12" s="161"/>
      <c r="G12" s="61" t="s">
        <v>56</v>
      </c>
    </row>
    <row r="13" spans="1:7" ht="11.25" customHeight="1">
      <c r="A13" s="41" t="s">
        <v>128</v>
      </c>
      <c r="B13" s="32"/>
      <c r="C13" s="154">
        <v>68</v>
      </c>
      <c r="D13" s="161" t="s">
        <v>138</v>
      </c>
      <c r="E13" s="154">
        <v>796</v>
      </c>
      <c r="F13" s="161" t="s">
        <v>138</v>
      </c>
      <c r="G13" s="43">
        <v>66</v>
      </c>
    </row>
    <row r="14" spans="1:7" ht="11.25" customHeight="1">
      <c r="A14" s="41" t="s">
        <v>129</v>
      </c>
      <c r="B14" s="32"/>
      <c r="C14" s="154">
        <v>240</v>
      </c>
      <c r="D14" s="161" t="s">
        <v>138</v>
      </c>
      <c r="E14" s="154">
        <v>2910</v>
      </c>
      <c r="F14" s="161" t="s">
        <v>138</v>
      </c>
      <c r="G14" s="43">
        <v>239</v>
      </c>
    </row>
    <row r="15" spans="1:7" ht="11.25" customHeight="1">
      <c r="A15" s="41" t="s">
        <v>14</v>
      </c>
      <c r="B15" s="31"/>
      <c r="C15" s="154">
        <v>23</v>
      </c>
      <c r="D15" s="161" t="s">
        <v>138</v>
      </c>
      <c r="E15" s="154">
        <v>271</v>
      </c>
      <c r="F15" s="161" t="s">
        <v>138</v>
      </c>
      <c r="G15" s="45">
        <v>23</v>
      </c>
    </row>
    <row r="16" spans="1:7" ht="11.25" customHeight="1">
      <c r="A16" s="46" t="s">
        <v>15</v>
      </c>
      <c r="B16" s="37"/>
      <c r="C16" s="48">
        <v>723</v>
      </c>
      <c r="D16" s="162" t="s">
        <v>138</v>
      </c>
      <c r="E16" s="48">
        <v>8500</v>
      </c>
      <c r="F16" s="162" t="s">
        <v>138</v>
      </c>
      <c r="G16" s="47">
        <v>707</v>
      </c>
    </row>
    <row r="17" spans="1:7" ht="22.5" customHeight="1">
      <c r="A17" s="191" t="s">
        <v>144</v>
      </c>
      <c r="B17" s="192"/>
      <c r="C17" s="192"/>
      <c r="D17" s="192"/>
      <c r="E17" s="192"/>
      <c r="F17" s="192"/>
      <c r="G17" s="192"/>
    </row>
    <row r="18" spans="1:7" ht="11.25" customHeight="1">
      <c r="A18" s="151" t="s">
        <v>89</v>
      </c>
      <c r="B18" s="152"/>
      <c r="C18" s="152"/>
      <c r="D18" s="152"/>
      <c r="E18" s="152"/>
      <c r="F18" s="152"/>
      <c r="G18" s="153"/>
    </row>
    <row r="19" spans="1:7" ht="11.25" customHeight="1">
      <c r="A19" s="182" t="s">
        <v>90</v>
      </c>
      <c r="B19" s="183"/>
      <c r="C19" s="183"/>
      <c r="D19" s="183"/>
      <c r="E19" s="183"/>
      <c r="F19" s="183"/>
      <c r="G19" s="184"/>
    </row>
    <row r="20" spans="1:7" ht="11.25" customHeight="1">
      <c r="A20" s="182" t="s">
        <v>125</v>
      </c>
      <c r="B20" s="183"/>
      <c r="C20" s="183"/>
      <c r="D20" s="183"/>
      <c r="E20" s="183"/>
      <c r="F20" s="183"/>
      <c r="G20" s="184"/>
    </row>
    <row r="21" spans="1:7" ht="22.5" customHeight="1">
      <c r="A21" s="185" t="s">
        <v>126</v>
      </c>
      <c r="B21" s="186"/>
      <c r="C21" s="186"/>
      <c r="D21" s="186"/>
      <c r="E21" s="186"/>
      <c r="F21" s="186"/>
      <c r="G21" s="187"/>
    </row>
    <row r="22" spans="1:7" ht="22.5" customHeight="1">
      <c r="A22" s="185" t="s">
        <v>132</v>
      </c>
      <c r="B22" s="186"/>
      <c r="C22" s="186"/>
      <c r="D22" s="186"/>
      <c r="E22" s="186"/>
      <c r="F22" s="186"/>
      <c r="G22" s="186"/>
    </row>
    <row r="28" ht="11.25" customHeight="1">
      <c r="B28" s="28">
        <f>723-487</f>
        <v>236</v>
      </c>
    </row>
  </sheetData>
  <mergeCells count="11">
    <mergeCell ref="A5:G5"/>
    <mergeCell ref="A17:G17"/>
    <mergeCell ref="A19:G19"/>
    <mergeCell ref="A1:G1"/>
    <mergeCell ref="A2:G2"/>
    <mergeCell ref="A3:G3"/>
    <mergeCell ref="A4:G4"/>
    <mergeCell ref="A20:G20"/>
    <mergeCell ref="A21:G21"/>
    <mergeCell ref="C6:E6"/>
    <mergeCell ref="A22:G2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selection activeCell="A1" sqref="A1:K1"/>
    </sheetView>
  </sheetViews>
  <sheetFormatPr defaultColWidth="7.421875" defaultRowHeight="11.25" customHeight="1"/>
  <cols>
    <col min="1" max="1" width="12.00390625" style="28" customWidth="1"/>
    <col min="2" max="2" width="1.57421875" style="28" customWidth="1"/>
    <col min="3" max="3" width="8.140625" style="28" customWidth="1"/>
    <col min="4" max="4" width="1.57421875" style="131" customWidth="1"/>
    <col min="5" max="5" width="8.140625" style="28" customWidth="1"/>
    <col min="6" max="6" width="1.57421875" style="131" customWidth="1"/>
    <col min="7" max="7" width="8.140625" style="28" customWidth="1"/>
    <col min="8" max="8" width="1.57421875" style="131" customWidth="1"/>
    <col min="9" max="9" width="8.140625" style="28" customWidth="1"/>
    <col min="10" max="10" width="1.57421875" style="131" customWidth="1"/>
    <col min="11" max="11" width="8.140625" style="28" customWidth="1"/>
    <col min="12" max="12" width="10.28125" style="2" customWidth="1"/>
    <col min="13" max="16384" width="7.421875" style="2" customWidth="1"/>
  </cols>
  <sheetData>
    <row r="1" spans="1:11" ht="11.25" customHeight="1">
      <c r="A1" s="193" t="s">
        <v>16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1.25" customHeight="1">
      <c r="A2" s="193" t="s">
        <v>92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1.25" customHeight="1">
      <c r="A3" s="59"/>
      <c r="B3" s="59"/>
      <c r="C3" s="59"/>
      <c r="D3" s="127"/>
      <c r="E3" s="59"/>
      <c r="F3" s="127"/>
      <c r="G3" s="59"/>
      <c r="H3" s="127"/>
      <c r="I3" s="59"/>
      <c r="J3" s="127"/>
      <c r="K3" s="59"/>
    </row>
    <row r="4" spans="1:11" ht="11.25" customHeight="1">
      <c r="A4" s="193" t="s">
        <v>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11.25" customHeight="1">
      <c r="A5" s="36"/>
      <c r="B5" s="36"/>
      <c r="C5" s="36"/>
      <c r="D5" s="128"/>
      <c r="E5" s="36"/>
      <c r="F5" s="128"/>
      <c r="G5" s="36"/>
      <c r="H5" s="128"/>
      <c r="I5" s="36"/>
      <c r="J5" s="128"/>
      <c r="K5" s="36"/>
    </row>
    <row r="6" spans="1:11" ht="11.25" customHeight="1">
      <c r="A6" s="59"/>
      <c r="B6" s="59"/>
      <c r="C6" s="51" t="s">
        <v>93</v>
      </c>
      <c r="D6" s="129"/>
      <c r="E6" s="51"/>
      <c r="F6" s="129"/>
      <c r="G6" s="51"/>
      <c r="H6" s="129"/>
      <c r="I6" s="51"/>
      <c r="J6" s="129"/>
      <c r="K6" s="49"/>
    </row>
    <row r="7" spans="1:11" ht="11.25" customHeight="1">
      <c r="A7" s="32"/>
      <c r="B7" s="32"/>
      <c r="C7" s="32"/>
      <c r="D7" s="65"/>
      <c r="E7" s="49" t="s">
        <v>2</v>
      </c>
      <c r="F7" s="65"/>
      <c r="G7" s="32"/>
      <c r="H7" s="65"/>
      <c r="I7" s="32"/>
      <c r="J7" s="65"/>
      <c r="K7" s="49" t="s">
        <v>17</v>
      </c>
    </row>
    <row r="8" spans="1:11" ht="11.25" customHeight="1">
      <c r="A8" s="32"/>
      <c r="B8" s="32"/>
      <c r="C8" s="32"/>
      <c r="D8" s="65"/>
      <c r="E8" s="49" t="s">
        <v>3</v>
      </c>
      <c r="F8" s="65"/>
      <c r="G8" s="32"/>
      <c r="H8" s="65"/>
      <c r="I8" s="32"/>
      <c r="J8" s="65"/>
      <c r="K8" s="49" t="s">
        <v>18</v>
      </c>
    </row>
    <row r="9" spans="1:11" ht="11.25" customHeight="1">
      <c r="A9" s="36" t="s">
        <v>4</v>
      </c>
      <c r="B9" s="37"/>
      <c r="C9" s="52" t="s">
        <v>94</v>
      </c>
      <c r="D9" s="130"/>
      <c r="E9" s="53" t="s">
        <v>95</v>
      </c>
      <c r="F9" s="130"/>
      <c r="G9" s="53" t="s">
        <v>5</v>
      </c>
      <c r="H9" s="130"/>
      <c r="I9" s="52" t="s">
        <v>15</v>
      </c>
      <c r="J9" s="130"/>
      <c r="K9" s="52" t="s">
        <v>96</v>
      </c>
    </row>
    <row r="10" spans="1:11" ht="11.25" customHeight="1">
      <c r="A10" s="54" t="s">
        <v>124</v>
      </c>
      <c r="B10" s="32"/>
      <c r="C10" s="61"/>
      <c r="D10" s="132"/>
      <c r="E10" s="20"/>
      <c r="F10" s="132"/>
      <c r="G10" s="20"/>
      <c r="H10" s="132"/>
      <c r="I10" s="97"/>
      <c r="J10" s="132"/>
      <c r="K10" s="20"/>
    </row>
    <row r="11" spans="1:11" ht="11.25" customHeight="1">
      <c r="A11" s="55" t="s">
        <v>10</v>
      </c>
      <c r="B11" s="62"/>
      <c r="C11" s="60">
        <v>301</v>
      </c>
      <c r="D11" s="62" t="s">
        <v>138</v>
      </c>
      <c r="E11" s="63">
        <v>183</v>
      </c>
      <c r="F11" s="62" t="s">
        <v>138</v>
      </c>
      <c r="G11" s="63">
        <v>120</v>
      </c>
      <c r="H11" s="62" t="s">
        <v>138</v>
      </c>
      <c r="I11" s="60">
        <v>604</v>
      </c>
      <c r="J11" s="62" t="s">
        <v>138</v>
      </c>
      <c r="K11" s="64">
        <v>1520</v>
      </c>
    </row>
    <row r="12" spans="1:11" ht="11.25" customHeight="1">
      <c r="A12" s="55" t="s">
        <v>38</v>
      </c>
      <c r="B12" s="62"/>
      <c r="C12" s="60">
        <v>311</v>
      </c>
      <c r="D12" s="62" t="s">
        <v>138</v>
      </c>
      <c r="E12" s="63">
        <v>179</v>
      </c>
      <c r="F12" s="62" t="s">
        <v>138</v>
      </c>
      <c r="G12" s="63">
        <v>123</v>
      </c>
      <c r="H12" s="62" t="s">
        <v>138</v>
      </c>
      <c r="I12" s="60">
        <v>613</v>
      </c>
      <c r="J12" s="62" t="s">
        <v>138</v>
      </c>
      <c r="K12" s="48">
        <v>1500</v>
      </c>
    </row>
    <row r="13" spans="1:11" ht="11.25" customHeight="1">
      <c r="A13" s="55" t="s">
        <v>39</v>
      </c>
      <c r="B13" s="62"/>
      <c r="C13" s="60">
        <v>322</v>
      </c>
      <c r="D13" s="62" t="s">
        <v>138</v>
      </c>
      <c r="E13" s="63">
        <v>172</v>
      </c>
      <c r="F13" s="62" t="s">
        <v>138</v>
      </c>
      <c r="G13" s="63">
        <v>128</v>
      </c>
      <c r="H13" s="62" t="s">
        <v>138</v>
      </c>
      <c r="I13" s="60">
        <v>622</v>
      </c>
      <c r="J13" s="62" t="s">
        <v>138</v>
      </c>
      <c r="K13" s="48">
        <v>1480</v>
      </c>
    </row>
    <row r="14" spans="1:11" ht="11.25" customHeight="1">
      <c r="A14" s="55" t="s">
        <v>40</v>
      </c>
      <c r="B14" s="62"/>
      <c r="C14" s="60">
        <v>326</v>
      </c>
      <c r="D14" s="62" t="s">
        <v>138</v>
      </c>
      <c r="E14" s="63">
        <v>170</v>
      </c>
      <c r="F14" s="62" t="s">
        <v>138</v>
      </c>
      <c r="G14" s="63">
        <v>120</v>
      </c>
      <c r="H14" s="62" t="s">
        <v>138</v>
      </c>
      <c r="I14" s="60">
        <v>616</v>
      </c>
      <c r="J14" s="62" t="s">
        <v>138</v>
      </c>
      <c r="K14" s="48">
        <v>1480</v>
      </c>
    </row>
    <row r="15" spans="1:11" ht="11.25" customHeight="1">
      <c r="A15" s="55" t="s">
        <v>41</v>
      </c>
      <c r="B15" s="62"/>
      <c r="C15" s="60">
        <v>322</v>
      </c>
      <c r="D15" s="62" t="s">
        <v>138</v>
      </c>
      <c r="E15" s="63">
        <v>179</v>
      </c>
      <c r="F15" s="62" t="s">
        <v>138</v>
      </c>
      <c r="G15" s="63">
        <v>106</v>
      </c>
      <c r="H15" s="62" t="s">
        <v>138</v>
      </c>
      <c r="I15" s="60">
        <v>607</v>
      </c>
      <c r="J15" s="62" t="s">
        <v>138</v>
      </c>
      <c r="K15" s="48">
        <v>1480</v>
      </c>
    </row>
    <row r="16" spans="1:11" ht="11.25" customHeight="1">
      <c r="A16" s="55" t="s">
        <v>42</v>
      </c>
      <c r="B16" s="62"/>
      <c r="C16" s="60">
        <v>306</v>
      </c>
      <c r="D16" s="62" t="s">
        <v>138</v>
      </c>
      <c r="E16" s="63">
        <v>168</v>
      </c>
      <c r="F16" s="62" t="s">
        <v>138</v>
      </c>
      <c r="G16" s="63">
        <v>115</v>
      </c>
      <c r="H16" s="62" t="s">
        <v>138</v>
      </c>
      <c r="I16" s="60">
        <v>589</v>
      </c>
      <c r="J16" s="62" t="s">
        <v>138</v>
      </c>
      <c r="K16" s="48">
        <v>1480</v>
      </c>
    </row>
    <row r="17" spans="1:11" ht="11.25" customHeight="1">
      <c r="A17" s="55" t="s">
        <v>43</v>
      </c>
      <c r="B17" s="62"/>
      <c r="C17" s="60">
        <v>323</v>
      </c>
      <c r="D17" s="62" t="s">
        <v>138</v>
      </c>
      <c r="E17" s="63">
        <v>165</v>
      </c>
      <c r="F17" s="62" t="s">
        <v>138</v>
      </c>
      <c r="G17" s="63">
        <v>120</v>
      </c>
      <c r="H17" s="62" t="s">
        <v>138</v>
      </c>
      <c r="I17" s="60">
        <v>608</v>
      </c>
      <c r="J17" s="62" t="s">
        <v>138</v>
      </c>
      <c r="K17" s="48">
        <v>1470</v>
      </c>
    </row>
    <row r="18" spans="1:11" ht="11.25" customHeight="1">
      <c r="A18" s="55" t="s">
        <v>44</v>
      </c>
      <c r="B18" s="62"/>
      <c r="C18" s="60">
        <v>316</v>
      </c>
      <c r="D18" s="62" t="s">
        <v>138</v>
      </c>
      <c r="E18" s="63">
        <v>164</v>
      </c>
      <c r="F18" s="62" t="s">
        <v>138</v>
      </c>
      <c r="G18" s="63">
        <v>118</v>
      </c>
      <c r="H18" s="62" t="s">
        <v>138</v>
      </c>
      <c r="I18" s="60">
        <v>598</v>
      </c>
      <c r="J18" s="62" t="s">
        <v>138</v>
      </c>
      <c r="K18" s="48">
        <v>1470</v>
      </c>
    </row>
    <row r="19" spans="1:11" ht="11.25" customHeight="1">
      <c r="A19" s="55" t="s">
        <v>45</v>
      </c>
      <c r="B19" s="62"/>
      <c r="C19" s="60">
        <v>304</v>
      </c>
      <c r="D19" s="62" t="s">
        <v>138</v>
      </c>
      <c r="E19" s="63">
        <v>160</v>
      </c>
      <c r="F19" s="62" t="s">
        <v>138</v>
      </c>
      <c r="G19" s="63">
        <v>116</v>
      </c>
      <c r="H19" s="62" t="s">
        <v>138</v>
      </c>
      <c r="I19" s="60">
        <v>580</v>
      </c>
      <c r="J19" s="62" t="s">
        <v>138</v>
      </c>
      <c r="K19" s="48">
        <v>1470</v>
      </c>
    </row>
    <row r="20" spans="1:11" ht="11.25" customHeight="1">
      <c r="A20" s="55" t="s">
        <v>46</v>
      </c>
      <c r="B20" s="62"/>
      <c r="C20" s="60">
        <v>296</v>
      </c>
      <c r="D20" s="62" t="s">
        <v>138</v>
      </c>
      <c r="E20" s="63">
        <v>170</v>
      </c>
      <c r="F20" s="62" t="s">
        <v>138</v>
      </c>
      <c r="G20" s="63">
        <v>120</v>
      </c>
      <c r="H20" s="62" t="s">
        <v>138</v>
      </c>
      <c r="I20" s="60">
        <v>586</v>
      </c>
      <c r="J20" s="62" t="s">
        <v>138</v>
      </c>
      <c r="K20" s="48">
        <v>1420</v>
      </c>
    </row>
    <row r="21" spans="1:11" ht="11.25" customHeight="1">
      <c r="A21" s="55" t="s">
        <v>47</v>
      </c>
      <c r="B21" s="62"/>
      <c r="C21" s="60">
        <v>289</v>
      </c>
      <c r="D21" s="62" t="s">
        <v>138</v>
      </c>
      <c r="E21" s="63">
        <v>171</v>
      </c>
      <c r="F21" s="62" t="s">
        <v>138</v>
      </c>
      <c r="G21" s="63">
        <v>126</v>
      </c>
      <c r="H21" s="62" t="s">
        <v>138</v>
      </c>
      <c r="I21" s="60">
        <v>586</v>
      </c>
      <c r="J21" s="62" t="s">
        <v>138</v>
      </c>
      <c r="K21" s="48">
        <v>1300</v>
      </c>
    </row>
    <row r="22" spans="1:11" ht="11.25" customHeight="1">
      <c r="A22" s="55" t="s">
        <v>36</v>
      </c>
      <c r="B22" s="62"/>
      <c r="C22" s="60">
        <v>288</v>
      </c>
      <c r="D22" s="62" t="s">
        <v>138</v>
      </c>
      <c r="E22" s="63">
        <v>176</v>
      </c>
      <c r="F22" s="62" t="s">
        <v>138</v>
      </c>
      <c r="G22" s="63">
        <v>126</v>
      </c>
      <c r="H22" s="62" t="s">
        <v>138</v>
      </c>
      <c r="I22" s="60">
        <v>590</v>
      </c>
      <c r="J22" s="62" t="s">
        <v>138</v>
      </c>
      <c r="K22" s="48">
        <v>1290</v>
      </c>
    </row>
    <row r="23" spans="1:11" ht="11.25" customHeight="1">
      <c r="A23" s="54" t="s">
        <v>137</v>
      </c>
      <c r="B23" s="146"/>
      <c r="C23" s="97"/>
      <c r="D23" s="146"/>
      <c r="E23" s="20"/>
      <c r="F23" s="146"/>
      <c r="G23" s="20"/>
      <c r="H23" s="146"/>
      <c r="I23" s="97"/>
      <c r="J23" s="146"/>
      <c r="K23" s="20"/>
    </row>
    <row r="24" spans="1:11" ht="11.25" customHeight="1">
      <c r="A24" s="55" t="s">
        <v>10</v>
      </c>
      <c r="B24" s="62"/>
      <c r="C24" s="60">
        <v>293</v>
      </c>
      <c r="D24" s="62"/>
      <c r="E24" s="63">
        <v>180</v>
      </c>
      <c r="F24" s="62"/>
      <c r="G24" s="63">
        <v>125</v>
      </c>
      <c r="H24" s="62"/>
      <c r="I24" s="60">
        <v>598</v>
      </c>
      <c r="J24" s="62"/>
      <c r="K24" s="63">
        <v>1250</v>
      </c>
    </row>
    <row r="25" spans="1:11" ht="11.25" customHeight="1">
      <c r="A25" s="167" t="s">
        <v>157</v>
      </c>
      <c r="B25" s="166"/>
      <c r="C25" s="79"/>
      <c r="D25" s="166"/>
      <c r="E25" s="42"/>
      <c r="F25" s="166"/>
      <c r="G25" s="42"/>
      <c r="H25" s="166"/>
      <c r="I25" s="79"/>
      <c r="J25" s="166"/>
      <c r="K25" s="42"/>
    </row>
    <row r="26" spans="1:11" ht="11.25" customHeight="1">
      <c r="A26" s="65" t="s">
        <v>89</v>
      </c>
      <c r="B26" s="32"/>
      <c r="C26" s="32"/>
      <c r="D26" s="65"/>
      <c r="E26" s="32"/>
      <c r="F26" s="65"/>
      <c r="G26" s="32"/>
      <c r="H26" s="65"/>
      <c r="I26" s="32"/>
      <c r="J26" s="65"/>
      <c r="K26" s="32"/>
    </row>
    <row r="27" spans="1:11" ht="11.25" customHeight="1">
      <c r="A27" s="194" t="s">
        <v>97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</row>
    <row r="28" spans="1:11" ht="11.25" customHeight="1">
      <c r="A28" s="194" t="s">
        <v>98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</row>
    <row r="29" spans="1:11" ht="11.25" customHeight="1">
      <c r="A29" s="194" t="s">
        <v>99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</row>
    <row r="30" spans="1:11" ht="22.5" customHeight="1">
      <c r="A30" s="195" t="s">
        <v>100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</row>
  </sheetData>
  <mergeCells count="7">
    <mergeCell ref="A28:K28"/>
    <mergeCell ref="A29:K29"/>
    <mergeCell ref="A30:K30"/>
    <mergeCell ref="A1:K1"/>
    <mergeCell ref="A2:K2"/>
    <mergeCell ref="A4:K4"/>
    <mergeCell ref="A27:K2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2"/>
  <sheetViews>
    <sheetView showGridLines="0" workbookViewId="0" topLeftCell="A1">
      <selection activeCell="A1" sqref="A1:Q1"/>
    </sheetView>
  </sheetViews>
  <sheetFormatPr defaultColWidth="7.421875" defaultRowHeight="11.25" customHeight="1"/>
  <cols>
    <col min="1" max="1" width="16.7109375" style="66" customWidth="1"/>
    <col min="2" max="2" width="1.57421875" style="66" customWidth="1"/>
    <col min="3" max="3" width="7.8515625" style="66" customWidth="1"/>
    <col min="4" max="4" width="1.57421875" style="66" customWidth="1"/>
    <col min="5" max="5" width="9.7109375" style="66" customWidth="1"/>
    <col min="6" max="6" width="1.57421875" style="66" customWidth="1"/>
    <col min="7" max="7" width="7.7109375" style="66" customWidth="1"/>
    <col min="8" max="8" width="1.57421875" style="66" customWidth="1"/>
    <col min="9" max="9" width="8.7109375" style="66" customWidth="1"/>
    <col min="10" max="10" width="1.57421875" style="66" customWidth="1"/>
    <col min="11" max="11" width="7.7109375" style="66" customWidth="1"/>
    <col min="12" max="12" width="1.57421875" style="66" customWidth="1"/>
    <col min="13" max="13" width="8.7109375" style="66" customWidth="1"/>
    <col min="14" max="14" width="1.57421875" style="66" customWidth="1"/>
    <col min="15" max="15" width="8.421875" style="68" customWidth="1"/>
    <col min="16" max="16" width="1.57421875" style="66" customWidth="1"/>
    <col min="17" max="17" width="8.57421875" style="68" customWidth="1"/>
    <col min="18" max="18" width="2.7109375" style="68" customWidth="1"/>
    <col min="19" max="19" width="10.28125" style="66" customWidth="1"/>
    <col min="20" max="20" width="0.85546875" style="66" customWidth="1"/>
    <col min="21" max="21" width="10.00390625" style="66" customWidth="1"/>
    <col min="22" max="22" width="0.85546875" style="66" customWidth="1"/>
    <col min="23" max="23" width="8.7109375" style="66" customWidth="1"/>
    <col min="24" max="24" width="0.85546875" style="66" customWidth="1"/>
    <col min="25" max="25" width="9.140625" style="66" customWidth="1"/>
    <col min="26" max="26" width="0.85546875" style="66" customWidth="1"/>
    <col min="27" max="27" width="8.28125" style="66" customWidth="1"/>
    <col min="28" max="28" width="0.85546875" style="66" customWidth="1"/>
    <col min="29" max="29" width="9.28125" style="66" customWidth="1"/>
    <col min="30" max="30" width="0.85546875" style="66" customWidth="1"/>
    <col min="31" max="31" width="9.421875" style="66" customWidth="1"/>
    <col min="32" max="32" width="2.00390625" style="66" customWidth="1"/>
    <col min="33" max="33" width="8.140625" style="66" customWidth="1"/>
    <col min="34" max="16384" width="7.421875" style="66" customWidth="1"/>
  </cols>
  <sheetData>
    <row r="1" spans="1:18" ht="11.25" customHeight="1">
      <c r="A1" s="198" t="s">
        <v>66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76"/>
    </row>
    <row r="2" spans="1:18" ht="11.25" customHeight="1">
      <c r="A2" s="198" t="s">
        <v>101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57"/>
    </row>
    <row r="3" spans="1:18" ht="11.25" customHeight="1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7"/>
    </row>
    <row r="4" spans="1:18" ht="11.25" customHeight="1">
      <c r="A4" s="198" t="s">
        <v>19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57"/>
    </row>
    <row r="5" spans="1:18" ht="11.25" customHeight="1">
      <c r="A5" s="196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67"/>
    </row>
    <row r="6" spans="17:18" ht="11.25" customHeight="1">
      <c r="Q6" s="76" t="s">
        <v>20</v>
      </c>
      <c r="R6" s="76"/>
    </row>
    <row r="7" spans="15:18" ht="11.25" customHeight="1">
      <c r="O7" s="68" t="s">
        <v>21</v>
      </c>
      <c r="Q7" s="76" t="s">
        <v>22</v>
      </c>
      <c r="R7" s="76"/>
    </row>
    <row r="8" spans="1:18" ht="11.25" customHeight="1">
      <c r="A8" s="76" t="s">
        <v>23</v>
      </c>
      <c r="B8" s="69"/>
      <c r="C8" s="70" t="s">
        <v>102</v>
      </c>
      <c r="D8" s="70"/>
      <c r="E8" s="70"/>
      <c r="F8" s="71"/>
      <c r="G8" s="70" t="s">
        <v>24</v>
      </c>
      <c r="H8" s="70"/>
      <c r="I8" s="70"/>
      <c r="J8" s="71"/>
      <c r="K8" s="70" t="s">
        <v>103</v>
      </c>
      <c r="L8" s="70"/>
      <c r="M8" s="70"/>
      <c r="N8" s="71"/>
      <c r="O8" s="68" t="s">
        <v>25</v>
      </c>
      <c r="Q8" s="76" t="s">
        <v>26</v>
      </c>
      <c r="R8" s="76"/>
    </row>
    <row r="9" spans="1:18" ht="11.25" customHeight="1">
      <c r="A9" s="72" t="s">
        <v>63</v>
      </c>
      <c r="B9" s="73"/>
      <c r="C9" s="74" t="s">
        <v>27</v>
      </c>
      <c r="D9" s="73"/>
      <c r="E9" s="72" t="s">
        <v>104</v>
      </c>
      <c r="F9" s="73"/>
      <c r="G9" s="74" t="s">
        <v>27</v>
      </c>
      <c r="H9" s="73"/>
      <c r="I9" s="72" t="s">
        <v>104</v>
      </c>
      <c r="J9" s="73"/>
      <c r="K9" s="74" t="s">
        <v>27</v>
      </c>
      <c r="L9" s="73"/>
      <c r="M9" s="72" t="s">
        <v>104</v>
      </c>
      <c r="N9" s="73"/>
      <c r="O9" s="75" t="s">
        <v>105</v>
      </c>
      <c r="P9" s="73"/>
      <c r="Q9" s="72" t="s">
        <v>106</v>
      </c>
      <c r="R9" s="58"/>
    </row>
    <row r="10" spans="1:18" ht="11.25" customHeight="1">
      <c r="A10" s="78" t="s">
        <v>73</v>
      </c>
      <c r="B10" s="50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</row>
    <row r="11" spans="1:18" ht="11.25" customHeight="1">
      <c r="A11" s="80" t="s">
        <v>36</v>
      </c>
      <c r="B11" s="50"/>
      <c r="C11" s="79">
        <v>379000</v>
      </c>
      <c r="D11" s="79"/>
      <c r="E11" s="139">
        <v>11000000</v>
      </c>
      <c r="F11" s="79"/>
      <c r="G11" s="79">
        <v>108000</v>
      </c>
      <c r="H11" s="79"/>
      <c r="I11" s="139">
        <v>2380000</v>
      </c>
      <c r="J11" s="79"/>
      <c r="K11" s="79">
        <v>271000</v>
      </c>
      <c r="L11" s="79"/>
      <c r="M11" s="139">
        <v>2850000</v>
      </c>
      <c r="N11" s="79"/>
      <c r="O11" s="79">
        <v>555000</v>
      </c>
      <c r="P11" s="79"/>
      <c r="Q11" s="79">
        <v>11100000</v>
      </c>
      <c r="R11" s="81"/>
    </row>
    <row r="12" spans="1:18" ht="11.25" customHeight="1">
      <c r="A12" s="80" t="s">
        <v>37</v>
      </c>
      <c r="B12" s="50"/>
      <c r="C12" s="79">
        <v>9350000</v>
      </c>
      <c r="D12" s="79"/>
      <c r="E12" s="79">
        <v>312000000</v>
      </c>
      <c r="F12" s="79"/>
      <c r="G12" s="79">
        <v>1310000</v>
      </c>
      <c r="H12" s="79"/>
      <c r="I12" s="79">
        <v>35100000</v>
      </c>
      <c r="J12" s="79"/>
      <c r="K12" s="79">
        <v>2200000</v>
      </c>
      <c r="L12" s="79"/>
      <c r="M12" s="79">
        <v>24800000</v>
      </c>
      <c r="N12" s="79"/>
      <c r="O12" s="79">
        <v>11100000</v>
      </c>
      <c r="P12" s="79"/>
      <c r="Q12" s="79" t="s">
        <v>142</v>
      </c>
      <c r="R12" s="79"/>
    </row>
    <row r="13" spans="1:33" ht="11.25" customHeight="1">
      <c r="A13" s="78" t="s">
        <v>124</v>
      </c>
      <c r="B13" s="50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82"/>
      <c r="T13" s="22"/>
      <c r="U13" s="82"/>
      <c r="V13" s="22"/>
      <c r="W13" s="82"/>
      <c r="X13" s="22"/>
      <c r="Y13" s="82"/>
      <c r="Z13" s="22"/>
      <c r="AA13" s="82"/>
      <c r="AB13" s="22"/>
      <c r="AC13" s="82"/>
      <c r="AD13" s="22"/>
      <c r="AE13" s="81"/>
      <c r="AF13" s="22"/>
      <c r="AG13" s="79"/>
    </row>
    <row r="14" spans="1:18" ht="11.25" customHeight="1">
      <c r="A14" s="83" t="s">
        <v>10</v>
      </c>
      <c r="B14" s="50"/>
      <c r="C14" s="79">
        <v>906000</v>
      </c>
      <c r="D14" s="79"/>
      <c r="E14" s="79">
        <v>25000000</v>
      </c>
      <c r="F14" s="79"/>
      <c r="G14" s="79">
        <v>79300</v>
      </c>
      <c r="H14" s="79"/>
      <c r="I14" s="79">
        <v>1890000</v>
      </c>
      <c r="J14" s="79"/>
      <c r="K14" s="79">
        <v>245000</v>
      </c>
      <c r="L14" s="79"/>
      <c r="M14" s="79">
        <v>2830000</v>
      </c>
      <c r="N14" s="79"/>
      <c r="O14" s="79">
        <v>1060000</v>
      </c>
      <c r="P14" s="79"/>
      <c r="Q14" s="79">
        <v>1060000</v>
      </c>
      <c r="R14" s="79"/>
    </row>
    <row r="15" spans="1:18" ht="11.25" customHeight="1">
      <c r="A15" s="84" t="s">
        <v>38</v>
      </c>
      <c r="B15" s="50"/>
      <c r="C15" s="79">
        <v>571000</v>
      </c>
      <c r="D15" s="79"/>
      <c r="E15" s="79">
        <v>15600000</v>
      </c>
      <c r="F15" s="22"/>
      <c r="G15" s="79">
        <v>102000</v>
      </c>
      <c r="H15" s="79"/>
      <c r="I15" s="79">
        <v>2200000</v>
      </c>
      <c r="J15" s="22"/>
      <c r="K15" s="79">
        <v>317000</v>
      </c>
      <c r="L15" s="79"/>
      <c r="M15" s="79">
        <v>3720000</v>
      </c>
      <c r="N15" s="22"/>
      <c r="O15" s="79">
        <v>775000</v>
      </c>
      <c r="P15" s="22"/>
      <c r="Q15" s="79">
        <v>1830000</v>
      </c>
      <c r="R15" s="79"/>
    </row>
    <row r="16" spans="1:18" ht="11.25" customHeight="1">
      <c r="A16" s="80" t="s">
        <v>39</v>
      </c>
      <c r="B16" s="50"/>
      <c r="C16" s="79">
        <v>1160000</v>
      </c>
      <c r="D16" s="79"/>
      <c r="E16" s="79">
        <v>30300000</v>
      </c>
      <c r="F16" s="79"/>
      <c r="G16" s="79">
        <v>115000</v>
      </c>
      <c r="H16" s="79"/>
      <c r="I16" s="79">
        <v>2620000</v>
      </c>
      <c r="J16" s="79"/>
      <c r="K16" s="79">
        <v>196000</v>
      </c>
      <c r="L16" s="79"/>
      <c r="M16" s="79">
        <v>2230000</v>
      </c>
      <c r="N16" s="79"/>
      <c r="O16" s="79">
        <v>1320000</v>
      </c>
      <c r="P16" s="79"/>
      <c r="Q16" s="79">
        <v>3150000</v>
      </c>
      <c r="R16" s="79"/>
    </row>
    <row r="17" spans="1:18" ht="11.25" customHeight="1">
      <c r="A17" s="80" t="s">
        <v>40</v>
      </c>
      <c r="B17" s="50"/>
      <c r="C17" s="79">
        <v>942000</v>
      </c>
      <c r="D17" s="79"/>
      <c r="E17" s="79">
        <v>26500000</v>
      </c>
      <c r="F17" s="22"/>
      <c r="G17" s="79">
        <v>121000</v>
      </c>
      <c r="H17" s="79"/>
      <c r="I17" s="79">
        <v>2850000</v>
      </c>
      <c r="J17" s="22"/>
      <c r="K17" s="79">
        <v>165000</v>
      </c>
      <c r="L17" s="79"/>
      <c r="M17" s="79">
        <v>1640000</v>
      </c>
      <c r="N17" s="22"/>
      <c r="O17" s="79">
        <v>1090000</v>
      </c>
      <c r="P17" s="22"/>
      <c r="Q17" s="79">
        <v>4240000</v>
      </c>
      <c r="R17" s="79"/>
    </row>
    <row r="18" spans="1:18" ht="11.25" customHeight="1">
      <c r="A18" s="80" t="s">
        <v>41</v>
      </c>
      <c r="B18" s="50"/>
      <c r="C18" s="79">
        <v>640000</v>
      </c>
      <c r="D18" s="79"/>
      <c r="E18" s="79">
        <v>19300000</v>
      </c>
      <c r="F18" s="22"/>
      <c r="G18" s="79">
        <v>102000</v>
      </c>
      <c r="H18" s="79"/>
      <c r="I18" s="79">
        <v>2360000</v>
      </c>
      <c r="J18" s="22"/>
      <c r="K18" s="79">
        <v>195000</v>
      </c>
      <c r="L18" s="79"/>
      <c r="M18" s="79">
        <v>2450000</v>
      </c>
      <c r="N18" s="22"/>
      <c r="O18" s="79">
        <v>790000</v>
      </c>
      <c r="P18" s="22"/>
      <c r="Q18" s="79">
        <v>5030000</v>
      </c>
      <c r="R18" s="79"/>
    </row>
    <row r="19" spans="1:18" ht="11.25" customHeight="1">
      <c r="A19" s="80" t="s">
        <v>42</v>
      </c>
      <c r="B19" s="50"/>
      <c r="C19" s="79">
        <v>969000</v>
      </c>
      <c r="D19" s="79"/>
      <c r="E19" s="79">
        <v>29500000</v>
      </c>
      <c r="F19" s="22"/>
      <c r="G19" s="79">
        <v>42700</v>
      </c>
      <c r="H19" s="79"/>
      <c r="I19" s="79">
        <v>1220000</v>
      </c>
      <c r="J19" s="22"/>
      <c r="K19" s="79">
        <v>278000</v>
      </c>
      <c r="L19" s="79"/>
      <c r="M19" s="79">
        <v>2310000</v>
      </c>
      <c r="N19" s="22"/>
      <c r="O19" s="79">
        <v>1080000</v>
      </c>
      <c r="P19" s="22"/>
      <c r="Q19" s="79">
        <v>6110000</v>
      </c>
      <c r="R19" s="79"/>
    </row>
    <row r="20" spans="1:18" ht="11.25" customHeight="1">
      <c r="A20" s="80" t="s">
        <v>43</v>
      </c>
      <c r="B20" s="50"/>
      <c r="C20" s="79">
        <v>741000</v>
      </c>
      <c r="D20" s="79"/>
      <c r="E20" s="79">
        <v>21800000</v>
      </c>
      <c r="F20" s="79"/>
      <c r="G20" s="79">
        <v>85500</v>
      </c>
      <c r="H20" s="79"/>
      <c r="I20" s="79">
        <v>2230000</v>
      </c>
      <c r="J20" s="79"/>
      <c r="K20" s="79">
        <v>286000</v>
      </c>
      <c r="L20" s="79"/>
      <c r="M20" s="79">
        <v>3030000</v>
      </c>
      <c r="N20" s="79"/>
      <c r="O20" s="79">
        <v>900000</v>
      </c>
      <c r="P20" s="79"/>
      <c r="Q20" s="79">
        <v>7010000</v>
      </c>
      <c r="R20" s="79"/>
    </row>
    <row r="21" spans="1:18" ht="11.25" customHeight="1">
      <c r="A21" s="80" t="s">
        <v>44</v>
      </c>
      <c r="B21" s="50"/>
      <c r="C21" s="79">
        <v>694000</v>
      </c>
      <c r="D21" s="79"/>
      <c r="E21" s="79">
        <v>21300000</v>
      </c>
      <c r="F21" s="79"/>
      <c r="G21" s="79">
        <v>91700</v>
      </c>
      <c r="H21" s="79"/>
      <c r="I21" s="79">
        <v>2260000</v>
      </c>
      <c r="J21" s="79"/>
      <c r="K21" s="79">
        <v>217000</v>
      </c>
      <c r="L21" s="79"/>
      <c r="M21" s="79">
        <v>1850000</v>
      </c>
      <c r="N21" s="79"/>
      <c r="O21" s="79">
        <v>825000</v>
      </c>
      <c r="P21" s="79"/>
      <c r="Q21" s="79">
        <v>7840000</v>
      </c>
      <c r="R21" s="79"/>
    </row>
    <row r="22" spans="1:18" ht="11.25" customHeight="1">
      <c r="A22" s="80" t="s">
        <v>45</v>
      </c>
      <c r="B22" s="50"/>
      <c r="C22" s="79">
        <v>1110000</v>
      </c>
      <c r="D22" s="79"/>
      <c r="E22" s="79">
        <v>36100000</v>
      </c>
      <c r="F22" s="79"/>
      <c r="G22" s="79">
        <v>105000</v>
      </c>
      <c r="H22" s="79"/>
      <c r="I22" s="79">
        <v>2770000</v>
      </c>
      <c r="J22" s="79"/>
      <c r="K22" s="79">
        <v>83600</v>
      </c>
      <c r="L22" s="79"/>
      <c r="M22" s="79">
        <v>874000</v>
      </c>
      <c r="N22" s="79"/>
      <c r="O22" s="79">
        <v>1210000</v>
      </c>
      <c r="P22" s="79"/>
      <c r="Q22" s="79">
        <v>9050000</v>
      </c>
      <c r="R22" s="79"/>
    </row>
    <row r="23" spans="1:18" ht="11.25" customHeight="1">
      <c r="A23" s="80" t="s">
        <v>46</v>
      </c>
      <c r="B23" s="50"/>
      <c r="C23" s="79">
        <v>579000</v>
      </c>
      <c r="D23" s="79"/>
      <c r="E23" s="79">
        <v>20800000</v>
      </c>
      <c r="F23" s="79"/>
      <c r="G23" s="79">
        <v>103000</v>
      </c>
      <c r="H23" s="79"/>
      <c r="I23" s="79">
        <v>2730000</v>
      </c>
      <c r="J23" s="79"/>
      <c r="K23" s="79">
        <v>170000</v>
      </c>
      <c r="L23" s="79"/>
      <c r="M23" s="79">
        <v>1800000</v>
      </c>
      <c r="N23" s="79"/>
      <c r="O23" s="79">
        <v>706000</v>
      </c>
      <c r="P23" s="79"/>
      <c r="Q23" s="79">
        <v>9760000</v>
      </c>
      <c r="R23" s="79"/>
    </row>
    <row r="24" spans="1:18" ht="11.25" customHeight="1">
      <c r="A24" s="80" t="s">
        <v>47</v>
      </c>
      <c r="B24" s="50"/>
      <c r="C24" s="79">
        <v>720000</v>
      </c>
      <c r="D24" s="79"/>
      <c r="E24" s="79">
        <v>23500000</v>
      </c>
      <c r="F24" s="79"/>
      <c r="G24" s="79">
        <v>113000</v>
      </c>
      <c r="H24" s="79"/>
      <c r="I24" s="79">
        <v>3280000</v>
      </c>
      <c r="J24" s="79"/>
      <c r="K24" s="79">
        <v>105000</v>
      </c>
      <c r="L24" s="79"/>
      <c r="M24" s="79">
        <v>982000</v>
      </c>
      <c r="N24" s="79"/>
      <c r="O24" s="79">
        <v>830000</v>
      </c>
      <c r="P24" s="79"/>
      <c r="Q24" s="79">
        <v>10600000</v>
      </c>
      <c r="R24" s="79"/>
    </row>
    <row r="25" spans="1:18" ht="11.25" customHeight="1">
      <c r="A25" s="80" t="s">
        <v>74</v>
      </c>
      <c r="B25" s="50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79"/>
    </row>
    <row r="26" spans="1:25" ht="11.25" customHeight="1">
      <c r="A26" s="88" t="s">
        <v>57</v>
      </c>
      <c r="B26" s="50"/>
      <c r="C26" s="61">
        <v>20500</v>
      </c>
      <c r="D26" s="79"/>
      <c r="E26" s="163">
        <v>647000</v>
      </c>
      <c r="F26" s="79"/>
      <c r="G26" s="163" t="s">
        <v>139</v>
      </c>
      <c r="H26" s="79"/>
      <c r="I26" s="163" t="s">
        <v>139</v>
      </c>
      <c r="J26" s="79"/>
      <c r="K26" s="163" t="s">
        <v>139</v>
      </c>
      <c r="L26" s="79"/>
      <c r="M26" s="163" t="s">
        <v>139</v>
      </c>
      <c r="N26" s="79"/>
      <c r="O26" s="163">
        <v>20500</v>
      </c>
      <c r="P26" s="79"/>
      <c r="Q26" s="163">
        <v>449000</v>
      </c>
      <c r="R26" s="61"/>
      <c r="S26" s="50"/>
      <c r="T26" s="50"/>
      <c r="U26" s="50"/>
      <c r="V26" s="50"/>
      <c r="W26" s="50"/>
      <c r="X26" s="50"/>
      <c r="Y26" s="50"/>
    </row>
    <row r="27" spans="1:25" ht="11.25" customHeight="1">
      <c r="A27" s="88" t="s">
        <v>48</v>
      </c>
      <c r="B27" s="71"/>
      <c r="C27" s="61">
        <v>43600</v>
      </c>
      <c r="D27" s="79"/>
      <c r="E27" s="61">
        <v>1100000</v>
      </c>
      <c r="F27" s="79"/>
      <c r="G27" s="61">
        <v>32500</v>
      </c>
      <c r="H27" s="79"/>
      <c r="I27" s="61">
        <v>932000</v>
      </c>
      <c r="J27" s="79"/>
      <c r="K27" s="61">
        <v>7000</v>
      </c>
      <c r="L27" s="79"/>
      <c r="M27" s="61">
        <v>60100</v>
      </c>
      <c r="N27" s="79"/>
      <c r="O27" s="61">
        <v>68900</v>
      </c>
      <c r="P27" s="79"/>
      <c r="Q27" s="61">
        <v>533000</v>
      </c>
      <c r="R27" s="61"/>
      <c r="S27" s="50"/>
      <c r="T27" s="50"/>
      <c r="U27" s="50"/>
      <c r="V27" s="50"/>
      <c r="W27" s="50"/>
      <c r="X27" s="50"/>
      <c r="Y27" s="50"/>
    </row>
    <row r="28" spans="1:18" ht="11.25" customHeight="1">
      <c r="A28" s="88" t="s">
        <v>77</v>
      </c>
      <c r="B28" s="71"/>
      <c r="C28" s="61">
        <v>20000</v>
      </c>
      <c r="D28" s="79"/>
      <c r="E28" s="61">
        <v>654000</v>
      </c>
      <c r="F28" s="79"/>
      <c r="G28" s="61" t="s">
        <v>139</v>
      </c>
      <c r="H28" s="79"/>
      <c r="I28" s="61" t="s">
        <v>139</v>
      </c>
      <c r="J28" s="79"/>
      <c r="K28" s="61" t="s">
        <v>139</v>
      </c>
      <c r="L28" s="79"/>
      <c r="M28" s="61" t="s">
        <v>139</v>
      </c>
      <c r="N28" s="79"/>
      <c r="O28" s="61">
        <v>20000</v>
      </c>
      <c r="P28" s="79"/>
      <c r="Q28" s="61">
        <v>272000</v>
      </c>
      <c r="R28" s="61"/>
    </row>
    <row r="29" spans="1:18" ht="11.25" customHeight="1">
      <c r="A29" s="89" t="s">
        <v>49</v>
      </c>
      <c r="B29" s="71"/>
      <c r="C29" s="61">
        <v>67800</v>
      </c>
      <c r="D29" s="79"/>
      <c r="E29" s="61">
        <v>2520000</v>
      </c>
      <c r="F29" s="79"/>
      <c r="G29" s="61" t="s">
        <v>139</v>
      </c>
      <c r="H29" s="79"/>
      <c r="I29" s="61" t="s">
        <v>139</v>
      </c>
      <c r="J29" s="79"/>
      <c r="K29" s="61" t="s">
        <v>139</v>
      </c>
      <c r="L29" s="79"/>
      <c r="M29" s="61" t="s">
        <v>139</v>
      </c>
      <c r="N29" s="79"/>
      <c r="O29" s="61">
        <v>67800</v>
      </c>
      <c r="P29" s="79"/>
      <c r="Q29" s="61">
        <v>967000</v>
      </c>
      <c r="R29" s="61"/>
    </row>
    <row r="30" spans="1:18" ht="11.25" customHeight="1">
      <c r="A30" s="90" t="s">
        <v>58</v>
      </c>
      <c r="B30" s="71"/>
      <c r="C30" s="61">
        <v>331000</v>
      </c>
      <c r="D30" s="79"/>
      <c r="E30" s="61">
        <v>10400000</v>
      </c>
      <c r="F30" s="79"/>
      <c r="G30" s="61">
        <v>31000</v>
      </c>
      <c r="H30" s="79"/>
      <c r="I30" s="61">
        <v>580000</v>
      </c>
      <c r="J30" s="79"/>
      <c r="K30" s="61">
        <v>2630</v>
      </c>
      <c r="L30" s="79"/>
      <c r="M30" s="61">
        <v>29000</v>
      </c>
      <c r="N30" s="79"/>
      <c r="O30" s="61">
        <v>354000</v>
      </c>
      <c r="P30" s="79"/>
      <c r="Q30" s="61">
        <v>1510000</v>
      </c>
      <c r="R30" s="61"/>
    </row>
    <row r="31" spans="1:18" ht="11.25" customHeight="1">
      <c r="A31" s="90" t="s">
        <v>161</v>
      </c>
      <c r="B31" s="71"/>
      <c r="C31" s="61" t="s">
        <v>139</v>
      </c>
      <c r="D31" s="79"/>
      <c r="E31" s="61" t="s">
        <v>139</v>
      </c>
      <c r="F31" s="79"/>
      <c r="G31" s="61" t="s">
        <v>139</v>
      </c>
      <c r="H31" s="79"/>
      <c r="I31" s="61" t="s">
        <v>139</v>
      </c>
      <c r="J31" s="79"/>
      <c r="K31" s="61" t="s">
        <v>139</v>
      </c>
      <c r="L31" s="79"/>
      <c r="M31" s="61" t="s">
        <v>139</v>
      </c>
      <c r="N31" s="79"/>
      <c r="O31" s="61" t="s">
        <v>139</v>
      </c>
      <c r="P31" s="79"/>
      <c r="Q31" s="61">
        <v>31000</v>
      </c>
      <c r="R31" s="61"/>
    </row>
    <row r="32" spans="1:18" ht="11.25" customHeight="1">
      <c r="A32" s="90" t="s">
        <v>158</v>
      </c>
      <c r="B32" s="71"/>
      <c r="C32" s="61" t="s">
        <v>139</v>
      </c>
      <c r="D32" s="79"/>
      <c r="E32" s="61" t="s">
        <v>139</v>
      </c>
      <c r="F32" s="79"/>
      <c r="G32" s="61" t="s">
        <v>139</v>
      </c>
      <c r="H32" s="79"/>
      <c r="I32" s="61" t="s">
        <v>139</v>
      </c>
      <c r="J32" s="79"/>
      <c r="K32" s="61" t="s">
        <v>139</v>
      </c>
      <c r="L32" s="79"/>
      <c r="M32" s="61" t="s">
        <v>139</v>
      </c>
      <c r="N32" s="79"/>
      <c r="O32" s="61" t="s">
        <v>139</v>
      </c>
      <c r="P32" s="79"/>
      <c r="Q32" s="61">
        <v>2590</v>
      </c>
      <c r="R32" s="61"/>
    </row>
    <row r="33" spans="1:18" ht="11.25" customHeight="1">
      <c r="A33" s="91" t="s">
        <v>52</v>
      </c>
      <c r="B33" s="71"/>
      <c r="C33" s="61">
        <v>28400</v>
      </c>
      <c r="D33" s="79"/>
      <c r="E33" s="61">
        <v>1160000</v>
      </c>
      <c r="F33" s="79"/>
      <c r="G33" s="61">
        <v>17400</v>
      </c>
      <c r="H33" s="79"/>
      <c r="I33" s="61">
        <v>473000</v>
      </c>
      <c r="J33" s="79"/>
      <c r="K33" s="61">
        <v>32900</v>
      </c>
      <c r="L33" s="79"/>
      <c r="M33" s="61">
        <v>222000</v>
      </c>
      <c r="N33" s="79"/>
      <c r="O33" s="61">
        <v>49200</v>
      </c>
      <c r="P33" s="79"/>
      <c r="Q33" s="61">
        <v>899000</v>
      </c>
      <c r="R33" s="61"/>
    </row>
    <row r="34" spans="1:18" ht="11.25" customHeight="1">
      <c r="A34" s="91" t="s">
        <v>50</v>
      </c>
      <c r="B34" s="71"/>
      <c r="C34" s="61">
        <v>1690</v>
      </c>
      <c r="D34" s="79"/>
      <c r="E34" s="61">
        <v>65300</v>
      </c>
      <c r="F34" s="79"/>
      <c r="G34" s="61" t="s">
        <v>139</v>
      </c>
      <c r="H34" s="79"/>
      <c r="I34" s="61" t="s">
        <v>139</v>
      </c>
      <c r="J34" s="79"/>
      <c r="K34" s="61" t="s">
        <v>139</v>
      </c>
      <c r="L34" s="79"/>
      <c r="M34" s="61" t="s">
        <v>139</v>
      </c>
      <c r="N34" s="79"/>
      <c r="O34" s="61">
        <v>1690</v>
      </c>
      <c r="P34" s="79"/>
      <c r="Q34" s="61">
        <v>36000</v>
      </c>
      <c r="R34" s="61"/>
    </row>
    <row r="35" spans="1:18" ht="11.25" customHeight="1">
      <c r="A35" s="91" t="s">
        <v>72</v>
      </c>
      <c r="B35" s="71"/>
      <c r="C35" s="61" t="s">
        <v>139</v>
      </c>
      <c r="D35" s="79"/>
      <c r="E35" s="61" t="s">
        <v>139</v>
      </c>
      <c r="F35" s="79"/>
      <c r="G35" s="61">
        <v>648</v>
      </c>
      <c r="H35" s="79"/>
      <c r="I35" s="61">
        <v>42000</v>
      </c>
      <c r="J35" s="79"/>
      <c r="K35" s="61" t="s">
        <v>139</v>
      </c>
      <c r="L35" s="79"/>
      <c r="M35" s="61" t="s">
        <v>139</v>
      </c>
      <c r="N35" s="79"/>
      <c r="O35" s="61">
        <v>467</v>
      </c>
      <c r="P35" s="79"/>
      <c r="Q35" s="61">
        <v>20800</v>
      </c>
      <c r="R35" s="61"/>
    </row>
    <row r="36" spans="1:18" ht="11.25" customHeight="1">
      <c r="A36" s="92" t="s">
        <v>64</v>
      </c>
      <c r="B36" s="71"/>
      <c r="C36" s="61" t="s">
        <v>139</v>
      </c>
      <c r="D36" s="79"/>
      <c r="E36" s="61" t="s">
        <v>139</v>
      </c>
      <c r="F36" s="79"/>
      <c r="G36" s="61" t="s">
        <v>139</v>
      </c>
      <c r="H36" s="79"/>
      <c r="I36" s="61" t="s">
        <v>139</v>
      </c>
      <c r="J36" s="79"/>
      <c r="K36" s="61">
        <v>16200</v>
      </c>
      <c r="L36" s="79"/>
      <c r="M36" s="61">
        <v>102000</v>
      </c>
      <c r="N36" s="79"/>
      <c r="O36" s="61">
        <v>4370</v>
      </c>
      <c r="P36" s="79"/>
      <c r="Q36" s="61">
        <v>118000</v>
      </c>
      <c r="R36" s="61"/>
    </row>
    <row r="37" spans="1:18" ht="11.25" customHeight="1">
      <c r="A37" s="92" t="s">
        <v>140</v>
      </c>
      <c r="B37" s="71"/>
      <c r="C37" s="61" t="s">
        <v>139</v>
      </c>
      <c r="D37" s="79"/>
      <c r="E37" s="61" t="s">
        <v>139</v>
      </c>
      <c r="F37" s="79"/>
      <c r="G37" s="61" t="s">
        <v>139</v>
      </c>
      <c r="H37" s="79"/>
      <c r="I37" s="61" t="s">
        <v>139</v>
      </c>
      <c r="J37" s="79"/>
      <c r="K37" s="61" t="s">
        <v>139</v>
      </c>
      <c r="L37" s="79"/>
      <c r="M37" s="61" t="s">
        <v>139</v>
      </c>
      <c r="N37" s="79"/>
      <c r="O37" s="61" t="s">
        <v>139</v>
      </c>
      <c r="P37" s="79"/>
      <c r="Q37" s="61">
        <v>684</v>
      </c>
      <c r="R37" s="61"/>
    </row>
    <row r="38" spans="1:18" ht="11.25" customHeight="1">
      <c r="A38" s="91" t="s">
        <v>51</v>
      </c>
      <c r="B38" s="71"/>
      <c r="C38" s="61">
        <v>14500</v>
      </c>
      <c r="D38" s="79"/>
      <c r="E38" s="61">
        <v>603000</v>
      </c>
      <c r="F38" s="79"/>
      <c r="G38" s="61" t="s">
        <v>139</v>
      </c>
      <c r="H38" s="79"/>
      <c r="I38" s="61" t="s">
        <v>139</v>
      </c>
      <c r="J38" s="79"/>
      <c r="K38" s="61" t="s">
        <v>139</v>
      </c>
      <c r="L38" s="79"/>
      <c r="M38" s="61" t="s">
        <v>139</v>
      </c>
      <c r="N38" s="79"/>
      <c r="O38" s="61">
        <v>14500</v>
      </c>
      <c r="P38" s="79"/>
      <c r="Q38" s="61">
        <v>204000</v>
      </c>
      <c r="R38" s="61"/>
    </row>
    <row r="39" spans="1:18" ht="11.25" customHeight="1">
      <c r="A39" s="91" t="s">
        <v>53</v>
      </c>
      <c r="B39" s="71"/>
      <c r="C39" s="61">
        <v>10700</v>
      </c>
      <c r="D39" s="79"/>
      <c r="E39" s="61">
        <v>80000</v>
      </c>
      <c r="F39" s="79"/>
      <c r="G39" s="61" t="s">
        <v>139</v>
      </c>
      <c r="H39" s="79"/>
      <c r="I39" s="61" t="s">
        <v>139</v>
      </c>
      <c r="J39" s="79"/>
      <c r="K39" s="61">
        <v>1030</v>
      </c>
      <c r="L39" s="79"/>
      <c r="M39" s="61">
        <v>15300</v>
      </c>
      <c r="N39" s="79"/>
      <c r="O39" s="61">
        <v>11000</v>
      </c>
      <c r="P39" s="79"/>
      <c r="Q39" s="61">
        <v>20300</v>
      </c>
      <c r="R39" s="61"/>
    </row>
    <row r="40" spans="1:18" ht="11.25" customHeight="1">
      <c r="A40" s="92" t="s">
        <v>141</v>
      </c>
      <c r="B40" s="71"/>
      <c r="C40" s="61" t="s">
        <v>139</v>
      </c>
      <c r="D40" s="79"/>
      <c r="E40" s="61" t="s">
        <v>139</v>
      </c>
      <c r="F40" s="79"/>
      <c r="G40" s="61" t="s">
        <v>139</v>
      </c>
      <c r="H40" s="79"/>
      <c r="I40" s="61" t="s">
        <v>139</v>
      </c>
      <c r="J40" s="79"/>
      <c r="K40" s="61" t="s">
        <v>139</v>
      </c>
      <c r="L40" s="79"/>
      <c r="M40" s="61" t="s">
        <v>139</v>
      </c>
      <c r="N40" s="79"/>
      <c r="O40" s="61" t="s">
        <v>139</v>
      </c>
      <c r="P40" s="79"/>
      <c r="Q40" s="61">
        <v>3390</v>
      </c>
      <c r="R40" s="61"/>
    </row>
    <row r="41" spans="1:18" ht="11.25" customHeight="1">
      <c r="A41" s="92" t="s">
        <v>75</v>
      </c>
      <c r="B41" s="71"/>
      <c r="C41" s="61">
        <v>10000</v>
      </c>
      <c r="D41" s="79"/>
      <c r="E41" s="61">
        <v>478000</v>
      </c>
      <c r="F41" s="79"/>
      <c r="G41" s="61" t="s">
        <v>139</v>
      </c>
      <c r="H41" s="79"/>
      <c r="I41" s="61" t="s">
        <v>139</v>
      </c>
      <c r="J41" s="79"/>
      <c r="K41" s="61" t="s">
        <v>139</v>
      </c>
      <c r="L41" s="79"/>
      <c r="M41" s="61" t="s">
        <v>139</v>
      </c>
      <c r="N41" s="79"/>
      <c r="O41" s="61">
        <v>10000</v>
      </c>
      <c r="P41" s="79"/>
      <c r="Q41" s="61">
        <v>257000</v>
      </c>
      <c r="R41" s="61"/>
    </row>
    <row r="42" spans="1:18" ht="11.25" customHeight="1">
      <c r="A42" s="91" t="s">
        <v>54</v>
      </c>
      <c r="B42" s="71"/>
      <c r="C42" s="61">
        <v>143000</v>
      </c>
      <c r="D42" s="79"/>
      <c r="E42" s="61">
        <v>5160000</v>
      </c>
      <c r="F42" s="79"/>
      <c r="G42" s="61" t="s">
        <v>139</v>
      </c>
      <c r="H42" s="79"/>
      <c r="I42" s="61" t="s">
        <v>139</v>
      </c>
      <c r="J42" s="79"/>
      <c r="K42" s="61" t="s">
        <v>139</v>
      </c>
      <c r="L42" s="79"/>
      <c r="M42" s="61" t="s">
        <v>139</v>
      </c>
      <c r="N42" s="79"/>
      <c r="O42" s="61">
        <v>143000</v>
      </c>
      <c r="P42" s="79"/>
      <c r="Q42" s="61">
        <v>2230000</v>
      </c>
      <c r="R42" s="61"/>
    </row>
    <row r="43" spans="1:45" ht="11.25" customHeight="1">
      <c r="A43" s="91" t="s">
        <v>69</v>
      </c>
      <c r="B43" s="71"/>
      <c r="C43" s="61" t="s">
        <v>139</v>
      </c>
      <c r="D43" s="79"/>
      <c r="E43" s="61" t="s">
        <v>139</v>
      </c>
      <c r="F43" s="79"/>
      <c r="G43" s="61" t="s">
        <v>139</v>
      </c>
      <c r="H43" s="79"/>
      <c r="I43" s="61" t="s">
        <v>139</v>
      </c>
      <c r="J43" s="79"/>
      <c r="K43" s="61" t="s">
        <v>139</v>
      </c>
      <c r="L43" s="79"/>
      <c r="M43" s="61" t="s">
        <v>139</v>
      </c>
      <c r="N43" s="79"/>
      <c r="O43" s="61" t="s">
        <v>139</v>
      </c>
      <c r="P43" s="125"/>
      <c r="Q43" s="61">
        <v>19500</v>
      </c>
      <c r="R43" s="61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</row>
    <row r="44" spans="1:45" ht="11.25" customHeight="1">
      <c r="A44" s="91" t="s">
        <v>70</v>
      </c>
      <c r="B44" s="71"/>
      <c r="C44" s="61">
        <v>143000</v>
      </c>
      <c r="D44" s="79"/>
      <c r="E44" s="61">
        <v>6280000</v>
      </c>
      <c r="F44" s="79"/>
      <c r="G44" s="61" t="s">
        <v>139</v>
      </c>
      <c r="H44" s="79"/>
      <c r="I44" s="61" t="s">
        <v>139</v>
      </c>
      <c r="J44" s="79"/>
      <c r="K44" s="61" t="s">
        <v>139</v>
      </c>
      <c r="L44" s="79"/>
      <c r="M44" s="61" t="s">
        <v>139</v>
      </c>
      <c r="N44" s="79"/>
      <c r="O44" s="61">
        <v>143000</v>
      </c>
      <c r="P44" s="79"/>
      <c r="Q44" s="61">
        <v>2630000</v>
      </c>
      <c r="R44" s="61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</row>
    <row r="45" spans="1:18" ht="11.25" customHeight="1">
      <c r="A45" s="93" t="s">
        <v>59</v>
      </c>
      <c r="B45" s="71"/>
      <c r="C45" s="61">
        <v>1000</v>
      </c>
      <c r="D45" s="79"/>
      <c r="E45" s="61">
        <v>42000</v>
      </c>
      <c r="F45" s="79"/>
      <c r="G45" s="61" t="s">
        <v>139</v>
      </c>
      <c r="H45" s="79"/>
      <c r="I45" s="61" t="s">
        <v>139</v>
      </c>
      <c r="J45" s="79"/>
      <c r="K45" s="61" t="s">
        <v>139</v>
      </c>
      <c r="L45" s="79"/>
      <c r="M45" s="61" t="s">
        <v>139</v>
      </c>
      <c r="N45" s="79"/>
      <c r="O45" s="61">
        <v>1000</v>
      </c>
      <c r="P45" s="79"/>
      <c r="Q45" s="61">
        <v>138000</v>
      </c>
      <c r="R45" s="61"/>
    </row>
    <row r="46" spans="1:18" ht="11.25" customHeight="1">
      <c r="A46" s="94" t="s">
        <v>91</v>
      </c>
      <c r="B46" s="71"/>
      <c r="C46" s="61">
        <v>102</v>
      </c>
      <c r="D46" s="79"/>
      <c r="E46" s="61">
        <v>4070</v>
      </c>
      <c r="F46" s="79"/>
      <c r="G46" s="61" t="s">
        <v>139</v>
      </c>
      <c r="H46" s="79"/>
      <c r="I46" s="61" t="s">
        <v>139</v>
      </c>
      <c r="J46" s="79"/>
      <c r="K46" s="61" t="s">
        <v>139</v>
      </c>
      <c r="L46" s="79"/>
      <c r="M46" s="61" t="s">
        <v>139</v>
      </c>
      <c r="N46" s="79"/>
      <c r="O46" s="61">
        <v>102</v>
      </c>
      <c r="P46" s="79"/>
      <c r="Q46" s="61">
        <v>3540</v>
      </c>
      <c r="R46" s="61"/>
    </row>
    <row r="47" spans="1:18" ht="11.25" customHeight="1">
      <c r="A47" s="95" t="s">
        <v>76</v>
      </c>
      <c r="B47" s="71"/>
      <c r="C47" s="61" t="s">
        <v>139</v>
      </c>
      <c r="D47" s="79"/>
      <c r="E47" s="61" t="s">
        <v>139</v>
      </c>
      <c r="F47" s="79"/>
      <c r="G47" s="61" t="s">
        <v>139</v>
      </c>
      <c r="H47" s="79"/>
      <c r="I47" s="61" t="s">
        <v>139</v>
      </c>
      <c r="J47" s="79"/>
      <c r="K47" s="61" t="s">
        <v>139</v>
      </c>
      <c r="L47" s="79"/>
      <c r="M47" s="61" t="s">
        <v>139</v>
      </c>
      <c r="N47" s="79"/>
      <c r="O47" s="61" t="s">
        <v>139</v>
      </c>
      <c r="P47" s="79"/>
      <c r="Q47" s="61">
        <v>47</v>
      </c>
      <c r="R47" s="61"/>
    </row>
    <row r="48" spans="1:18" ht="11.25" customHeight="1">
      <c r="A48" s="95" t="s">
        <v>79</v>
      </c>
      <c r="B48" s="71"/>
      <c r="C48" s="61" t="s">
        <v>139</v>
      </c>
      <c r="D48" s="79"/>
      <c r="E48" s="61" t="s">
        <v>139</v>
      </c>
      <c r="F48" s="79"/>
      <c r="G48" s="61" t="s">
        <v>139</v>
      </c>
      <c r="H48" s="79"/>
      <c r="I48" s="61" t="s">
        <v>139</v>
      </c>
      <c r="J48" s="79"/>
      <c r="K48" s="61" t="s">
        <v>139</v>
      </c>
      <c r="L48" s="79"/>
      <c r="M48" s="61" t="s">
        <v>139</v>
      </c>
      <c r="N48" s="79"/>
      <c r="O48" s="61" t="s">
        <v>139</v>
      </c>
      <c r="P48" s="79"/>
      <c r="Q48" s="61">
        <v>360</v>
      </c>
      <c r="R48" s="61"/>
    </row>
    <row r="49" spans="1:18" ht="11.25" customHeight="1">
      <c r="A49" s="90" t="s">
        <v>78</v>
      </c>
      <c r="B49" s="71"/>
      <c r="C49" s="61" t="s">
        <v>139</v>
      </c>
      <c r="D49" s="79"/>
      <c r="E49" s="61" t="s">
        <v>139</v>
      </c>
      <c r="F49" s="79"/>
      <c r="G49" s="61" t="s">
        <v>139</v>
      </c>
      <c r="H49" s="79"/>
      <c r="I49" s="61" t="s">
        <v>139</v>
      </c>
      <c r="J49" s="79"/>
      <c r="K49" s="61" t="s">
        <v>139</v>
      </c>
      <c r="L49" s="79"/>
      <c r="M49" s="61" t="s">
        <v>139</v>
      </c>
      <c r="N49" s="79"/>
      <c r="O49" s="61" t="s">
        <v>139</v>
      </c>
      <c r="P49" s="79"/>
      <c r="Q49" s="61">
        <v>133000</v>
      </c>
      <c r="R49" s="61"/>
    </row>
    <row r="50" spans="1:18" ht="11.25" customHeight="1">
      <c r="A50" s="95" t="s">
        <v>60</v>
      </c>
      <c r="B50" s="71"/>
      <c r="C50" s="61">
        <v>1290</v>
      </c>
      <c r="D50" s="79"/>
      <c r="E50" s="61">
        <v>28300</v>
      </c>
      <c r="F50" s="79"/>
      <c r="G50" s="61">
        <v>33700</v>
      </c>
      <c r="H50" s="79"/>
      <c r="I50" s="61">
        <v>1020000</v>
      </c>
      <c r="J50" s="79"/>
      <c r="K50" s="61">
        <v>8620</v>
      </c>
      <c r="L50" s="79"/>
      <c r="M50" s="61">
        <v>105000</v>
      </c>
      <c r="N50" s="79"/>
      <c r="O50" s="61">
        <v>27600</v>
      </c>
      <c r="P50" s="79"/>
      <c r="Q50" s="61">
        <v>236000</v>
      </c>
      <c r="R50" s="61"/>
    </row>
    <row r="51" spans="1:18" ht="11.25" customHeight="1">
      <c r="A51" s="91" t="s">
        <v>55</v>
      </c>
      <c r="B51" s="71"/>
      <c r="C51" s="61">
        <v>80000</v>
      </c>
      <c r="D51" s="79"/>
      <c r="E51" s="61">
        <v>3080000</v>
      </c>
      <c r="F51" s="79"/>
      <c r="G51" s="61" t="s">
        <v>139</v>
      </c>
      <c r="H51" s="79"/>
      <c r="I51" s="61" t="s">
        <v>139</v>
      </c>
      <c r="J51" s="79"/>
      <c r="K51" s="61" t="s">
        <v>139</v>
      </c>
      <c r="L51" s="79"/>
      <c r="M51" s="61" t="s">
        <v>139</v>
      </c>
      <c r="N51" s="79"/>
      <c r="O51" s="61">
        <v>80000</v>
      </c>
      <c r="P51" s="79"/>
      <c r="Q51" s="61">
        <v>885000</v>
      </c>
      <c r="R51" s="61"/>
    </row>
    <row r="52" spans="1:18" ht="11.25" customHeight="1">
      <c r="A52" s="96" t="s">
        <v>15</v>
      </c>
      <c r="B52" s="71"/>
      <c r="C52" s="97">
        <v>917000</v>
      </c>
      <c r="D52" s="97"/>
      <c r="E52" s="97">
        <v>32300000</v>
      </c>
      <c r="F52" s="98"/>
      <c r="G52" s="97">
        <v>115000</v>
      </c>
      <c r="H52" s="97"/>
      <c r="I52" s="97">
        <v>3040000</v>
      </c>
      <c r="J52" s="98"/>
      <c r="K52" s="97">
        <v>68400</v>
      </c>
      <c r="L52" s="97"/>
      <c r="M52" s="97">
        <v>533000</v>
      </c>
      <c r="N52" s="98"/>
      <c r="O52" s="97">
        <v>1020000</v>
      </c>
      <c r="P52" s="98"/>
      <c r="Q52" s="97">
        <v>11600000</v>
      </c>
      <c r="R52" s="79"/>
    </row>
    <row r="53" spans="1:18" ht="11.25" customHeight="1">
      <c r="A53" s="91" t="s">
        <v>37</v>
      </c>
      <c r="B53" s="73"/>
      <c r="C53" s="60">
        <v>9950000</v>
      </c>
      <c r="D53" s="60"/>
      <c r="E53" s="60">
        <v>302000000</v>
      </c>
      <c r="F53" s="25"/>
      <c r="G53" s="60">
        <v>1180000</v>
      </c>
      <c r="H53" s="60"/>
      <c r="I53" s="60">
        <v>29400000</v>
      </c>
      <c r="J53" s="25"/>
      <c r="K53" s="60">
        <v>2330000</v>
      </c>
      <c r="L53" s="60"/>
      <c r="M53" s="60">
        <v>24200000</v>
      </c>
      <c r="N53" s="25"/>
      <c r="O53" s="60">
        <v>11600000</v>
      </c>
      <c r="P53" s="25"/>
      <c r="Q53" s="60" t="s">
        <v>142</v>
      </c>
      <c r="R53" s="79"/>
    </row>
    <row r="54" spans="1:18" ht="11.25" customHeight="1">
      <c r="A54" s="85" t="s">
        <v>62</v>
      </c>
      <c r="C54" s="82"/>
      <c r="D54" s="22"/>
      <c r="E54" s="82"/>
      <c r="F54" s="22"/>
      <c r="G54" s="82"/>
      <c r="H54" s="22"/>
      <c r="I54" s="82"/>
      <c r="J54" s="22"/>
      <c r="K54" s="82"/>
      <c r="L54" s="22"/>
      <c r="M54" s="82"/>
      <c r="N54" s="22"/>
      <c r="O54" s="82"/>
      <c r="P54" s="22"/>
      <c r="Q54" s="82"/>
      <c r="R54" s="81"/>
    </row>
    <row r="55" spans="1:18" ht="11.25" customHeight="1">
      <c r="A55" s="99" t="s">
        <v>89</v>
      </c>
      <c r="O55" s="50"/>
      <c r="P55" s="50"/>
      <c r="Q55" s="50"/>
      <c r="R55" s="50"/>
    </row>
    <row r="56" ht="11.25" customHeight="1">
      <c r="A56" s="100" t="s">
        <v>107</v>
      </c>
    </row>
    <row r="57" ht="11.25" customHeight="1">
      <c r="A57" s="100" t="s">
        <v>108</v>
      </c>
    </row>
    <row r="58" ht="11.25" customHeight="1">
      <c r="A58" s="99" t="s">
        <v>109</v>
      </c>
    </row>
    <row r="59" ht="11.25" customHeight="1">
      <c r="A59" s="99" t="s">
        <v>110</v>
      </c>
    </row>
    <row r="60" ht="11.25" customHeight="1">
      <c r="A60" s="99" t="s">
        <v>111</v>
      </c>
    </row>
    <row r="62" ht="11.25" customHeight="1">
      <c r="A62" s="66" t="s">
        <v>159</v>
      </c>
    </row>
  </sheetData>
  <mergeCells count="5">
    <mergeCell ref="A5:Q5"/>
    <mergeCell ref="A1:Q1"/>
    <mergeCell ref="A2:Q2"/>
    <mergeCell ref="A4:Q4"/>
    <mergeCell ref="A3:Q3"/>
  </mergeCells>
  <printOptions/>
  <pageMargins left="0.5" right="0.5" top="0.5" bottom="0.5" header="0.5" footer="0.5"/>
  <pageSetup fitToHeight="1" fitToWidth="1" horizontalDpi="600" verticalDpi="600" orientation="portrait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1"/>
  <sheetViews>
    <sheetView showGridLines="0" workbookViewId="0" topLeftCell="A1">
      <selection activeCell="A1" sqref="A1:M1"/>
    </sheetView>
  </sheetViews>
  <sheetFormatPr defaultColWidth="7.421875" defaultRowHeight="11.25" customHeight="1"/>
  <cols>
    <col min="1" max="1" width="15.57421875" style="101" customWidth="1"/>
    <col min="2" max="2" width="1.57421875" style="101" customWidth="1"/>
    <col min="3" max="3" width="7.00390625" style="101" customWidth="1"/>
    <col min="4" max="4" width="1.57421875" style="101" customWidth="1"/>
    <col min="5" max="5" width="8.421875" style="101" customWidth="1"/>
    <col min="6" max="6" width="1.57421875" style="101" customWidth="1"/>
    <col min="7" max="7" width="7.57421875" style="101" customWidth="1"/>
    <col min="8" max="8" width="1.57421875" style="101" customWidth="1"/>
    <col min="9" max="9" width="8.421875" style="101" customWidth="1"/>
    <col min="10" max="10" width="1.57421875" style="101" customWidth="1"/>
    <col min="11" max="11" width="7.57421875" style="101" customWidth="1"/>
    <col min="12" max="12" width="1.57421875" style="101" customWidth="1"/>
    <col min="13" max="13" width="9.28125" style="101" customWidth="1"/>
    <col min="14" max="14" width="8.8515625" style="101" customWidth="1"/>
    <col min="15" max="15" width="2.7109375" style="101" customWidth="1"/>
    <col min="16" max="16" width="9.8515625" style="101" customWidth="1"/>
    <col min="17" max="17" width="2.7109375" style="101" customWidth="1"/>
    <col min="18" max="18" width="9.00390625" style="101" customWidth="1"/>
    <col min="19" max="19" width="2.7109375" style="101" customWidth="1"/>
    <col min="20" max="20" width="9.8515625" style="101" customWidth="1"/>
    <col min="21" max="21" width="2.7109375" style="101" customWidth="1"/>
    <col min="22" max="22" width="7.421875" style="101" customWidth="1"/>
    <col min="23" max="23" width="2.7109375" style="101" customWidth="1"/>
    <col min="24" max="24" width="9.57421875" style="101" customWidth="1"/>
    <col min="25" max="16384" width="7.421875" style="101" customWidth="1"/>
  </cols>
  <sheetData>
    <row r="1" spans="1:13" ht="11.25" customHeight="1">
      <c r="A1" s="198" t="s">
        <v>28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1.25" customHeight="1">
      <c r="A2" s="198" t="s">
        <v>112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ht="11.2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3" ht="11.25" customHeight="1">
      <c r="A4" s="198" t="s">
        <v>19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1:13" ht="11.25" customHeight="1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</row>
    <row r="6" spans="1:13" ht="11.25" customHeight="1">
      <c r="A6" s="66"/>
      <c r="B6" s="66"/>
      <c r="C6" s="69"/>
      <c r="D6" s="69"/>
      <c r="E6" s="69"/>
      <c r="F6" s="66"/>
      <c r="G6" s="102"/>
      <c r="H6" s="69"/>
      <c r="I6" s="69"/>
      <c r="J6" s="66"/>
      <c r="K6" s="69" t="s">
        <v>29</v>
      </c>
      <c r="L6" s="69"/>
      <c r="M6" s="69"/>
    </row>
    <row r="7" spans="1:13" ht="11.25" customHeight="1">
      <c r="A7" s="76" t="s">
        <v>23</v>
      </c>
      <c r="B7" s="66"/>
      <c r="C7" s="103" t="s">
        <v>133</v>
      </c>
      <c r="D7" s="103"/>
      <c r="E7" s="103"/>
      <c r="F7" s="66"/>
      <c r="G7" s="103" t="s">
        <v>61</v>
      </c>
      <c r="H7" s="103"/>
      <c r="I7" s="103"/>
      <c r="J7" s="66"/>
      <c r="K7" s="103" t="s">
        <v>30</v>
      </c>
      <c r="L7" s="103"/>
      <c r="M7" s="103"/>
    </row>
    <row r="8" spans="1:13" ht="11.25" customHeight="1">
      <c r="A8" s="72" t="s">
        <v>63</v>
      </c>
      <c r="B8" s="72"/>
      <c r="C8" s="74" t="s">
        <v>27</v>
      </c>
      <c r="D8" s="77"/>
      <c r="E8" s="72" t="s">
        <v>113</v>
      </c>
      <c r="F8" s="77"/>
      <c r="G8" s="74" t="s">
        <v>27</v>
      </c>
      <c r="H8" s="77"/>
      <c r="I8" s="72" t="s">
        <v>113</v>
      </c>
      <c r="J8" s="77"/>
      <c r="K8" s="74" t="s">
        <v>27</v>
      </c>
      <c r="L8" s="77"/>
      <c r="M8" s="72" t="s">
        <v>113</v>
      </c>
    </row>
    <row r="9" spans="1:13" ht="11.25" customHeight="1">
      <c r="A9" s="78" t="s">
        <v>73</v>
      </c>
      <c r="B9" s="66"/>
      <c r="C9" s="105"/>
      <c r="D9" s="79"/>
      <c r="E9" s="105"/>
      <c r="F9" s="79"/>
      <c r="G9" s="105"/>
      <c r="H9" s="79"/>
      <c r="I9" s="105"/>
      <c r="J9" s="79"/>
      <c r="K9" s="105"/>
      <c r="L9" s="79"/>
      <c r="M9" s="105"/>
    </row>
    <row r="10" spans="1:24" ht="11.25" customHeight="1">
      <c r="A10" s="80" t="s">
        <v>36</v>
      </c>
      <c r="B10" s="66"/>
      <c r="C10" s="79">
        <v>35200</v>
      </c>
      <c r="D10" s="79"/>
      <c r="E10" s="139">
        <v>350000</v>
      </c>
      <c r="F10" s="79"/>
      <c r="G10" s="79">
        <v>53600</v>
      </c>
      <c r="H10" s="79"/>
      <c r="I10" s="139">
        <v>363000</v>
      </c>
      <c r="J10" s="79"/>
      <c r="K10" s="79">
        <v>21700</v>
      </c>
      <c r="L10" s="79"/>
      <c r="M10" s="139">
        <v>1510000</v>
      </c>
      <c r="N10" s="105"/>
      <c r="O10" s="79"/>
      <c r="P10" s="105"/>
      <c r="Q10" s="79"/>
      <c r="R10" s="105"/>
      <c r="S10" s="79"/>
      <c r="T10" s="105"/>
      <c r="U10" s="79"/>
      <c r="V10" s="105"/>
      <c r="W10" s="79"/>
      <c r="X10" s="105"/>
    </row>
    <row r="11" spans="1:24" ht="11.25" customHeight="1">
      <c r="A11" s="80" t="s">
        <v>37</v>
      </c>
      <c r="B11" s="66"/>
      <c r="C11" s="79">
        <v>101000</v>
      </c>
      <c r="D11" s="79"/>
      <c r="E11" s="79">
        <v>2690000</v>
      </c>
      <c r="F11" s="79"/>
      <c r="G11" s="79">
        <v>815000</v>
      </c>
      <c r="H11" s="79"/>
      <c r="I11" s="79">
        <v>7880000</v>
      </c>
      <c r="J11" s="79"/>
      <c r="K11" s="79">
        <v>256000</v>
      </c>
      <c r="L11" s="79"/>
      <c r="M11" s="79">
        <v>17700000</v>
      </c>
      <c r="N11" s="105"/>
      <c r="O11" s="79"/>
      <c r="P11" s="105"/>
      <c r="Q11" s="79"/>
      <c r="R11" s="105"/>
      <c r="S11" s="79"/>
      <c r="T11" s="105"/>
      <c r="U11" s="79"/>
      <c r="V11" s="105"/>
      <c r="W11" s="79"/>
      <c r="X11" s="105"/>
    </row>
    <row r="12" spans="1:24" ht="11.25" customHeight="1">
      <c r="A12" s="78" t="s">
        <v>124</v>
      </c>
      <c r="B12" s="66"/>
      <c r="C12" s="105"/>
      <c r="D12" s="79"/>
      <c r="E12" s="105"/>
      <c r="F12" s="79"/>
      <c r="G12" s="105"/>
      <c r="H12" s="79"/>
      <c r="I12" s="105"/>
      <c r="J12" s="79"/>
      <c r="K12" s="105"/>
      <c r="L12" s="79"/>
      <c r="M12" s="105"/>
      <c r="N12"/>
      <c r="O12"/>
      <c r="P12"/>
      <c r="Q12"/>
      <c r="R12"/>
      <c r="S12"/>
      <c r="T12"/>
      <c r="U12"/>
      <c r="V12"/>
      <c r="W12"/>
      <c r="X12"/>
    </row>
    <row r="13" spans="1:13" ht="11.25" customHeight="1">
      <c r="A13" s="80" t="s">
        <v>10</v>
      </c>
      <c r="B13" s="66"/>
      <c r="C13" s="79">
        <v>385</v>
      </c>
      <c r="D13" s="79"/>
      <c r="E13" s="79">
        <v>14000</v>
      </c>
      <c r="F13" s="79"/>
      <c r="G13" s="79">
        <v>59800</v>
      </c>
      <c r="H13" s="79"/>
      <c r="I13" s="79">
        <v>1090000</v>
      </c>
      <c r="J13" s="79"/>
      <c r="K13" s="79">
        <v>14600</v>
      </c>
      <c r="L13" s="79"/>
      <c r="M13" s="79">
        <v>1140000</v>
      </c>
    </row>
    <row r="14" spans="1:13" ht="11.25" customHeight="1">
      <c r="A14" s="80" t="s">
        <v>38</v>
      </c>
      <c r="B14" s="66"/>
      <c r="C14" s="79">
        <v>1380</v>
      </c>
      <c r="D14" s="79"/>
      <c r="E14" s="79">
        <v>53700</v>
      </c>
      <c r="F14" s="79"/>
      <c r="G14" s="79">
        <v>68200</v>
      </c>
      <c r="H14" s="79"/>
      <c r="I14" s="79">
        <v>441000</v>
      </c>
      <c r="J14" s="79"/>
      <c r="K14" s="79">
        <v>12700</v>
      </c>
      <c r="L14" s="79"/>
      <c r="M14" s="79">
        <v>1080000</v>
      </c>
    </row>
    <row r="15" spans="1:13" ht="11.25" customHeight="1">
      <c r="A15" s="80" t="s">
        <v>39</v>
      </c>
      <c r="B15" s="66"/>
      <c r="C15" s="79">
        <v>1570</v>
      </c>
      <c r="D15" s="79"/>
      <c r="E15" s="79">
        <v>74900</v>
      </c>
      <c r="F15" s="79"/>
      <c r="G15" s="79">
        <v>55200</v>
      </c>
      <c r="H15" s="79"/>
      <c r="I15" s="79">
        <v>731000</v>
      </c>
      <c r="J15" s="79"/>
      <c r="K15" s="79">
        <v>25100</v>
      </c>
      <c r="L15" s="79"/>
      <c r="M15" s="79">
        <v>1940000</v>
      </c>
    </row>
    <row r="16" spans="1:13" ht="11.25" customHeight="1">
      <c r="A16" s="80" t="s">
        <v>40</v>
      </c>
      <c r="B16" s="66"/>
      <c r="C16" s="79">
        <v>1050</v>
      </c>
      <c r="D16" s="79"/>
      <c r="E16" s="79">
        <v>60800</v>
      </c>
      <c r="F16" s="79"/>
      <c r="G16" s="79">
        <v>29000</v>
      </c>
      <c r="H16" s="79"/>
      <c r="I16" s="79">
        <v>421000</v>
      </c>
      <c r="J16" s="79"/>
      <c r="K16" s="79">
        <v>26700</v>
      </c>
      <c r="L16" s="79"/>
      <c r="M16" s="79">
        <v>1820000</v>
      </c>
    </row>
    <row r="17" spans="1:13" ht="11.25" customHeight="1">
      <c r="A17" s="80" t="s">
        <v>41</v>
      </c>
      <c r="B17" s="66"/>
      <c r="C17" s="79">
        <v>864</v>
      </c>
      <c r="D17" s="79"/>
      <c r="E17" s="79">
        <v>78800</v>
      </c>
      <c r="F17" s="79"/>
      <c r="G17" s="79">
        <v>26800</v>
      </c>
      <c r="H17" s="79"/>
      <c r="I17" s="79">
        <v>450000</v>
      </c>
      <c r="J17" s="79"/>
      <c r="K17" s="79">
        <v>23600</v>
      </c>
      <c r="L17" s="79"/>
      <c r="M17" s="79">
        <v>1690000</v>
      </c>
    </row>
    <row r="18" spans="1:13" ht="11.25" customHeight="1">
      <c r="A18" s="80" t="s">
        <v>42</v>
      </c>
      <c r="B18" s="66"/>
      <c r="C18" s="79">
        <v>233</v>
      </c>
      <c r="D18" s="79"/>
      <c r="E18" s="79">
        <v>19300</v>
      </c>
      <c r="F18" s="79"/>
      <c r="G18" s="79">
        <v>149000</v>
      </c>
      <c r="H18" s="79"/>
      <c r="I18" s="79">
        <v>1780000</v>
      </c>
      <c r="J18" s="79"/>
      <c r="K18" s="79">
        <v>23300</v>
      </c>
      <c r="L18" s="79"/>
      <c r="M18" s="79">
        <v>1680000</v>
      </c>
    </row>
    <row r="19" spans="1:13" ht="11.25" customHeight="1">
      <c r="A19" s="80" t="s">
        <v>43</v>
      </c>
      <c r="B19" s="66"/>
      <c r="C19" s="79">
        <v>1950</v>
      </c>
      <c r="D19" s="79"/>
      <c r="E19" s="79">
        <v>26400</v>
      </c>
      <c r="F19" s="79"/>
      <c r="G19" s="79">
        <v>47900</v>
      </c>
      <c r="H19" s="79"/>
      <c r="I19" s="79">
        <v>519000</v>
      </c>
      <c r="J19" s="79"/>
      <c r="K19" s="79">
        <v>23700</v>
      </c>
      <c r="L19" s="79"/>
      <c r="M19" s="79">
        <v>1920000</v>
      </c>
    </row>
    <row r="20" spans="1:13" ht="11.25" customHeight="1">
      <c r="A20" s="80" t="s">
        <v>44</v>
      </c>
      <c r="B20" s="66"/>
      <c r="C20" s="79">
        <v>21200</v>
      </c>
      <c r="D20" s="79"/>
      <c r="E20" s="79">
        <v>676000</v>
      </c>
      <c r="F20" s="79"/>
      <c r="G20" s="79">
        <v>51300</v>
      </c>
      <c r="H20" s="79"/>
      <c r="I20" s="79">
        <v>708000</v>
      </c>
      <c r="J20" s="79"/>
      <c r="K20" s="79">
        <v>18300</v>
      </c>
      <c r="L20" s="79"/>
      <c r="M20" s="79">
        <v>1470000</v>
      </c>
    </row>
    <row r="21" spans="1:13" ht="11.25" customHeight="1">
      <c r="A21" s="80" t="s">
        <v>45</v>
      </c>
      <c r="B21" s="66"/>
      <c r="C21" s="79">
        <v>447</v>
      </c>
      <c r="D21" s="79"/>
      <c r="E21" s="79">
        <v>39700</v>
      </c>
      <c r="F21" s="79"/>
      <c r="G21" s="79">
        <v>54400</v>
      </c>
      <c r="H21" s="79"/>
      <c r="I21" s="79">
        <v>677000</v>
      </c>
      <c r="J21" s="79"/>
      <c r="K21" s="79">
        <v>14200</v>
      </c>
      <c r="L21" s="79"/>
      <c r="M21" s="79">
        <v>1360000</v>
      </c>
    </row>
    <row r="22" spans="1:13" ht="11.25" customHeight="1">
      <c r="A22" s="80" t="s">
        <v>46</v>
      </c>
      <c r="B22" s="66"/>
      <c r="C22" s="79">
        <v>3860</v>
      </c>
      <c r="D22" s="79"/>
      <c r="E22" s="79">
        <v>196000</v>
      </c>
      <c r="F22" s="79"/>
      <c r="G22" s="79">
        <v>62200</v>
      </c>
      <c r="H22" s="79"/>
      <c r="I22" s="79">
        <v>926000</v>
      </c>
      <c r="J22" s="145"/>
      <c r="K22" s="79">
        <v>16700</v>
      </c>
      <c r="L22" s="145"/>
      <c r="M22" s="79">
        <v>1210000</v>
      </c>
    </row>
    <row r="23" spans="1:13" ht="11.25" customHeight="1">
      <c r="A23" s="80" t="s">
        <v>47</v>
      </c>
      <c r="B23" s="66"/>
      <c r="C23" s="86">
        <v>350</v>
      </c>
      <c r="D23" s="86"/>
      <c r="E23" s="86">
        <v>42000</v>
      </c>
      <c r="F23" s="86"/>
      <c r="G23" s="86">
        <v>62200</v>
      </c>
      <c r="H23" s="86"/>
      <c r="I23" s="86">
        <v>632000</v>
      </c>
      <c r="J23" s="140"/>
      <c r="K23" s="86">
        <v>18900</v>
      </c>
      <c r="L23" s="140"/>
      <c r="M23" s="86">
        <v>1780000</v>
      </c>
    </row>
    <row r="24" spans="1:13" ht="11.25" customHeight="1">
      <c r="A24" s="80" t="s">
        <v>74</v>
      </c>
      <c r="B24" s="66"/>
      <c r="C24" s="79"/>
      <c r="D24" s="79"/>
      <c r="E24" s="79"/>
      <c r="F24" s="79"/>
      <c r="G24" s="79"/>
      <c r="H24" s="79"/>
      <c r="I24" s="79"/>
      <c r="J24" s="123"/>
      <c r="K24" s="79"/>
      <c r="L24" s="123"/>
      <c r="M24" s="79"/>
    </row>
    <row r="25" spans="1:13" ht="11.25" customHeight="1">
      <c r="A25" s="106" t="s">
        <v>49</v>
      </c>
      <c r="B25" s="66"/>
      <c r="C25" s="79">
        <v>192</v>
      </c>
      <c r="D25" s="79"/>
      <c r="E25" s="79">
        <v>30900</v>
      </c>
      <c r="F25" s="79"/>
      <c r="G25" s="79">
        <v>9240</v>
      </c>
      <c r="H25" s="79"/>
      <c r="I25" s="79">
        <v>193000</v>
      </c>
      <c r="J25" s="123"/>
      <c r="K25" s="79">
        <v>4650</v>
      </c>
      <c r="L25" s="79"/>
      <c r="M25" s="79">
        <v>650000</v>
      </c>
    </row>
    <row r="26" spans="1:13" ht="11.25" customHeight="1">
      <c r="A26" s="91" t="s">
        <v>67</v>
      </c>
      <c r="B26" s="107"/>
      <c r="C26" s="61" t="s">
        <v>139</v>
      </c>
      <c r="D26" s="79"/>
      <c r="E26" s="61" t="s">
        <v>139</v>
      </c>
      <c r="F26" s="123"/>
      <c r="G26" s="79">
        <v>4430</v>
      </c>
      <c r="H26" s="79"/>
      <c r="I26" s="79">
        <v>59200</v>
      </c>
      <c r="J26" s="123"/>
      <c r="K26" s="79">
        <v>242</v>
      </c>
      <c r="L26" s="79"/>
      <c r="M26" s="79">
        <v>137000</v>
      </c>
    </row>
    <row r="27" spans="1:13" ht="11.25" customHeight="1">
      <c r="A27" s="91" t="s">
        <v>68</v>
      </c>
      <c r="B27" s="107"/>
      <c r="C27" s="61" t="s">
        <v>139</v>
      </c>
      <c r="D27" s="79"/>
      <c r="E27" s="61" t="s">
        <v>139</v>
      </c>
      <c r="F27" s="123"/>
      <c r="G27" s="79">
        <v>18600</v>
      </c>
      <c r="H27" s="79"/>
      <c r="I27" s="79">
        <v>218000</v>
      </c>
      <c r="J27" s="123"/>
      <c r="K27" s="79">
        <v>5040</v>
      </c>
      <c r="L27" s="79"/>
      <c r="M27" s="79">
        <v>171000</v>
      </c>
    </row>
    <row r="28" spans="1:13" ht="12" customHeight="1">
      <c r="A28" s="92" t="s">
        <v>140</v>
      </c>
      <c r="B28" s="107"/>
      <c r="C28" s="61" t="s">
        <v>139</v>
      </c>
      <c r="D28" s="79"/>
      <c r="E28" s="61" t="s">
        <v>139</v>
      </c>
      <c r="F28" s="123"/>
      <c r="G28" s="61" t="s">
        <v>139</v>
      </c>
      <c r="H28" s="79"/>
      <c r="I28" s="61" t="s">
        <v>139</v>
      </c>
      <c r="J28" s="123"/>
      <c r="K28" s="79">
        <v>15</v>
      </c>
      <c r="L28" s="79"/>
      <c r="M28" s="79">
        <v>3820</v>
      </c>
    </row>
    <row r="29" spans="1:13" ht="11.25" customHeight="1">
      <c r="A29" s="122" t="s">
        <v>65</v>
      </c>
      <c r="B29" s="107"/>
      <c r="C29" s="79">
        <v>150</v>
      </c>
      <c r="D29" s="79"/>
      <c r="E29" s="79">
        <v>8430</v>
      </c>
      <c r="F29" s="79"/>
      <c r="G29" s="61" t="s">
        <v>139</v>
      </c>
      <c r="H29" s="79"/>
      <c r="I29" s="61" t="s">
        <v>139</v>
      </c>
      <c r="J29" s="79"/>
      <c r="K29" s="79">
        <v>2890</v>
      </c>
      <c r="L29" s="79"/>
      <c r="M29" s="79">
        <v>106000</v>
      </c>
    </row>
    <row r="30" spans="1:13" ht="11.25" customHeight="1">
      <c r="A30" s="122" t="s">
        <v>130</v>
      </c>
      <c r="B30" s="107"/>
      <c r="C30" s="61" t="s">
        <v>139</v>
      </c>
      <c r="D30" s="79"/>
      <c r="E30" s="61" t="s">
        <v>139</v>
      </c>
      <c r="F30" s="79"/>
      <c r="G30" s="79">
        <v>414</v>
      </c>
      <c r="H30" s="79"/>
      <c r="I30" s="79">
        <v>9350</v>
      </c>
      <c r="J30" s="79"/>
      <c r="K30" s="61" t="s">
        <v>139</v>
      </c>
      <c r="L30" s="79"/>
      <c r="M30" s="61" t="s">
        <v>139</v>
      </c>
    </row>
    <row r="31" spans="1:13" ht="11.25" customHeight="1">
      <c r="A31" s="122" t="s">
        <v>76</v>
      </c>
      <c r="B31" s="107"/>
      <c r="C31" s="61" t="s">
        <v>139</v>
      </c>
      <c r="D31" s="79"/>
      <c r="E31" s="61" t="s">
        <v>139</v>
      </c>
      <c r="F31" s="79"/>
      <c r="G31" s="61" t="s">
        <v>139</v>
      </c>
      <c r="H31" s="79"/>
      <c r="I31" s="61" t="s">
        <v>139</v>
      </c>
      <c r="J31" s="79"/>
      <c r="K31" s="61">
        <v>2</v>
      </c>
      <c r="L31" s="79"/>
      <c r="M31" s="61">
        <v>10600</v>
      </c>
    </row>
    <row r="32" spans="1:13" ht="11.25" customHeight="1">
      <c r="A32" s="122" t="s">
        <v>79</v>
      </c>
      <c r="B32" s="107"/>
      <c r="C32" s="61" t="s">
        <v>139</v>
      </c>
      <c r="D32" s="79"/>
      <c r="E32" s="61" t="s">
        <v>139</v>
      </c>
      <c r="F32" s="79"/>
      <c r="G32" s="79">
        <v>5740</v>
      </c>
      <c r="H32" s="79"/>
      <c r="I32" s="79">
        <v>87300</v>
      </c>
      <c r="J32" s="79"/>
      <c r="K32" s="61" t="s">
        <v>139</v>
      </c>
      <c r="L32" s="79"/>
      <c r="M32" s="61" t="s">
        <v>139</v>
      </c>
    </row>
    <row r="33" spans="1:13" ht="11.25" customHeight="1">
      <c r="A33" s="91" t="s">
        <v>123</v>
      </c>
      <c r="B33" s="107"/>
      <c r="C33" s="61" t="s">
        <v>139</v>
      </c>
      <c r="D33" s="79"/>
      <c r="E33" s="61" t="s">
        <v>139</v>
      </c>
      <c r="F33" s="79"/>
      <c r="G33" s="79">
        <v>6320</v>
      </c>
      <c r="H33" s="79"/>
      <c r="I33" s="79">
        <v>112000</v>
      </c>
      <c r="J33" s="79"/>
      <c r="K33" s="61" t="s">
        <v>139</v>
      </c>
      <c r="L33" s="79"/>
      <c r="M33" s="61" t="s">
        <v>139</v>
      </c>
    </row>
    <row r="34" spans="1:13" ht="11.25" customHeight="1">
      <c r="A34" s="91" t="s">
        <v>60</v>
      </c>
      <c r="B34" s="107"/>
      <c r="C34" s="61" t="s">
        <v>139</v>
      </c>
      <c r="D34" s="79"/>
      <c r="E34" s="61" t="s">
        <v>139</v>
      </c>
      <c r="F34" s="79"/>
      <c r="G34" s="79">
        <v>14700</v>
      </c>
      <c r="H34" s="79"/>
      <c r="I34" s="79">
        <v>333000</v>
      </c>
      <c r="J34" s="79"/>
      <c r="K34" s="79">
        <v>7020</v>
      </c>
      <c r="L34" s="79"/>
      <c r="M34" s="79">
        <v>472000</v>
      </c>
    </row>
    <row r="35" spans="1:13" ht="11.25" customHeight="1">
      <c r="A35" s="108" t="s">
        <v>15</v>
      </c>
      <c r="B35" s="71"/>
      <c r="C35" s="97">
        <v>342</v>
      </c>
      <c r="D35" s="97"/>
      <c r="E35" s="97">
        <v>39400</v>
      </c>
      <c r="F35" s="97"/>
      <c r="G35" s="97">
        <v>59400</v>
      </c>
      <c r="H35" s="97"/>
      <c r="I35" s="97">
        <v>1010000</v>
      </c>
      <c r="J35" s="97"/>
      <c r="K35" s="97">
        <v>19900</v>
      </c>
      <c r="L35" s="97"/>
      <c r="M35" s="97">
        <v>1550000</v>
      </c>
    </row>
    <row r="36" spans="1:13" ht="11.25" customHeight="1">
      <c r="A36" s="80" t="s">
        <v>37</v>
      </c>
      <c r="B36" s="73"/>
      <c r="C36" s="60">
        <v>33600</v>
      </c>
      <c r="D36" s="60"/>
      <c r="E36" s="60">
        <v>1320000</v>
      </c>
      <c r="F36" s="60"/>
      <c r="G36" s="60">
        <v>726000</v>
      </c>
      <c r="H36" s="60"/>
      <c r="I36" s="60">
        <v>9390000</v>
      </c>
      <c r="J36" s="60"/>
      <c r="K36" s="60">
        <v>238000</v>
      </c>
      <c r="L36" s="60"/>
      <c r="M36" s="60">
        <v>18600000</v>
      </c>
    </row>
    <row r="37" spans="1:13" ht="11.25" customHeight="1">
      <c r="A37" s="200" t="s">
        <v>31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</row>
    <row r="38" spans="1:13" ht="11.25" customHeight="1">
      <c r="A38" s="203" t="s">
        <v>89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</row>
    <row r="39" spans="1:13" ht="11.25" customHeight="1">
      <c r="A39" s="203" t="s">
        <v>114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</row>
    <row r="40" spans="1:13" ht="11.25" customHeight="1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</row>
    <row r="41" spans="1:13" ht="11.25" customHeight="1">
      <c r="A41" s="200" t="s">
        <v>160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</row>
  </sheetData>
  <mergeCells count="10">
    <mergeCell ref="A41:M41"/>
    <mergeCell ref="A5:M5"/>
    <mergeCell ref="A3:M3"/>
    <mergeCell ref="A37:M37"/>
    <mergeCell ref="A38:M38"/>
    <mergeCell ref="A39:M39"/>
    <mergeCell ref="A1:M1"/>
    <mergeCell ref="A2:M2"/>
    <mergeCell ref="A4:M4"/>
    <mergeCell ref="A40:M40"/>
  </mergeCells>
  <printOptions/>
  <pageMargins left="0.75" right="0.75" top="1" bottom="1" header="0.5" footer="0.5"/>
  <pageSetup horizontalDpi="600" verticalDpi="600" orientation="portrait" r:id="rId1"/>
  <headerFooter alignWithMargins="0">
    <oddHeader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35"/>
  <sheetViews>
    <sheetView showGridLines="0" workbookViewId="0" topLeftCell="A1">
      <selection activeCell="A1" sqref="A1:Q1"/>
    </sheetView>
  </sheetViews>
  <sheetFormatPr defaultColWidth="7.421875" defaultRowHeight="11.25" customHeight="1"/>
  <cols>
    <col min="1" max="1" width="15.8515625" style="101" customWidth="1"/>
    <col min="2" max="2" width="1.28515625" style="101" customWidth="1"/>
    <col min="3" max="3" width="8.421875" style="101" customWidth="1"/>
    <col min="4" max="4" width="1.421875" style="101" customWidth="1"/>
    <col min="5" max="5" width="9.28125" style="101" customWidth="1"/>
    <col min="6" max="6" width="1.421875" style="101" customWidth="1"/>
    <col min="7" max="7" width="7.57421875" style="101" customWidth="1"/>
    <col min="8" max="8" width="1.1484375" style="101" customWidth="1"/>
    <col min="9" max="9" width="9.00390625" style="101" customWidth="1"/>
    <col min="10" max="10" width="1.421875" style="101" customWidth="1"/>
    <col min="11" max="11" width="8.28125" style="101" customWidth="1"/>
    <col min="12" max="12" width="1.421875" style="101" customWidth="1"/>
    <col min="13" max="13" width="8.421875" style="101" customWidth="1"/>
    <col min="14" max="14" width="1.421875" style="101" customWidth="1"/>
    <col min="15" max="15" width="8.421875" style="101" customWidth="1"/>
    <col min="16" max="16" width="1.421875" style="101" customWidth="1"/>
    <col min="17" max="17" width="8.421875" style="101" customWidth="1"/>
    <col min="18" max="18" width="8.421875" style="101" bestFit="1" customWidth="1"/>
    <col min="19" max="19" width="2.7109375" style="101" customWidth="1"/>
    <col min="20" max="20" width="10.421875" style="101" customWidth="1"/>
    <col min="21" max="21" width="2.7109375" style="101" customWidth="1"/>
    <col min="22" max="22" width="7.421875" style="101" customWidth="1"/>
    <col min="23" max="23" width="2.7109375" style="101" customWidth="1"/>
    <col min="24" max="24" width="10.28125" style="101" customWidth="1"/>
    <col min="25" max="25" width="2.7109375" style="101" customWidth="1"/>
    <col min="26" max="26" width="7.421875" style="101" customWidth="1"/>
    <col min="27" max="27" width="2.7109375" style="101" customWidth="1"/>
    <col min="28" max="28" width="9.140625" style="101" customWidth="1"/>
    <col min="29" max="29" width="2.7109375" style="101" customWidth="1"/>
    <col min="30" max="30" width="8.57421875" style="101" customWidth="1"/>
    <col min="31" max="31" width="2.7109375" style="101" customWidth="1"/>
    <col min="32" max="32" width="8.28125" style="101" customWidth="1"/>
    <col min="33" max="33" width="2.7109375" style="101" customWidth="1"/>
    <col min="34" max="16384" width="7.421875" style="101" customWidth="1"/>
  </cols>
  <sheetData>
    <row r="1" spans="1:17" ht="11.25" customHeight="1">
      <c r="A1" s="198" t="s">
        <v>71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17" ht="11.25" customHeight="1">
      <c r="A2" s="198" t="s">
        <v>115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17" ht="11.2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17" ht="11.25" customHeight="1">
      <c r="A4" s="198" t="s">
        <v>19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17" ht="11.25" customHeight="1">
      <c r="A5" s="19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</row>
    <row r="6" spans="1:17" ht="11.2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76"/>
      <c r="P6" s="76"/>
      <c r="Q6" s="76" t="s">
        <v>20</v>
      </c>
    </row>
    <row r="7" spans="1:17" ht="11.25" customHeight="1">
      <c r="A7" s="66"/>
      <c r="B7" s="66"/>
      <c r="C7" s="69" t="s">
        <v>32</v>
      </c>
      <c r="D7" s="69"/>
      <c r="E7" s="69"/>
      <c r="F7" s="66"/>
      <c r="G7" s="66"/>
      <c r="H7" s="66"/>
      <c r="I7" s="66"/>
      <c r="J7" s="66"/>
      <c r="K7" s="66"/>
      <c r="L7" s="66"/>
      <c r="M7" s="66"/>
      <c r="N7" s="66"/>
      <c r="O7" s="76" t="s">
        <v>21</v>
      </c>
      <c r="P7" s="76"/>
      <c r="Q7" s="76" t="s">
        <v>22</v>
      </c>
    </row>
    <row r="8" spans="1:17" ht="11.25" customHeight="1">
      <c r="A8" s="69"/>
      <c r="B8" s="76"/>
      <c r="C8" s="104" t="s">
        <v>116</v>
      </c>
      <c r="D8" s="104"/>
      <c r="E8" s="104"/>
      <c r="F8" s="66"/>
      <c r="G8" s="104" t="s">
        <v>24</v>
      </c>
      <c r="H8" s="104"/>
      <c r="I8" s="104"/>
      <c r="J8" s="66"/>
      <c r="K8" s="104" t="s">
        <v>117</v>
      </c>
      <c r="L8" s="104"/>
      <c r="M8" s="104"/>
      <c r="N8" s="66"/>
      <c r="O8" s="76" t="s">
        <v>25</v>
      </c>
      <c r="P8" s="66"/>
      <c r="Q8" s="76" t="s">
        <v>26</v>
      </c>
    </row>
    <row r="9" spans="1:17" ht="11.25" customHeight="1">
      <c r="A9" s="70" t="s">
        <v>4</v>
      </c>
      <c r="B9" s="74"/>
      <c r="C9" s="109" t="s">
        <v>27</v>
      </c>
      <c r="D9" s="109"/>
      <c r="E9" s="109" t="s">
        <v>104</v>
      </c>
      <c r="F9" s="74"/>
      <c r="G9" s="109" t="s">
        <v>27</v>
      </c>
      <c r="H9" s="109"/>
      <c r="I9" s="109" t="s">
        <v>104</v>
      </c>
      <c r="J9" s="74"/>
      <c r="K9" s="109" t="s">
        <v>27</v>
      </c>
      <c r="L9" s="109"/>
      <c r="M9" s="109" t="s">
        <v>104</v>
      </c>
      <c r="N9" s="74"/>
      <c r="O9" s="74" t="s">
        <v>105</v>
      </c>
      <c r="P9" s="74"/>
      <c r="Q9" s="74" t="s">
        <v>106</v>
      </c>
    </row>
    <row r="10" spans="1:17" ht="11.25" customHeight="1">
      <c r="A10" s="78" t="s">
        <v>73</v>
      </c>
      <c r="B10" s="110"/>
      <c r="C10" s="110"/>
      <c r="D10" s="110"/>
      <c r="E10" s="110"/>
      <c r="F10" s="111"/>
      <c r="G10" s="112"/>
      <c r="H10" s="111"/>
      <c r="I10" s="112"/>
      <c r="J10" s="111"/>
      <c r="K10" s="112"/>
      <c r="L10" s="111"/>
      <c r="M10" s="112"/>
      <c r="N10" s="111"/>
      <c r="O10" s="112"/>
      <c r="P10" s="111"/>
      <c r="Q10" s="105"/>
    </row>
    <row r="11" spans="1:32" ht="11.25" customHeight="1">
      <c r="A11" s="80" t="s">
        <v>36</v>
      </c>
      <c r="B11" s="110"/>
      <c r="C11" s="110">
        <v>90100</v>
      </c>
      <c r="D11" s="110"/>
      <c r="E11" s="149">
        <v>3130000</v>
      </c>
      <c r="F11" s="136"/>
      <c r="G11" s="137">
        <v>110000</v>
      </c>
      <c r="H11" s="136"/>
      <c r="I11" s="148">
        <v>2410000</v>
      </c>
      <c r="J11" s="136"/>
      <c r="K11" s="137">
        <v>49200</v>
      </c>
      <c r="L11" s="136"/>
      <c r="M11" s="148">
        <v>275000</v>
      </c>
      <c r="N11" s="136"/>
      <c r="O11" s="137">
        <v>181000</v>
      </c>
      <c r="P11" s="111"/>
      <c r="Q11" s="105">
        <v>2440000</v>
      </c>
      <c r="R11" s="110"/>
      <c r="S11" s="110"/>
      <c r="T11" s="110"/>
      <c r="U11" s="111"/>
      <c r="V11" s="112"/>
      <c r="W11" s="111"/>
      <c r="X11" s="112"/>
      <c r="Y11" s="111"/>
      <c r="Z11" s="112"/>
      <c r="AA11" s="111"/>
      <c r="AB11" s="112"/>
      <c r="AC11" s="111"/>
      <c r="AD11" s="112"/>
      <c r="AE11" s="111"/>
      <c r="AF11" s="112"/>
    </row>
    <row r="12" spans="1:30" ht="11.25" customHeight="1">
      <c r="A12" s="80" t="s">
        <v>37</v>
      </c>
      <c r="B12" s="110"/>
      <c r="C12" s="110">
        <v>1670000</v>
      </c>
      <c r="D12" s="110"/>
      <c r="E12" s="110">
        <v>60600000</v>
      </c>
      <c r="F12" s="111"/>
      <c r="G12" s="112">
        <v>829000</v>
      </c>
      <c r="H12" s="111"/>
      <c r="I12" s="112">
        <v>17100000</v>
      </c>
      <c r="J12" s="111"/>
      <c r="K12" s="112">
        <v>704000</v>
      </c>
      <c r="L12" s="111"/>
      <c r="M12" s="112">
        <v>3820000</v>
      </c>
      <c r="N12" s="111"/>
      <c r="O12" s="112">
        <v>2440000</v>
      </c>
      <c r="P12" s="111"/>
      <c r="Q12" s="79" t="s">
        <v>142</v>
      </c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17" ht="11.25" customHeight="1">
      <c r="A13" s="78" t="s">
        <v>124</v>
      </c>
      <c r="B13" s="110"/>
      <c r="C13" s="113"/>
      <c r="D13" s="113"/>
      <c r="E13" s="113"/>
      <c r="F13" s="114"/>
      <c r="G13" s="113"/>
      <c r="H13" s="114"/>
      <c r="I13" s="113"/>
      <c r="J13" s="114"/>
      <c r="K13" s="113"/>
      <c r="L13" s="114"/>
      <c r="M13" s="113"/>
      <c r="N13" s="114"/>
      <c r="O13" s="113"/>
      <c r="P13" s="114"/>
      <c r="Q13" s="133"/>
    </row>
    <row r="14" spans="1:17" ht="11.25" customHeight="1">
      <c r="A14" s="80" t="s">
        <v>10</v>
      </c>
      <c r="B14" s="110"/>
      <c r="C14" s="110">
        <v>96100</v>
      </c>
      <c r="D14" s="110"/>
      <c r="E14" s="110">
        <v>3850000</v>
      </c>
      <c r="F14" s="111"/>
      <c r="G14" s="110">
        <v>108000</v>
      </c>
      <c r="H14" s="111"/>
      <c r="I14" s="110">
        <v>2610000</v>
      </c>
      <c r="J14" s="111"/>
      <c r="K14" s="110">
        <v>51500</v>
      </c>
      <c r="L14" s="111"/>
      <c r="M14" s="110">
        <v>317000</v>
      </c>
      <c r="N14" s="111"/>
      <c r="O14" s="110">
        <v>187000</v>
      </c>
      <c r="P14" s="111"/>
      <c r="Q14" s="110">
        <v>187000</v>
      </c>
    </row>
    <row r="15" spans="1:17" ht="11.25" customHeight="1">
      <c r="A15" s="80" t="s">
        <v>38</v>
      </c>
      <c r="B15" s="110"/>
      <c r="C15" s="110">
        <v>96200</v>
      </c>
      <c r="D15" s="110"/>
      <c r="E15" s="110">
        <v>3960000</v>
      </c>
      <c r="F15" s="111"/>
      <c r="G15" s="110">
        <v>91800</v>
      </c>
      <c r="H15" s="111"/>
      <c r="I15" s="110">
        <v>2170000</v>
      </c>
      <c r="J15" s="111"/>
      <c r="K15" s="110">
        <v>43400</v>
      </c>
      <c r="L15" s="111"/>
      <c r="M15" s="110">
        <v>308000</v>
      </c>
      <c r="N15" s="111"/>
      <c r="O15" s="110">
        <v>173000</v>
      </c>
      <c r="P15" s="111"/>
      <c r="Q15" s="110">
        <v>359000</v>
      </c>
    </row>
    <row r="16" spans="1:17" ht="11.25" customHeight="1">
      <c r="A16" s="80" t="s">
        <v>39</v>
      </c>
      <c r="B16" s="110"/>
      <c r="C16" s="110">
        <v>232000</v>
      </c>
      <c r="D16" s="110"/>
      <c r="E16" s="110">
        <v>9530000</v>
      </c>
      <c r="F16" s="111"/>
      <c r="G16" s="110">
        <v>93800</v>
      </c>
      <c r="H16" s="111"/>
      <c r="I16" s="110">
        <v>2030000</v>
      </c>
      <c r="J16" s="111"/>
      <c r="K16" s="110">
        <v>76300</v>
      </c>
      <c r="L16" s="111"/>
      <c r="M16" s="110">
        <v>518000</v>
      </c>
      <c r="N16" s="111"/>
      <c r="O16" s="110">
        <v>318000</v>
      </c>
      <c r="P16" s="111"/>
      <c r="Q16" s="110">
        <v>678000</v>
      </c>
    </row>
    <row r="17" spans="1:17" ht="11.25" customHeight="1">
      <c r="A17" s="80" t="s">
        <v>40</v>
      </c>
      <c r="B17" s="110"/>
      <c r="C17" s="110">
        <v>326000</v>
      </c>
      <c r="D17" s="110"/>
      <c r="E17" s="110">
        <v>12700000</v>
      </c>
      <c r="F17" s="111"/>
      <c r="G17" s="110">
        <v>123000</v>
      </c>
      <c r="H17" s="111"/>
      <c r="I17" s="110">
        <v>2710000</v>
      </c>
      <c r="J17" s="111"/>
      <c r="K17" s="110">
        <v>19900</v>
      </c>
      <c r="L17" s="111"/>
      <c r="M17" s="110">
        <v>177000</v>
      </c>
      <c r="N17" s="111"/>
      <c r="O17" s="110">
        <v>419000</v>
      </c>
      <c r="P17" s="111"/>
      <c r="Q17" s="110">
        <v>1100000</v>
      </c>
    </row>
    <row r="18" spans="1:17" ht="11.25" customHeight="1">
      <c r="A18" s="80" t="s">
        <v>41</v>
      </c>
      <c r="B18" s="110"/>
      <c r="C18" s="110">
        <v>134000</v>
      </c>
      <c r="D18" s="110"/>
      <c r="E18" s="110">
        <v>4780000</v>
      </c>
      <c r="F18" s="111"/>
      <c r="G18" s="110">
        <v>83300</v>
      </c>
      <c r="H18" s="111"/>
      <c r="I18" s="110">
        <v>2060000</v>
      </c>
      <c r="J18" s="111"/>
      <c r="K18" s="110">
        <v>79800</v>
      </c>
      <c r="L18" s="111"/>
      <c r="M18" s="110">
        <v>461000</v>
      </c>
      <c r="N18" s="111"/>
      <c r="O18" s="110">
        <v>213000</v>
      </c>
      <c r="P18" s="111"/>
      <c r="Q18" s="110">
        <v>1310000</v>
      </c>
    </row>
    <row r="19" spans="1:17" ht="11.25" customHeight="1">
      <c r="A19" s="80" t="s">
        <v>42</v>
      </c>
      <c r="B19" s="110"/>
      <c r="C19" s="110">
        <v>157000</v>
      </c>
      <c r="D19" s="110"/>
      <c r="E19" s="110">
        <v>3980000</v>
      </c>
      <c r="F19" s="111"/>
      <c r="G19" s="110">
        <v>66000</v>
      </c>
      <c r="H19" s="111"/>
      <c r="I19" s="110">
        <v>1680000</v>
      </c>
      <c r="J19" s="111"/>
      <c r="K19" s="110">
        <v>50300</v>
      </c>
      <c r="L19" s="111"/>
      <c r="M19" s="110">
        <v>111000</v>
      </c>
      <c r="N19" s="111"/>
      <c r="O19" s="110">
        <v>217000</v>
      </c>
      <c r="P19" s="111"/>
      <c r="Q19" s="110">
        <v>1530000</v>
      </c>
    </row>
    <row r="20" spans="1:17" ht="11.25" customHeight="1">
      <c r="A20" s="80" t="s">
        <v>43</v>
      </c>
      <c r="B20" s="110"/>
      <c r="C20" s="110">
        <v>150000</v>
      </c>
      <c r="D20" s="110"/>
      <c r="E20" s="110">
        <v>4890000</v>
      </c>
      <c r="F20" s="111"/>
      <c r="G20" s="110">
        <v>63300</v>
      </c>
      <c r="H20" s="111"/>
      <c r="I20" s="110">
        <v>1370000</v>
      </c>
      <c r="J20" s="111"/>
      <c r="K20" s="110">
        <v>33200</v>
      </c>
      <c r="L20" s="111"/>
      <c r="M20" s="110">
        <v>224000</v>
      </c>
      <c r="N20" s="111"/>
      <c r="O20" s="110">
        <v>203000</v>
      </c>
      <c r="P20" s="111"/>
      <c r="Q20" s="110">
        <v>1730000</v>
      </c>
    </row>
    <row r="21" spans="1:17" ht="11.25" customHeight="1">
      <c r="A21" s="80" t="s">
        <v>44</v>
      </c>
      <c r="B21" s="110"/>
      <c r="C21" s="110">
        <v>130000</v>
      </c>
      <c r="D21" s="110"/>
      <c r="E21" s="110">
        <v>3650000</v>
      </c>
      <c r="F21" s="111"/>
      <c r="G21" s="110">
        <v>91000</v>
      </c>
      <c r="H21" s="111"/>
      <c r="I21" s="110">
        <v>2180000</v>
      </c>
      <c r="J21" s="111"/>
      <c r="K21" s="110">
        <v>64900</v>
      </c>
      <c r="L21" s="111"/>
      <c r="M21" s="110">
        <v>390000</v>
      </c>
      <c r="N21" s="111"/>
      <c r="O21" s="110">
        <v>211000</v>
      </c>
      <c r="P21" s="111"/>
      <c r="Q21" s="110">
        <v>1940000</v>
      </c>
    </row>
    <row r="22" spans="1:17" ht="11.25" customHeight="1">
      <c r="A22" s="80" t="s">
        <v>45</v>
      </c>
      <c r="B22" s="110"/>
      <c r="C22" s="110">
        <v>165000</v>
      </c>
      <c r="D22" s="110"/>
      <c r="E22" s="110">
        <v>4500000</v>
      </c>
      <c r="F22" s="111"/>
      <c r="G22" s="110">
        <v>109000</v>
      </c>
      <c r="H22" s="111"/>
      <c r="I22" s="110">
        <v>3010000</v>
      </c>
      <c r="J22" s="111"/>
      <c r="K22" s="110">
        <v>20900</v>
      </c>
      <c r="L22" s="111"/>
      <c r="M22" s="110">
        <v>163000</v>
      </c>
      <c r="N22" s="111"/>
      <c r="O22" s="110">
        <v>249000</v>
      </c>
      <c r="P22" s="111"/>
      <c r="Q22" s="110">
        <v>2190000</v>
      </c>
    </row>
    <row r="23" spans="1:17" ht="11.25" customHeight="1">
      <c r="A23" s="80" t="s">
        <v>46</v>
      </c>
      <c r="B23" s="110"/>
      <c r="C23" s="110">
        <v>235000</v>
      </c>
      <c r="D23" s="110"/>
      <c r="E23" s="110">
        <v>3650000</v>
      </c>
      <c r="F23" s="111"/>
      <c r="G23" s="110">
        <v>62300</v>
      </c>
      <c r="H23" s="111"/>
      <c r="I23" s="110">
        <v>1800000</v>
      </c>
      <c r="J23" s="111"/>
      <c r="K23" s="110">
        <v>15500</v>
      </c>
      <c r="L23" s="111"/>
      <c r="M23" s="110">
        <v>168000</v>
      </c>
      <c r="N23" s="111"/>
      <c r="O23" s="110">
        <v>284000</v>
      </c>
      <c r="P23" s="111"/>
      <c r="Q23" s="110">
        <v>2470000</v>
      </c>
    </row>
    <row r="24" spans="1:17" ht="11.25" customHeight="1">
      <c r="A24" s="80" t="s">
        <v>47</v>
      </c>
      <c r="B24" s="110"/>
      <c r="C24" s="110">
        <v>109000</v>
      </c>
      <c r="D24" s="110"/>
      <c r="E24" s="110">
        <v>2200000</v>
      </c>
      <c r="F24" s="111"/>
      <c r="G24" s="110">
        <v>91200</v>
      </c>
      <c r="H24" s="111"/>
      <c r="I24" s="110">
        <v>2180000</v>
      </c>
      <c r="J24" s="111"/>
      <c r="K24" s="110">
        <v>31500</v>
      </c>
      <c r="L24" s="111"/>
      <c r="M24" s="110">
        <v>171000</v>
      </c>
      <c r="N24" s="111"/>
      <c r="O24" s="110">
        <v>183000</v>
      </c>
      <c r="P24" s="111"/>
      <c r="Q24" s="110">
        <v>2660000</v>
      </c>
    </row>
    <row r="25" spans="1:17" ht="11.25" customHeight="1">
      <c r="A25" s="80" t="s">
        <v>36</v>
      </c>
      <c r="B25" s="110"/>
      <c r="C25" s="110">
        <v>103000</v>
      </c>
      <c r="D25" s="110"/>
      <c r="E25" s="110">
        <v>2750000</v>
      </c>
      <c r="F25" s="111"/>
      <c r="G25" s="110">
        <v>114000</v>
      </c>
      <c r="H25" s="111"/>
      <c r="I25" s="110">
        <v>3020000</v>
      </c>
      <c r="J25" s="111"/>
      <c r="K25" s="110">
        <v>48100</v>
      </c>
      <c r="L25" s="111"/>
      <c r="M25" s="110">
        <v>293000</v>
      </c>
      <c r="N25" s="111"/>
      <c r="O25" s="110">
        <v>196000</v>
      </c>
      <c r="P25" s="111"/>
      <c r="Q25" s="110">
        <v>2850000</v>
      </c>
    </row>
    <row r="26" spans="1:17" ht="11.25" customHeight="1">
      <c r="A26" s="91" t="s">
        <v>37</v>
      </c>
      <c r="B26" s="110"/>
      <c r="C26" s="48">
        <v>1930000</v>
      </c>
      <c r="D26" s="48"/>
      <c r="E26" s="48">
        <v>60500000</v>
      </c>
      <c r="F26" s="48"/>
      <c r="G26" s="48">
        <v>1100000</v>
      </c>
      <c r="H26" s="48"/>
      <c r="I26" s="48">
        <v>26800000</v>
      </c>
      <c r="J26" s="48"/>
      <c r="K26" s="48">
        <v>535000</v>
      </c>
      <c r="L26" s="48"/>
      <c r="M26" s="48">
        <v>3300000</v>
      </c>
      <c r="N26" s="48"/>
      <c r="O26" s="48">
        <v>2850000</v>
      </c>
      <c r="P26" s="115"/>
      <c r="Q26" s="150" t="s">
        <v>142</v>
      </c>
    </row>
    <row r="27" spans="1:17" ht="11.25" customHeight="1">
      <c r="A27" s="71" t="s">
        <v>134</v>
      </c>
      <c r="B27" s="116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1:17" ht="11.25" customHeight="1">
      <c r="A28" s="99" t="s">
        <v>89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7" ht="11.25" customHeight="1">
      <c r="A29" s="99" t="s">
        <v>118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 ht="11.25" customHeight="1">
      <c r="A30" s="99" t="s">
        <v>119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7" ht="11.25" customHeight="1">
      <c r="A31" s="99" t="s">
        <v>120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7" ht="11.25" customHeight="1">
      <c r="A32" s="99" t="s">
        <v>110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1:17" ht="11.25" customHeight="1">
      <c r="A33" s="99" t="s">
        <v>121</v>
      </c>
      <c r="B33" s="66"/>
      <c r="C33" s="66"/>
      <c r="D33" s="66"/>
      <c r="E33" s="66"/>
      <c r="F33" s="66"/>
      <c r="G33" s="102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ht="11.2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1:17" ht="11.25" customHeight="1">
      <c r="A35" s="66" t="s">
        <v>159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</sheetData>
  <mergeCells count="5">
    <mergeCell ref="A3:Q3"/>
    <mergeCell ref="A5:Q5"/>
    <mergeCell ref="A1:Q1"/>
    <mergeCell ref="A2:Q2"/>
    <mergeCell ref="A4:Q4"/>
  </mergeCells>
  <printOptions/>
  <pageMargins left="0.75" right="0.75" top="1" bottom="1" header="0.5" footer="0.5"/>
  <pageSetup horizontalDpi="600" verticalDpi="600" orientation="landscape" r:id="rId1"/>
  <headerFooter alignWithMargins="0">
    <oddHeader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0"/>
  <sheetViews>
    <sheetView showGridLines="0" workbookViewId="0" topLeftCell="A1">
      <selection activeCell="A1" sqref="A1:I1"/>
    </sheetView>
  </sheetViews>
  <sheetFormatPr defaultColWidth="7.421875" defaultRowHeight="11.25" customHeight="1"/>
  <cols>
    <col min="1" max="1" width="15.7109375" style="101" customWidth="1"/>
    <col min="2" max="2" width="1.57421875" style="101" customWidth="1"/>
    <col min="3" max="3" width="9.140625" style="101" customWidth="1"/>
    <col min="4" max="4" width="1.57421875" style="101" customWidth="1"/>
    <col min="5" max="5" width="9.140625" style="101" customWidth="1"/>
    <col min="6" max="6" width="1.57421875" style="101" customWidth="1"/>
    <col min="7" max="7" width="9.140625" style="101" customWidth="1"/>
    <col min="8" max="8" width="1.57421875" style="101" customWidth="1"/>
    <col min="9" max="9" width="9.140625" style="101" customWidth="1"/>
    <col min="10" max="10" width="8.421875" style="101" customWidth="1"/>
    <col min="11" max="11" width="1.7109375" style="101" customWidth="1"/>
    <col min="12" max="12" width="9.7109375" style="101" customWidth="1"/>
    <col min="13" max="13" width="1.7109375" style="101" customWidth="1"/>
    <col min="14" max="14" width="7.421875" style="101" customWidth="1"/>
    <col min="15" max="15" width="1.7109375" style="101" customWidth="1"/>
    <col min="16" max="16" width="9.00390625" style="101" customWidth="1"/>
    <col min="17" max="16384" width="7.421875" style="101" customWidth="1"/>
  </cols>
  <sheetData>
    <row r="1" spans="1:9" ht="11.25" customHeight="1">
      <c r="A1" s="198" t="s">
        <v>33</v>
      </c>
      <c r="B1" s="198"/>
      <c r="C1" s="198"/>
      <c r="D1" s="198"/>
      <c r="E1" s="198"/>
      <c r="F1" s="198"/>
      <c r="G1" s="198"/>
      <c r="H1" s="198"/>
      <c r="I1" s="198"/>
    </row>
    <row r="2" spans="1:9" ht="11.25" customHeight="1">
      <c r="A2" s="198" t="s">
        <v>135</v>
      </c>
      <c r="B2" s="198"/>
      <c r="C2" s="198"/>
      <c r="D2" s="198"/>
      <c r="E2" s="198"/>
      <c r="F2" s="198"/>
      <c r="G2" s="198"/>
      <c r="H2" s="198"/>
      <c r="I2" s="198"/>
    </row>
    <row r="3" spans="1:9" ht="11.25" customHeight="1">
      <c r="A3" s="170" t="s">
        <v>136</v>
      </c>
      <c r="B3" s="170"/>
      <c r="C3" s="170"/>
      <c r="D3" s="170"/>
      <c r="E3" s="170"/>
      <c r="F3" s="170"/>
      <c r="G3" s="170"/>
      <c r="H3" s="170"/>
      <c r="I3" s="170"/>
    </row>
    <row r="4" spans="1:9" ht="11.25" customHeight="1">
      <c r="A4" s="198"/>
      <c r="B4" s="198"/>
      <c r="C4" s="198"/>
      <c r="D4" s="198"/>
      <c r="E4" s="198"/>
      <c r="F4" s="198"/>
      <c r="G4" s="198"/>
      <c r="H4" s="198"/>
      <c r="I4" s="198"/>
    </row>
    <row r="5" spans="1:9" ht="11.25" customHeight="1">
      <c r="A5" s="198" t="s">
        <v>19</v>
      </c>
      <c r="B5" s="198"/>
      <c r="C5" s="198"/>
      <c r="D5" s="198"/>
      <c r="E5" s="198"/>
      <c r="F5" s="198"/>
      <c r="G5" s="198"/>
      <c r="H5" s="198"/>
      <c r="I5" s="198"/>
    </row>
    <row r="6" spans="1:9" ht="11.25" customHeight="1">
      <c r="A6" s="196"/>
      <c r="B6" s="196"/>
      <c r="C6" s="196"/>
      <c r="D6" s="196"/>
      <c r="E6" s="196"/>
      <c r="F6" s="196"/>
      <c r="G6" s="196"/>
      <c r="H6" s="196"/>
      <c r="I6" s="196"/>
    </row>
    <row r="7" spans="1:9" ht="11.25" customHeight="1">
      <c r="A7" s="66"/>
      <c r="B7" s="66"/>
      <c r="C7" s="69" t="s">
        <v>29</v>
      </c>
      <c r="D7" s="69"/>
      <c r="E7" s="69"/>
      <c r="F7" s="66"/>
      <c r="G7" s="69" t="s">
        <v>34</v>
      </c>
      <c r="H7" s="69"/>
      <c r="I7" s="69"/>
    </row>
    <row r="8" spans="1:9" ht="11.25" customHeight="1">
      <c r="A8" s="117"/>
      <c r="B8" s="66"/>
      <c r="C8" s="103" t="s">
        <v>30</v>
      </c>
      <c r="D8" s="103"/>
      <c r="E8" s="103"/>
      <c r="F8" s="66"/>
      <c r="G8" s="103" t="s">
        <v>35</v>
      </c>
      <c r="H8" s="103"/>
      <c r="I8" s="103"/>
    </row>
    <row r="9" spans="1:9" ht="11.25" customHeight="1">
      <c r="A9" s="103" t="s">
        <v>4</v>
      </c>
      <c r="B9" s="74"/>
      <c r="C9" s="74" t="s">
        <v>27</v>
      </c>
      <c r="D9" s="73"/>
      <c r="E9" s="74" t="s">
        <v>113</v>
      </c>
      <c r="F9" s="73"/>
      <c r="G9" s="74" t="s">
        <v>27</v>
      </c>
      <c r="H9" s="73"/>
      <c r="I9" s="74" t="s">
        <v>113</v>
      </c>
    </row>
    <row r="10" spans="1:13" ht="11.25" customHeight="1">
      <c r="A10" s="78" t="s">
        <v>73</v>
      </c>
      <c r="B10" s="71"/>
      <c r="C10" s="111"/>
      <c r="D10" s="111"/>
      <c r="E10" s="111"/>
      <c r="F10" s="111"/>
      <c r="G10" s="110"/>
      <c r="H10" s="111"/>
      <c r="I10" s="111"/>
      <c r="J10" s="118"/>
      <c r="K10" s="118"/>
      <c r="L10" s="118"/>
      <c r="M10" s="118"/>
    </row>
    <row r="11" spans="1:13" ht="11.25" customHeight="1">
      <c r="A11" s="80" t="s">
        <v>36</v>
      </c>
      <c r="B11" s="119"/>
      <c r="C11" s="110">
        <v>204000</v>
      </c>
      <c r="D11" s="110"/>
      <c r="E11" s="138">
        <v>8800000</v>
      </c>
      <c r="F11" s="111"/>
      <c r="G11" s="110">
        <v>69200</v>
      </c>
      <c r="H11" s="111"/>
      <c r="I11" s="138">
        <v>562000</v>
      </c>
      <c r="J11" s="120"/>
      <c r="K11" s="120"/>
      <c r="L11" s="120"/>
      <c r="M11" s="118"/>
    </row>
    <row r="12" spans="1:16" ht="11.25" customHeight="1">
      <c r="A12" s="80" t="s">
        <v>37</v>
      </c>
      <c r="B12" s="119"/>
      <c r="C12" s="110">
        <v>2340000</v>
      </c>
      <c r="D12" s="110"/>
      <c r="E12" s="110">
        <v>91800000</v>
      </c>
      <c r="F12" s="111"/>
      <c r="G12" s="110">
        <v>729000</v>
      </c>
      <c r="H12" s="111"/>
      <c r="I12" s="110">
        <v>12100000</v>
      </c>
      <c r="J12" s="118"/>
      <c r="K12" s="118"/>
      <c r="L12" s="118"/>
      <c r="M12" s="118"/>
      <c r="N12" s="118"/>
      <c r="P12" s="118"/>
    </row>
    <row r="13" spans="1:13" ht="11.25" customHeight="1">
      <c r="A13" s="78" t="s">
        <v>124</v>
      </c>
      <c r="B13" s="119"/>
      <c r="C13" s="113"/>
      <c r="D13" s="113"/>
      <c r="E13" s="113"/>
      <c r="F13" s="114"/>
      <c r="G13" s="113"/>
      <c r="H13" s="114"/>
      <c r="I13" s="113"/>
      <c r="J13" s="118"/>
      <c r="K13" s="118"/>
      <c r="L13" s="118"/>
      <c r="M13" s="118"/>
    </row>
    <row r="14" spans="1:16" ht="11.25" customHeight="1">
      <c r="A14" s="80" t="s">
        <v>10</v>
      </c>
      <c r="B14" s="119"/>
      <c r="C14" s="110">
        <v>188000</v>
      </c>
      <c r="D14" s="110"/>
      <c r="E14" s="110">
        <v>7160000</v>
      </c>
      <c r="F14" s="111"/>
      <c r="G14" s="110">
        <v>5150</v>
      </c>
      <c r="H14" s="111"/>
      <c r="I14" s="110">
        <v>129000</v>
      </c>
      <c r="J14" s="118"/>
      <c r="K14" s="118"/>
      <c r="L14" s="118"/>
      <c r="M14" s="118"/>
      <c r="N14" s="118"/>
      <c r="P14" s="118"/>
    </row>
    <row r="15" spans="1:16" ht="11.25" customHeight="1">
      <c r="A15" s="83" t="s">
        <v>38</v>
      </c>
      <c r="B15" s="50"/>
      <c r="C15" s="110">
        <v>157000</v>
      </c>
      <c r="D15" s="110"/>
      <c r="E15" s="110">
        <v>7530000</v>
      </c>
      <c r="F15" s="111"/>
      <c r="G15" s="110">
        <v>6390</v>
      </c>
      <c r="H15" s="121"/>
      <c r="I15" s="110">
        <v>139000</v>
      </c>
      <c r="J15" s="118"/>
      <c r="K15" s="118"/>
      <c r="L15" s="118"/>
      <c r="M15" s="118"/>
      <c r="N15" s="118"/>
      <c r="P15" s="118"/>
    </row>
    <row r="16" spans="1:13" ht="11.25" customHeight="1">
      <c r="A16" s="80" t="s">
        <v>39</v>
      </c>
      <c r="B16" s="50"/>
      <c r="C16" s="110">
        <v>219000</v>
      </c>
      <c r="D16" s="110"/>
      <c r="E16" s="110">
        <v>8340000</v>
      </c>
      <c r="F16" s="111"/>
      <c r="G16" s="110">
        <v>28000</v>
      </c>
      <c r="H16" s="121"/>
      <c r="I16" s="110">
        <v>893000</v>
      </c>
      <c r="J16" s="118"/>
      <c r="K16" s="118"/>
      <c r="L16" s="118"/>
      <c r="M16" s="118"/>
    </row>
    <row r="17" spans="1:13" ht="11.25" customHeight="1">
      <c r="A17" s="80" t="s">
        <v>40</v>
      </c>
      <c r="B17" s="50"/>
      <c r="C17" s="110">
        <v>183000</v>
      </c>
      <c r="D17" s="110"/>
      <c r="E17" s="110">
        <v>8250000</v>
      </c>
      <c r="F17" s="111"/>
      <c r="G17" s="110">
        <v>69200</v>
      </c>
      <c r="H17" s="121"/>
      <c r="I17" s="110">
        <v>1170000</v>
      </c>
      <c r="J17" s="118"/>
      <c r="K17" s="118"/>
      <c r="L17" s="118"/>
      <c r="M17" s="118"/>
    </row>
    <row r="18" spans="1:13" ht="11.25" customHeight="1">
      <c r="A18" s="80" t="s">
        <v>41</v>
      </c>
      <c r="B18" s="50"/>
      <c r="C18" s="110">
        <v>115000</v>
      </c>
      <c r="D18" s="110"/>
      <c r="E18" s="110">
        <v>5260000</v>
      </c>
      <c r="F18" s="111"/>
      <c r="G18" s="110">
        <v>19700</v>
      </c>
      <c r="H18" s="121"/>
      <c r="I18" s="110">
        <v>493000</v>
      </c>
      <c r="J18" s="118"/>
      <c r="K18" s="118"/>
      <c r="L18" s="118"/>
      <c r="M18" s="118"/>
    </row>
    <row r="19" spans="1:13" ht="11.25" customHeight="1">
      <c r="A19" s="80" t="s">
        <v>42</v>
      </c>
      <c r="B19" s="50"/>
      <c r="C19" s="110">
        <v>112000</v>
      </c>
      <c r="D19" s="110"/>
      <c r="E19" s="110">
        <v>6110000</v>
      </c>
      <c r="F19" s="111"/>
      <c r="G19" s="110">
        <v>31800</v>
      </c>
      <c r="H19" s="121"/>
      <c r="I19" s="110">
        <v>423000</v>
      </c>
      <c r="J19" s="118"/>
      <c r="K19" s="118"/>
      <c r="L19" s="118"/>
      <c r="M19" s="118"/>
    </row>
    <row r="20" spans="1:16" ht="11.25" customHeight="1">
      <c r="A20" s="80" t="s">
        <v>43</v>
      </c>
      <c r="B20" s="50"/>
      <c r="C20" s="110">
        <v>130000</v>
      </c>
      <c r="D20" s="110"/>
      <c r="E20" s="110">
        <v>7020000</v>
      </c>
      <c r="F20" s="111"/>
      <c r="G20" s="79">
        <v>81200</v>
      </c>
      <c r="H20" s="123"/>
      <c r="I20" s="79">
        <v>1320000</v>
      </c>
      <c r="J20" s="118"/>
      <c r="K20" s="118"/>
      <c r="L20" s="118"/>
      <c r="M20" s="118"/>
      <c r="N20" s="118"/>
      <c r="P20" s="118"/>
    </row>
    <row r="21" spans="1:13" ht="11.25" customHeight="1">
      <c r="A21" s="80" t="s">
        <v>44</v>
      </c>
      <c r="B21" s="50"/>
      <c r="C21" s="110">
        <v>140000</v>
      </c>
      <c r="D21" s="110"/>
      <c r="E21" s="110">
        <v>6350000</v>
      </c>
      <c r="F21" s="111"/>
      <c r="G21" s="79">
        <v>6690</v>
      </c>
      <c r="H21" s="123"/>
      <c r="I21" s="79">
        <v>162000</v>
      </c>
      <c r="J21" s="118"/>
      <c r="K21" s="118"/>
      <c r="L21" s="118"/>
      <c r="M21" s="118"/>
    </row>
    <row r="22" spans="1:13" ht="11.25" customHeight="1">
      <c r="A22" s="80" t="s">
        <v>45</v>
      </c>
      <c r="B22" s="50"/>
      <c r="C22" s="79">
        <v>165000</v>
      </c>
      <c r="D22" s="110"/>
      <c r="E22" s="79">
        <v>8040000</v>
      </c>
      <c r="F22" s="111"/>
      <c r="G22" s="79">
        <v>107000</v>
      </c>
      <c r="H22" s="123"/>
      <c r="I22" s="79">
        <v>585000</v>
      </c>
      <c r="J22" s="118"/>
      <c r="K22" s="118"/>
      <c r="L22" s="118"/>
      <c r="M22" s="118"/>
    </row>
    <row r="23" spans="1:13" ht="11.25" customHeight="1">
      <c r="A23" s="80" t="s">
        <v>46</v>
      </c>
      <c r="B23" s="50"/>
      <c r="C23" s="79">
        <v>178000</v>
      </c>
      <c r="D23" s="110"/>
      <c r="E23" s="79">
        <v>8400000</v>
      </c>
      <c r="F23" s="111"/>
      <c r="G23" s="79">
        <v>59700</v>
      </c>
      <c r="H23" s="123"/>
      <c r="I23" s="79">
        <v>1410000</v>
      </c>
      <c r="J23" s="118"/>
      <c r="K23" s="118"/>
      <c r="L23" s="118"/>
      <c r="M23" s="118"/>
    </row>
    <row r="24" spans="1:13" ht="11.25" customHeight="1">
      <c r="A24" s="80" t="s">
        <v>47</v>
      </c>
      <c r="B24" s="110"/>
      <c r="C24" s="110">
        <v>209000</v>
      </c>
      <c r="D24" s="110"/>
      <c r="E24" s="110">
        <v>9960000</v>
      </c>
      <c r="F24" s="111"/>
      <c r="G24" s="79">
        <v>20800</v>
      </c>
      <c r="H24" s="123"/>
      <c r="I24" s="79">
        <v>716000</v>
      </c>
      <c r="J24" s="118"/>
      <c r="K24" s="118"/>
      <c r="L24" s="118"/>
      <c r="M24" s="118"/>
    </row>
    <row r="25" spans="1:13" ht="11.25" customHeight="1">
      <c r="A25" s="80" t="s">
        <v>36</v>
      </c>
      <c r="B25" s="110"/>
      <c r="C25" s="64">
        <v>185000</v>
      </c>
      <c r="D25" s="64"/>
      <c r="E25" s="64">
        <v>7980000</v>
      </c>
      <c r="F25" s="141"/>
      <c r="G25" s="79">
        <v>59200</v>
      </c>
      <c r="H25" s="123"/>
      <c r="I25" s="79">
        <v>1700000</v>
      </c>
      <c r="J25" s="118"/>
      <c r="K25" s="118"/>
      <c r="L25" s="118"/>
      <c r="M25" s="118"/>
    </row>
    <row r="26" spans="1:19" ht="11.25" customHeight="1">
      <c r="A26" s="91" t="s">
        <v>37</v>
      </c>
      <c r="B26" s="64"/>
      <c r="C26" s="48">
        <v>1980000</v>
      </c>
      <c r="D26" s="48"/>
      <c r="E26" s="48">
        <v>90400000</v>
      </c>
      <c r="F26" s="115"/>
      <c r="G26" s="48">
        <v>495000</v>
      </c>
      <c r="H26" s="115"/>
      <c r="I26" s="48">
        <v>9130000</v>
      </c>
      <c r="J26"/>
      <c r="K26"/>
      <c r="L26"/>
      <c r="M26"/>
      <c r="N26"/>
      <c r="O26"/>
      <c r="P26"/>
      <c r="Q26"/>
      <c r="R26"/>
      <c r="S26"/>
    </row>
    <row r="27" spans="1:9" ht="11.25" customHeight="1">
      <c r="A27" s="126" t="s">
        <v>89</v>
      </c>
      <c r="B27" s="71"/>
      <c r="C27" s="71"/>
      <c r="D27" s="71"/>
      <c r="E27" s="71"/>
      <c r="F27" s="71"/>
      <c r="G27" s="42"/>
      <c r="H27" s="71"/>
      <c r="I27" s="71"/>
    </row>
    <row r="28" spans="1:9" ht="11.25" customHeight="1">
      <c r="A28" s="203" t="s">
        <v>122</v>
      </c>
      <c r="B28" s="171"/>
      <c r="C28" s="171"/>
      <c r="D28" s="171"/>
      <c r="E28" s="171"/>
      <c r="F28" s="171"/>
      <c r="G28" s="171"/>
      <c r="H28" s="171"/>
      <c r="I28" s="171"/>
    </row>
    <row r="29" spans="1:9" ht="11.25" customHeight="1">
      <c r="A29" s="200"/>
      <c r="B29" s="171"/>
      <c r="C29" s="171"/>
      <c r="D29" s="171"/>
      <c r="E29" s="171"/>
      <c r="F29" s="171"/>
      <c r="G29" s="171"/>
      <c r="H29" s="171"/>
      <c r="I29" s="171"/>
    </row>
    <row r="30" spans="1:9" ht="11.25" customHeight="1">
      <c r="A30" s="200" t="s">
        <v>159</v>
      </c>
      <c r="B30" s="171"/>
      <c r="C30" s="171"/>
      <c r="D30" s="171"/>
      <c r="E30" s="171"/>
      <c r="F30" s="171"/>
      <c r="G30" s="171"/>
      <c r="H30" s="171"/>
      <c r="I30" s="171"/>
    </row>
  </sheetData>
  <mergeCells count="9">
    <mergeCell ref="A29:I29"/>
    <mergeCell ref="A30:I30"/>
    <mergeCell ref="A4:I4"/>
    <mergeCell ref="A6:I6"/>
    <mergeCell ref="A28:I28"/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Cobalt in January 2007</dc:title>
  <dc:subject>Mineral Industry Surveys</dc:subject>
  <dc:creator>USGS Minerals Information Team</dc:creator>
  <cp:keywords>Cobalt, Statistics</cp:keywords>
  <dc:description/>
  <cp:lastModifiedBy>USGS Minerals Information Team</cp:lastModifiedBy>
  <cp:lastPrinted>2008-01-29T17:57:58Z</cp:lastPrinted>
  <dcterms:created xsi:type="dcterms:W3CDTF">2003-03-17T17:41:16Z</dcterms:created>
  <dcterms:modified xsi:type="dcterms:W3CDTF">2008-03-04T23:36:03Z</dcterms:modified>
  <cp:category/>
  <cp:version/>
  <cp:contentType/>
  <cp:contentStatus/>
</cp:coreProperties>
</file>