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1845" windowWidth="11055" windowHeight="579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</sheets>
  <definedNames>
    <definedName name="_xlnm.Print_Area" localSheetId="1">'Table 1'!$A$1:$L$29</definedName>
    <definedName name="_xlnm.Print_Area" localSheetId="2">'Table 2'!$A$1:$R$31</definedName>
    <definedName name="_xlnm.Print_Area" localSheetId="3">'Table 3'!$A$1:$T$31</definedName>
    <definedName name="_xlnm.Print_Area" localSheetId="4">'Table 4'!$A$1:$K$30</definedName>
    <definedName name="_xlnm.Print_Area" localSheetId="5">'Table 5'!$A$1:$H$28</definedName>
    <definedName name="_xlnm.Print_Area" localSheetId="6">'Table 6'!$A$1:$Q$31</definedName>
    <definedName name="_xlnm.Print_Area" localSheetId="7">'Table 7'!$A$1:$H$39</definedName>
  </definedNames>
  <calcPr fullCalcOnLoad="1"/>
</workbook>
</file>

<file path=xl/sharedStrings.xml><?xml version="1.0" encoding="utf-8"?>
<sst xmlns="http://schemas.openxmlformats.org/spreadsheetml/2006/main" count="346" uniqueCount="120">
  <si>
    <t>(Thousand metric tons)</t>
  </si>
  <si>
    <t/>
  </si>
  <si>
    <t>Production</t>
  </si>
  <si>
    <t>Shipments,</t>
  </si>
  <si>
    <t>Period</t>
  </si>
  <si>
    <t xml:space="preserve">Natural gas </t>
  </si>
  <si>
    <t xml:space="preserve">Total </t>
  </si>
  <si>
    <t xml:space="preserve">all sources </t>
  </si>
  <si>
    <t xml:space="preserve">TABLE 2 </t>
  </si>
  <si>
    <t>(Thousand metric tons and thousand dollars)</t>
  </si>
  <si>
    <t>Canada</t>
  </si>
  <si>
    <t>Mexico</t>
  </si>
  <si>
    <t xml:space="preserve">Quantity </t>
  </si>
  <si>
    <t xml:space="preserve">Canada </t>
  </si>
  <si>
    <t>Sulfur</t>
  </si>
  <si>
    <t>content</t>
  </si>
  <si>
    <t xml:space="preserve">TABLE 4 </t>
  </si>
  <si>
    <t>Sulfuric acid</t>
  </si>
  <si>
    <t xml:space="preserve">TABLE 5 </t>
  </si>
  <si>
    <t>Domestic</t>
  </si>
  <si>
    <t xml:space="preserve">Consumption </t>
  </si>
  <si>
    <t xml:space="preserve">TABLE 6 </t>
  </si>
  <si>
    <t>RECOVERED SULFUR PRODUCED AND SHIPPED IN THE UNITED STATES,</t>
  </si>
  <si>
    <t>District and source</t>
  </si>
  <si>
    <t xml:space="preserve">Production </t>
  </si>
  <si>
    <t xml:space="preserve">Shipments </t>
  </si>
  <si>
    <t>PAD 1:</t>
  </si>
  <si>
    <t>PAD 2:</t>
  </si>
  <si>
    <t xml:space="preserve">TABLE 7 </t>
  </si>
  <si>
    <t>(Million metric tons per year [annualized basis] and dollars per metric ton for period shown)</t>
  </si>
  <si>
    <t>January</t>
  </si>
  <si>
    <t>December</t>
  </si>
  <si>
    <t>November</t>
  </si>
  <si>
    <t>Total</t>
  </si>
  <si>
    <t>Shipments</t>
  </si>
  <si>
    <t>Exports of sulfur</t>
  </si>
  <si>
    <t>Imports of sulfur: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</si>
  <si>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</si>
  <si>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</si>
  <si>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</si>
  <si>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</si>
  <si>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</si>
  <si>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</si>
  <si>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</si>
  <si>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</si>
  <si>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</si>
  <si>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January-December</t>
  </si>
  <si>
    <t>Petroleum and coke</t>
  </si>
  <si>
    <t>Natural gas</t>
  </si>
  <si>
    <t>California</t>
  </si>
  <si>
    <t>Grand total</t>
  </si>
  <si>
    <t>TABLE 1</t>
  </si>
  <si>
    <t>TABLE 3</t>
  </si>
  <si>
    <t>Ending</t>
  </si>
  <si>
    <t>2006:</t>
  </si>
  <si>
    <t>Venezuela</t>
  </si>
  <si>
    <t>Domestic sources</t>
  </si>
  <si>
    <t xml:space="preserve"> </t>
  </si>
  <si>
    <t>XX</t>
  </si>
  <si>
    <t>2007:</t>
  </si>
  <si>
    <t>Sources: U.S. Census Bureau data as adjusted by U.S. Geological Survey and PentaSul North America Sulphur Service.</t>
  </si>
  <si>
    <t>Source: U.S. Census Bureau.</t>
  </si>
  <si>
    <t>r</t>
  </si>
  <si>
    <r>
      <t>COMPARATIVE SULFUR AND SULFURIC ACID STATISTICS</t>
    </r>
    <r>
      <rPr>
        <vertAlign val="superscript"/>
        <sz val="8"/>
        <rFont val="Times New Roman"/>
        <family val="1"/>
      </rPr>
      <t>1</t>
    </r>
  </si>
  <si>
    <r>
      <t>Canada</t>
    </r>
    <r>
      <rPr>
        <vertAlign val="superscript"/>
        <sz val="8"/>
        <rFont val="Times New Roman"/>
        <family val="1"/>
      </rPr>
      <t>e</t>
    </r>
  </si>
  <si>
    <r>
      <t>Venezuela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</si>
  <si>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2, e</t>
    </r>
    <r>
      <rPr>
        <sz val="8"/>
        <rFont val="Times New Roman"/>
        <family val="1"/>
      </rPr>
      <t xml:space="preserve"> </t>
    </r>
  </si>
  <si>
    <r>
      <t>Exports of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SO</t>
    </r>
    <r>
      <rPr>
        <vertAlign val="subscript"/>
        <sz val="8"/>
        <rFont val="Times New Roman"/>
        <family val="1"/>
      </rPr>
      <t xml:space="preserve">4 </t>
    </r>
  </si>
  <si>
    <r>
      <t>Imports of 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SO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:</t>
    </r>
  </si>
  <si>
    <r>
      <t>Total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</si>
  <si>
    <r>
      <t>Consumption:</t>
    </r>
    <r>
      <rPr>
        <vertAlign val="superscript"/>
        <sz val="8"/>
        <rFont val="Times New Roman"/>
        <family val="1"/>
      </rPr>
      <t>3</t>
    </r>
  </si>
  <si>
    <r>
      <t>Imports</t>
    </r>
    <r>
      <rPr>
        <vertAlign val="superscript"/>
        <sz val="8"/>
        <rFont val="Times New Roman"/>
        <family val="1"/>
      </rPr>
      <t>e</t>
    </r>
  </si>
  <si>
    <r>
      <t>Average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</si>
  <si>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</si>
  <si>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Includes other countries not listed.</t>
    </r>
  </si>
  <si>
    <r>
      <t>U.S. IMPORTS OF SULFUR</t>
    </r>
    <r>
      <rPr>
        <vertAlign val="superscript"/>
        <sz val="8"/>
        <rFont val="Times New Roman"/>
        <family val="1"/>
      </rPr>
      <t>1</t>
    </r>
  </si>
  <si>
    <r>
      <t>Total, all countries</t>
    </r>
    <r>
      <rPr>
        <vertAlign val="superscript"/>
        <sz val="8"/>
        <rFont val="Times New Roman"/>
        <family val="1"/>
      </rPr>
      <t>2</t>
    </r>
  </si>
  <si>
    <r>
      <t>Quantity</t>
    </r>
    <r>
      <rPr>
        <vertAlign val="superscript"/>
        <sz val="8"/>
        <rFont val="Times New Roman"/>
        <family val="1"/>
      </rPr>
      <t>e</t>
    </r>
  </si>
  <si>
    <r>
      <t>Value</t>
    </r>
    <r>
      <rPr>
        <vertAlign val="superscript"/>
        <sz val="8"/>
        <rFont val="Times New Roman"/>
        <family val="1"/>
      </rPr>
      <t>3</t>
    </r>
  </si>
  <si>
    <r>
      <t>Quantity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</si>
  <si>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</si>
  <si>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r>
      <t>2</t>
    </r>
    <r>
      <rPr>
        <sz val="8"/>
        <rFont val="Times New Roman"/>
        <family val="1"/>
      </rPr>
      <t>May include other countries not listed.</t>
    </r>
  </si>
  <si>
    <r>
      <t>3</t>
    </r>
    <r>
      <rPr>
        <sz val="8"/>
        <rFont val="Times New Roman"/>
        <family val="1"/>
      </rPr>
      <t>Declared customs valuation.</t>
    </r>
  </si>
  <si>
    <r>
      <t>U.S. IMPORTS OF SULFURIC ACID</t>
    </r>
    <r>
      <rPr>
        <vertAlign val="superscript"/>
        <sz val="8"/>
        <rFont val="Times New Roman"/>
        <family val="1"/>
      </rPr>
      <t>1</t>
    </r>
  </si>
  <si>
    <r>
      <t>U.S. EXPORTS OF SULFUR AND SULFURIC ACID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</si>
  <si>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</si>
  <si>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Declared f.a.s. (free alongside ship) valuation.</t>
    </r>
  </si>
  <si>
    <r>
      <t>U.S. CONSUMPTION OF SULFUR</t>
    </r>
    <r>
      <rPr>
        <vertAlign val="superscript"/>
        <sz val="8"/>
        <rFont val="Times New Roman"/>
        <family val="1"/>
      </rPr>
      <t>1</t>
    </r>
  </si>
  <si>
    <r>
      <t>sources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</si>
  <si>
    <r>
      <t>2</t>
    </r>
    <r>
      <rPr>
        <sz val="8"/>
        <rFont val="Times New Roman"/>
        <family val="1"/>
      </rPr>
      <t>Calculated as shipments minus exports.</t>
    </r>
  </si>
  <si>
    <r>
      <t>BY PAD (PETROLEUM ADMINISTRATION FOR DEFENSE) DISTRICT</t>
    </r>
    <r>
      <rPr>
        <vertAlign val="superscript"/>
        <sz val="8"/>
        <rFont val="Times New Roman"/>
        <family val="1"/>
      </rPr>
      <t>1</t>
    </r>
  </si>
  <si>
    <r>
      <t>SALIENT SULFUR STATISTICS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</si>
  <si>
    <r>
      <t>Petroleum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</si>
  <si>
    <r>
      <t>stocks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</si>
  <si>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Includes a small quantity from coking operations.</t>
    </r>
  </si>
  <si>
    <r>
      <t>3</t>
    </r>
    <r>
      <rPr>
        <sz val="8"/>
        <rFont val="Times New Roman"/>
        <family val="1"/>
      </rPr>
      <t>Subject to inventory adjustments.</t>
    </r>
  </si>
  <si>
    <r>
      <t>2008, January</t>
    </r>
    <r>
      <rPr>
        <vertAlign val="superscript"/>
        <sz val="8"/>
        <rFont val="Times New Roman"/>
        <family val="1"/>
      </rPr>
      <t>p</t>
    </r>
  </si>
  <si>
    <t>2008, January</t>
  </si>
  <si>
    <r>
      <t>3</t>
    </r>
    <r>
      <rPr>
        <sz val="8"/>
        <rFont val="Times New Roman"/>
        <family val="1"/>
      </rPr>
      <t>Average value per ton for most recent data available.</t>
    </r>
  </si>
  <si>
    <r>
      <t>Sulfur export values</t>
    </r>
    <r>
      <rPr>
        <vertAlign val="superscript"/>
        <sz val="8"/>
        <rFont val="Times New Roman"/>
        <family val="1"/>
      </rPr>
      <t>3</t>
    </r>
  </si>
  <si>
    <r>
      <t>Sulfur import values:</t>
    </r>
    <r>
      <rPr>
        <vertAlign val="superscript"/>
        <sz val="8"/>
        <rFont val="Times New Roman"/>
        <family val="1"/>
      </rPr>
      <t>3</t>
    </r>
  </si>
  <si>
    <r>
      <t>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SO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export values</t>
    </r>
    <r>
      <rPr>
        <vertAlign val="superscript"/>
        <sz val="8"/>
        <rFont val="Times New Roman"/>
        <family val="1"/>
      </rPr>
      <t>3</t>
    </r>
  </si>
  <si>
    <r>
      <t>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SO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import values:</t>
    </r>
    <r>
      <rPr>
        <vertAlign val="superscript"/>
        <sz val="8"/>
        <rFont val="Times New Roman"/>
        <family val="1"/>
      </rPr>
      <t>3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</si>
  <si>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</si>
  <si>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r</t>
    </r>
    <r>
      <rPr>
        <sz val="8"/>
        <rFont val="Times New Roman"/>
        <family val="1"/>
      </rPr>
      <t>Revised.</t>
    </r>
  </si>
  <si>
    <r>
      <t>January 2008</t>
    </r>
    <r>
      <rPr>
        <vertAlign val="superscript"/>
        <sz val="8"/>
        <rFont val="Times New Roman"/>
        <family val="1"/>
      </rPr>
      <t>p</t>
    </r>
  </si>
  <si>
    <t>p</t>
  </si>
  <si>
    <r>
      <t>p</t>
    </r>
    <r>
      <rPr>
        <sz val="8"/>
        <rFont val="Times New Roman"/>
        <family val="1"/>
      </rPr>
      <t>Preliminary.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 xml:space="preserve">Revised. </t>
    </r>
  </si>
  <si>
    <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XX Not applicable. </t>
    </r>
  </si>
  <si>
    <r>
      <t>May</t>
    </r>
    <r>
      <rPr>
        <vertAlign val="superscript"/>
        <sz val="8"/>
        <rFont val="Times New Roman"/>
        <family val="1"/>
      </rPr>
      <t>r</t>
    </r>
  </si>
  <si>
    <r>
      <t>August</t>
    </r>
    <r>
      <rPr>
        <vertAlign val="superscript"/>
        <sz val="8"/>
        <rFont val="Times New Roman"/>
        <family val="1"/>
      </rPr>
      <t>r</t>
    </r>
  </si>
  <si>
    <t>r, e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</si>
  <si>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 </t>
    </r>
  </si>
  <si>
    <r>
      <t>PAD 3:</t>
    </r>
    <r>
      <rPr>
        <vertAlign val="superscript"/>
        <sz val="8"/>
        <rFont val="Times New Roman"/>
        <family val="1"/>
      </rPr>
      <t>2</t>
    </r>
  </si>
  <si>
    <r>
      <t>PAD 4 and 5: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</si>
  <si>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Includes the U.S. Virgin Islands.</t>
    </r>
  </si>
  <si>
    <r>
      <t>3</t>
    </r>
    <r>
      <rPr>
        <sz val="8"/>
        <rFont val="Times New Roman"/>
        <family val="1"/>
      </rPr>
      <t>Quantities produced and shipped in California included in petroleum and natural gas. California total shown for information purposes only.</t>
    </r>
  </si>
  <si>
    <t>This workbook includes an embedded Word document and 7 tables (See tabs below).</t>
  </si>
  <si>
    <t>This icon is linked to an embedded text document.</t>
  </si>
  <si>
    <t>Sulfur in January 2008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</si>
</sst>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mmmm\-yy"/>
    <numFmt numFmtId="170" formatCode="mmmm\ d\,\ yyyy"/>
    <numFmt numFmtId="171" formatCode="mmmm\-yyyy"/>
    <numFmt numFmtId="172" formatCode="mmmm\ yyyy"/>
    <numFmt numFmtId="173" formatCode="[$-409]dddd\,\ mmmm\ dd\,\ yyyy"/>
    <numFmt numFmtId="174" formatCode="[$-409]h:mm:ss\ AM/PM"/>
    <numFmt numFmtId="175" formatCode="0;[Red]0"/>
    <numFmt numFmtId="176" formatCode="0.0;[Red]0.0"/>
    <numFmt numFmtId="177" formatCode="0.00;[Red]0.00"/>
    <numFmt numFmtId="178" formatCode="0.00_);[Red]\(0.00\)"/>
    <numFmt numFmtId="179" formatCode="0.0"/>
    <numFmt numFmtId="180" formatCode="#,##0;[Red]#,##0"/>
    <numFmt numFmtId="181" formatCode="#,##0.0;[Red]#,##0.0"/>
    <numFmt numFmtId="182" formatCode="#,##0.00;[Red]#,##0.00"/>
  </numFmts>
  <fonts count="10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Times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9" fontId="3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right" vertical="justify"/>
    </xf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vertical="center"/>
    </xf>
    <xf numFmtId="2" fontId="1" fillId="0" borderId="0" xfId="0" applyNumberFormat="1" applyFont="1" applyAlignment="1">
      <alignment vertical="justify"/>
    </xf>
    <xf numFmtId="0" fontId="3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 vertical="center" indent="1"/>
    </xf>
    <xf numFmtId="177" fontId="1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left" vertical="center" indent="2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/>
    </xf>
    <xf numFmtId="175" fontId="1" fillId="0" borderId="0" xfId="0" applyNumberFormat="1" applyFont="1" applyBorder="1" applyAlignment="1">
      <alignment horizontal="right" vertical="center"/>
    </xf>
    <xf numFmtId="168" fontId="1" fillId="0" borderId="0" xfId="0" applyNumberFormat="1" applyFont="1" applyBorder="1" applyAlignment="1">
      <alignment vertical="center"/>
    </xf>
    <xf numFmtId="175" fontId="1" fillId="0" borderId="0" xfId="0" applyNumberFormat="1" applyFont="1" applyBorder="1" applyAlignment="1" quotePrefix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17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3" fontId="1" fillId="0" borderId="0" xfId="0" applyNumberFormat="1" applyFont="1" applyAlignment="1">
      <alignment horizontal="right" vertical="center"/>
    </xf>
    <xf numFmtId="180" fontId="1" fillId="0" borderId="0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right" vertical="justify"/>
    </xf>
    <xf numFmtId="0" fontId="1" fillId="0" borderId="1" xfId="0" applyFont="1" applyBorder="1" applyAlignment="1" quotePrefix="1">
      <alignment horizontal="left"/>
    </xf>
    <xf numFmtId="3" fontId="1" fillId="0" borderId="1" xfId="15" applyNumberFormat="1" applyFont="1" applyBorder="1" applyAlignment="1">
      <alignment vertical="center"/>
    </xf>
    <xf numFmtId="165" fontId="1" fillId="0" borderId="1" xfId="15" applyNumberFormat="1" applyFont="1" applyBorder="1" applyAlignment="1">
      <alignment horizontal="left" vertical="justify"/>
    </xf>
    <xf numFmtId="49" fontId="3" fillId="0" borderId="1" xfId="15" applyNumberFormat="1" applyFont="1" applyBorder="1" applyAlignment="1">
      <alignment vertical="center"/>
    </xf>
    <xf numFmtId="165" fontId="1" fillId="0" borderId="1" xfId="15" applyNumberFormat="1" applyFont="1" applyBorder="1" applyAlignment="1">
      <alignment vertical="center"/>
    </xf>
    <xf numFmtId="0" fontId="1" fillId="0" borderId="2" xfId="0" applyFont="1" applyBorder="1" applyAlignment="1">
      <alignment horizontal="left" indent="1"/>
    </xf>
    <xf numFmtId="3" fontId="1" fillId="0" borderId="0" xfId="15" applyNumberFormat="1" applyFont="1" applyBorder="1" applyAlignment="1">
      <alignment vertical="center"/>
    </xf>
    <xf numFmtId="49" fontId="3" fillId="0" borderId="0" xfId="15" applyNumberFormat="1" applyFont="1" applyBorder="1" applyAlignment="1">
      <alignment vertical="center"/>
    </xf>
    <xf numFmtId="165" fontId="1" fillId="0" borderId="0" xfId="15" applyNumberFormat="1" applyFont="1" applyBorder="1" applyAlignment="1">
      <alignment vertical="center"/>
    </xf>
    <xf numFmtId="165" fontId="1" fillId="0" borderId="0" xfId="15" applyNumberFormat="1" applyFont="1" applyBorder="1" applyAlignment="1">
      <alignment horizontal="left" vertical="justify"/>
    </xf>
    <xf numFmtId="49" fontId="3" fillId="0" borderId="0" xfId="15" applyNumberFormat="1" applyFont="1" applyBorder="1" applyAlignment="1">
      <alignment horizontal="left" vertical="justify"/>
    </xf>
    <xf numFmtId="165" fontId="3" fillId="0" borderId="0" xfId="15" applyNumberFormat="1" applyFont="1" applyBorder="1" applyAlignment="1">
      <alignment vertical="justify"/>
    </xf>
    <xf numFmtId="175" fontId="1" fillId="0" borderId="3" xfId="0" applyNumberFormat="1" applyFont="1" applyBorder="1" applyAlignment="1" quotePrefix="1">
      <alignment horizontal="left"/>
    </xf>
    <xf numFmtId="3" fontId="1" fillId="0" borderId="4" xfId="15" applyNumberFormat="1" applyFont="1" applyBorder="1" applyAlignment="1">
      <alignment vertical="center"/>
    </xf>
    <xf numFmtId="165" fontId="1" fillId="0" borderId="4" xfId="15" applyNumberFormat="1" applyFont="1" applyBorder="1" applyAlignment="1">
      <alignment horizontal="left" vertical="justify"/>
    </xf>
    <xf numFmtId="49" fontId="3" fillId="0" borderId="4" xfId="15" applyNumberFormat="1" applyFont="1" applyBorder="1" applyAlignment="1">
      <alignment vertical="center"/>
    </xf>
    <xf numFmtId="165" fontId="1" fillId="0" borderId="4" xfId="15" applyNumberFormat="1" applyFont="1" applyBorder="1" applyAlignment="1">
      <alignment vertical="center"/>
    </xf>
    <xf numFmtId="0" fontId="1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horizontal="left" indent="1"/>
    </xf>
    <xf numFmtId="3" fontId="1" fillId="0" borderId="0" xfId="15" applyNumberFormat="1" applyFont="1" applyBorder="1" applyAlignment="1" quotePrefix="1">
      <alignment vertical="center"/>
    </xf>
    <xf numFmtId="165" fontId="3" fillId="0" borderId="0" xfId="15" applyNumberFormat="1" applyFont="1" applyBorder="1" applyAlignment="1">
      <alignment horizontal="left" vertical="justify"/>
    </xf>
    <xf numFmtId="180" fontId="1" fillId="0" borderId="0" xfId="15" applyNumberFormat="1" applyFont="1" applyBorder="1" applyAlignment="1" quotePrefix="1">
      <alignment vertical="center"/>
    </xf>
    <xf numFmtId="0" fontId="1" fillId="0" borderId="1" xfId="0" applyFont="1" applyBorder="1" applyAlignment="1">
      <alignment horizontal="left" indent="2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/>
    </xf>
    <xf numFmtId="0" fontId="1" fillId="0" borderId="0" xfId="0" applyFont="1" applyAlignment="1">
      <alignment horizontal="right" vertical="justify"/>
    </xf>
    <xf numFmtId="0" fontId="5" fillId="0" borderId="1" xfId="0" applyFont="1" applyBorder="1" applyAlignment="1">
      <alignment/>
    </xf>
    <xf numFmtId="0" fontId="1" fillId="0" borderId="3" xfId="0" applyFont="1" applyBorder="1" applyAlignment="1">
      <alignment horizontal="right" vertical="justify"/>
    </xf>
    <xf numFmtId="0" fontId="5" fillId="0" borderId="3" xfId="0" applyFont="1" applyBorder="1" applyAlignment="1">
      <alignment/>
    </xf>
    <xf numFmtId="46" fontId="1" fillId="0" borderId="2" xfId="0" applyNumberFormat="1" applyFont="1" applyBorder="1" applyAlignment="1" quotePrefix="1">
      <alignment/>
    </xf>
    <xf numFmtId="165" fontId="1" fillId="0" borderId="0" xfId="15" applyNumberFormat="1" applyFont="1" applyAlignment="1">
      <alignment vertical="center"/>
    </xf>
    <xf numFmtId="0" fontId="5" fillId="0" borderId="0" xfId="0" applyFont="1" applyBorder="1" applyAlignment="1">
      <alignment/>
    </xf>
    <xf numFmtId="3" fontId="1" fillId="0" borderId="0" xfId="15" applyNumberFormat="1" applyFont="1" applyBorder="1" applyAlignment="1">
      <alignment horizontal="right" vertical="justify"/>
    </xf>
    <xf numFmtId="49" fontId="3" fillId="0" borderId="0" xfId="15" applyNumberFormat="1" applyFont="1" applyBorder="1" applyAlignment="1">
      <alignment vertical="justify"/>
    </xf>
    <xf numFmtId="49" fontId="1" fillId="0" borderId="2" xfId="0" applyNumberFormat="1" applyFont="1" applyBorder="1" applyAlignment="1">
      <alignment horizontal="left" indent="1"/>
    </xf>
    <xf numFmtId="165" fontId="1" fillId="0" borderId="0" xfId="15" applyNumberFormat="1" applyFont="1" applyBorder="1" applyAlignment="1">
      <alignment horizontal="right" vertical="justify"/>
    </xf>
    <xf numFmtId="49" fontId="1" fillId="0" borderId="0" xfId="0" applyNumberFormat="1" applyFont="1" applyBorder="1" applyAlignment="1">
      <alignment horizontal="left"/>
    </xf>
    <xf numFmtId="3" fontId="1" fillId="0" borderId="4" xfId="15" applyNumberFormat="1" applyFont="1" applyBorder="1" applyAlignment="1">
      <alignment horizontal="right" vertical="justify"/>
    </xf>
    <xf numFmtId="165" fontId="1" fillId="0" borderId="4" xfId="15" applyNumberFormat="1" applyFont="1" applyBorder="1" applyAlignment="1">
      <alignment horizontal="right" vertical="justify"/>
    </xf>
    <xf numFmtId="0" fontId="5" fillId="0" borderId="4" xfId="0" applyFont="1" applyBorder="1" applyAlignment="1">
      <alignment/>
    </xf>
    <xf numFmtId="3" fontId="3" fillId="0" borderId="0" xfId="15" applyNumberFormat="1" applyFont="1" applyBorder="1" applyAlignment="1">
      <alignment horizontal="left" vertical="justify"/>
    </xf>
    <xf numFmtId="49" fontId="1" fillId="0" borderId="1" xfId="0" applyNumberFormat="1" applyFont="1" applyBorder="1" applyAlignment="1">
      <alignment horizontal="left" indent="1"/>
    </xf>
    <xf numFmtId="49" fontId="1" fillId="0" borderId="1" xfId="0" applyNumberFormat="1" applyFont="1" applyBorder="1" applyAlignment="1">
      <alignment horizontal="left" indent="2"/>
    </xf>
    <xf numFmtId="3" fontId="1" fillId="0" borderId="1" xfId="15" applyNumberFormat="1" applyFont="1" applyBorder="1" applyAlignment="1">
      <alignment horizontal="right" vertical="justify"/>
    </xf>
    <xf numFmtId="165" fontId="1" fillId="0" borderId="1" xfId="15" applyNumberFormat="1" applyFont="1" applyBorder="1" applyAlignment="1">
      <alignment horizontal="right" vertical="justify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3" fontId="1" fillId="0" borderId="0" xfId="15" applyNumberFormat="1" applyFont="1" applyAlignment="1">
      <alignment vertical="center"/>
    </xf>
    <xf numFmtId="3" fontId="3" fillId="0" borderId="0" xfId="15" applyNumberFormat="1" applyFont="1" applyBorder="1" applyAlignment="1">
      <alignment vertical="center"/>
    </xf>
    <xf numFmtId="46" fontId="1" fillId="0" borderId="2" xfId="0" applyNumberFormat="1" applyFont="1" applyBorder="1" applyAlignment="1">
      <alignment horizontal="left" indent="1"/>
    </xf>
    <xf numFmtId="46" fontId="1" fillId="0" borderId="0" xfId="0" applyNumberFormat="1" applyFont="1" applyBorder="1" applyAlignment="1" quotePrefix="1">
      <alignment horizontal="left"/>
    </xf>
    <xf numFmtId="3" fontId="3" fillId="0" borderId="4" xfId="15" applyNumberFormat="1" applyFont="1" applyBorder="1" applyAlignment="1">
      <alignment vertical="center"/>
    </xf>
    <xf numFmtId="3" fontId="3" fillId="0" borderId="0" xfId="15" applyNumberFormat="1" applyFont="1" applyBorder="1" applyAlignment="1">
      <alignment horizontal="left" vertical="center"/>
    </xf>
    <xf numFmtId="46" fontId="1" fillId="0" borderId="1" xfId="0" applyNumberFormat="1" applyFont="1" applyBorder="1" applyAlignment="1">
      <alignment horizontal="left" indent="1"/>
    </xf>
    <xf numFmtId="180" fontId="1" fillId="0" borderId="0" xfId="15" applyNumberFormat="1" applyFont="1" applyBorder="1" applyAlignment="1">
      <alignment vertical="center"/>
    </xf>
    <xf numFmtId="46" fontId="1" fillId="0" borderId="1" xfId="0" applyNumberFormat="1" applyFont="1" applyBorder="1" applyAlignment="1">
      <alignment horizontal="left" indent="2"/>
    </xf>
    <xf numFmtId="0" fontId="1" fillId="0" borderId="2" xfId="0" applyFont="1" applyBorder="1" applyAlignment="1" quotePrefix="1">
      <alignment/>
    </xf>
    <xf numFmtId="1" fontId="3" fillId="0" borderId="0" xfId="15" applyNumberFormat="1" applyFont="1" applyBorder="1" applyAlignment="1">
      <alignment vertical="center"/>
    </xf>
    <xf numFmtId="49" fontId="1" fillId="0" borderId="1" xfId="0" applyNumberFormat="1" applyFont="1" applyBorder="1" applyAlignment="1">
      <alignment/>
    </xf>
    <xf numFmtId="0" fontId="3" fillId="0" borderId="0" xfId="15" applyNumberFormat="1" applyFont="1" applyBorder="1" applyAlignment="1">
      <alignment horizontal="left" vertical="center" shrinkToFit="1"/>
    </xf>
    <xf numFmtId="0" fontId="3" fillId="0" borderId="0" xfId="15" applyNumberFormat="1" applyFont="1" applyBorder="1" applyAlignment="1">
      <alignment vertical="center"/>
    </xf>
    <xf numFmtId="0" fontId="3" fillId="0" borderId="0" xfId="15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3" fillId="0" borderId="0" xfId="15" applyNumberFormat="1" applyFont="1" applyBorder="1" applyAlignment="1">
      <alignment horizontal="left"/>
    </xf>
    <xf numFmtId="0" fontId="5" fillId="0" borderId="0" xfId="0" applyFont="1" applyAlignment="1">
      <alignment horizontal="centerContinuous" vertical="center"/>
    </xf>
    <xf numFmtId="172" fontId="1" fillId="0" borderId="2" xfId="0" applyNumberFormat="1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right"/>
    </xf>
    <xf numFmtId="180" fontId="3" fillId="0" borderId="0" xfId="15" applyNumberFormat="1" applyFont="1" applyAlignment="1">
      <alignment vertical="center"/>
    </xf>
    <xf numFmtId="3" fontId="1" fillId="0" borderId="3" xfId="15" applyNumberFormat="1" applyFont="1" applyBorder="1" applyAlignment="1" quotePrefix="1">
      <alignment horizontal="right" vertical="center"/>
    </xf>
    <xf numFmtId="165" fontId="1" fillId="0" borderId="3" xfId="15" applyNumberFormat="1" applyFont="1" applyBorder="1" applyAlignment="1">
      <alignment vertical="center"/>
    </xf>
    <xf numFmtId="3" fontId="1" fillId="0" borderId="3" xfId="15" applyNumberFormat="1" applyFont="1" applyBorder="1" applyAlignment="1">
      <alignment vertical="center"/>
    </xf>
    <xf numFmtId="180" fontId="3" fillId="0" borderId="3" xfId="15" applyNumberFormat="1" applyFont="1" applyBorder="1" applyAlignment="1">
      <alignment vertical="center"/>
    </xf>
    <xf numFmtId="0" fontId="1" fillId="0" borderId="2" xfId="0" applyFont="1" applyBorder="1" applyAlignment="1">
      <alignment horizontal="left" indent="2"/>
    </xf>
    <xf numFmtId="3" fontId="1" fillId="0" borderId="5" xfId="15" applyNumberFormat="1" applyFont="1" applyBorder="1" applyAlignment="1">
      <alignment vertical="center"/>
    </xf>
    <xf numFmtId="180" fontId="3" fillId="0" borderId="5" xfId="15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/>
    </xf>
    <xf numFmtId="49" fontId="1" fillId="0" borderId="1" xfId="0" applyNumberFormat="1" applyFont="1" applyBorder="1" applyAlignment="1">
      <alignment horizontal="left" vertical="center" indent="1"/>
    </xf>
    <xf numFmtId="180" fontId="3" fillId="0" borderId="0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172" fontId="1" fillId="0" borderId="0" xfId="0" applyNumberFormat="1" applyFont="1" applyBorder="1" applyAlignment="1">
      <alignment horizontal="centerContinuous" vertical="center"/>
    </xf>
    <xf numFmtId="180" fontId="1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15" applyNumberFormat="1" applyFont="1" applyBorder="1" applyAlignment="1">
      <alignment horizontal="right" vertical="justify"/>
    </xf>
    <xf numFmtId="165" fontId="1" fillId="0" borderId="3" xfId="15" applyNumberFormat="1" applyFont="1" applyBorder="1" applyAlignment="1">
      <alignment horizontal="right" vertical="justify"/>
    </xf>
    <xf numFmtId="46" fontId="1" fillId="0" borderId="1" xfId="0" applyNumberFormat="1" applyFont="1" applyBorder="1" applyAlignment="1">
      <alignment/>
    </xf>
    <xf numFmtId="3" fontId="3" fillId="0" borderId="3" xfId="15" applyNumberFormat="1" applyFont="1" applyBorder="1" applyAlignment="1">
      <alignment horizontal="left" vertical="center"/>
    </xf>
    <xf numFmtId="165" fontId="3" fillId="0" borderId="0" xfId="15" applyNumberFormat="1" applyFont="1" applyAlignment="1">
      <alignment horizontal="right" vertical="center"/>
    </xf>
    <xf numFmtId="165" fontId="3" fillId="0" borderId="3" xfId="15" applyNumberFormat="1" applyFont="1" applyBorder="1" applyAlignment="1">
      <alignment horizontal="right" vertical="center"/>
    </xf>
    <xf numFmtId="165" fontId="3" fillId="0" borderId="5" xfId="15" applyNumberFormat="1" applyFont="1" applyBorder="1" applyAlignment="1">
      <alignment horizontal="right" vertical="center"/>
    </xf>
    <xf numFmtId="165" fontId="3" fillId="0" borderId="0" xfId="15" applyNumberFormat="1" applyFont="1" applyBorder="1" applyAlignment="1">
      <alignment horizontal="right" vertical="center"/>
    </xf>
    <xf numFmtId="165" fontId="3" fillId="0" borderId="6" xfId="15" applyNumberFormat="1" applyFont="1" applyBorder="1" applyAlignment="1">
      <alignment horizontal="right" vertical="center"/>
    </xf>
    <xf numFmtId="46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center" indent="1"/>
    </xf>
    <xf numFmtId="49" fontId="1" fillId="0" borderId="2" xfId="0" applyNumberFormat="1" applyFont="1" applyBorder="1" applyAlignment="1">
      <alignment horizontal="left" vertical="center" indent="2"/>
    </xf>
    <xf numFmtId="49" fontId="8" fillId="0" borderId="0" xfId="0" applyNumberFormat="1" applyFont="1" applyBorder="1" applyAlignment="1">
      <alignment horizontal="left"/>
    </xf>
    <xf numFmtId="175" fontId="8" fillId="0" borderId="0" xfId="0" applyNumberFormat="1" applyFont="1" applyBorder="1" applyAlignment="1">
      <alignment horizontal="left"/>
    </xf>
    <xf numFmtId="175" fontId="8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168" fontId="3" fillId="0" borderId="0" xfId="0" applyNumberFormat="1" applyFont="1" applyAlignment="1">
      <alignment vertical="center"/>
    </xf>
    <xf numFmtId="175" fontId="3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75" fontId="3" fillId="0" borderId="0" xfId="0" applyNumberFormat="1" applyFont="1" applyBorder="1" applyAlignment="1">
      <alignment horizontal="left" vertical="center"/>
    </xf>
    <xf numFmtId="182" fontId="3" fillId="0" borderId="0" xfId="0" applyNumberFormat="1" applyFont="1" applyBorder="1" applyAlignment="1">
      <alignment horizontal="left" vertical="center"/>
    </xf>
    <xf numFmtId="165" fontId="3" fillId="0" borderId="0" xfId="15" applyNumberFormat="1" applyFont="1" applyBorder="1" applyAlignment="1">
      <alignment horizontal="center" vertical="center"/>
    </xf>
    <xf numFmtId="165" fontId="3" fillId="0" borderId="6" xfId="15" applyNumberFormat="1" applyFont="1" applyBorder="1" applyAlignment="1">
      <alignment horizontal="center" vertical="center"/>
    </xf>
    <xf numFmtId="3" fontId="3" fillId="0" borderId="3" xfId="15" applyNumberFormat="1" applyFont="1" applyBorder="1" applyAlignment="1">
      <alignment horizontal="center" vertical="center"/>
    </xf>
    <xf numFmtId="165" fontId="3" fillId="0" borderId="0" xfId="15" applyNumberFormat="1" applyFont="1" applyAlignment="1">
      <alignment horizontal="left" vertical="center"/>
    </xf>
    <xf numFmtId="165" fontId="3" fillId="0" borderId="3" xfId="15" applyNumberFormat="1" applyFont="1" applyBorder="1" applyAlignment="1">
      <alignment horizontal="left" vertical="center"/>
    </xf>
    <xf numFmtId="165" fontId="3" fillId="0" borderId="5" xfId="15" applyNumberFormat="1" applyFont="1" applyBorder="1" applyAlignment="1">
      <alignment horizontal="left" vertical="center"/>
    </xf>
    <xf numFmtId="175" fontId="1" fillId="0" borderId="0" xfId="0" applyNumberFormat="1" applyFont="1" applyAlignment="1">
      <alignment horizontal="right" vertical="center"/>
    </xf>
    <xf numFmtId="175" fontId="1" fillId="0" borderId="3" xfId="0" applyNumberFormat="1" applyFont="1" applyBorder="1" applyAlignment="1">
      <alignment horizontal="right" vertical="center"/>
    </xf>
    <xf numFmtId="165" fontId="3" fillId="0" borderId="6" xfId="15" applyNumberFormat="1" applyFont="1" applyBorder="1" applyAlignment="1">
      <alignment horizontal="left" vertical="center"/>
    </xf>
    <xf numFmtId="165" fontId="3" fillId="0" borderId="0" xfId="15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2" fontId="1" fillId="0" borderId="2" xfId="0" applyNumberFormat="1" applyFont="1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6384" width="9.140625" style="1" customWidth="1"/>
  </cols>
  <sheetData>
    <row r="1" ht="11.25">
      <c r="A1" s="201" t="s">
        <v>119</v>
      </c>
    </row>
    <row r="2" ht="11.25">
      <c r="A2" s="1" t="s">
        <v>117</v>
      </c>
    </row>
    <row r="9" ht="11.25">
      <c r="A9" s="1" t="s">
        <v>118</v>
      </c>
    </row>
    <row r="15" ht="11.25">
      <c r="A15" s="201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65509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selection activeCell="A1" sqref="A1:L1"/>
    </sheetView>
  </sheetViews>
  <sheetFormatPr defaultColWidth="9.140625" defaultRowHeight="12.75"/>
  <cols>
    <col min="1" max="1" width="15.421875" style="0" customWidth="1"/>
    <col min="2" max="2" width="1.57421875" style="0" customWidth="1"/>
    <col min="3" max="3" width="7.8515625" style="0" customWidth="1"/>
    <col min="4" max="4" width="1.57421875" style="0" customWidth="1"/>
    <col min="5" max="5" width="7.140625" style="0" customWidth="1"/>
    <col min="6" max="6" width="1.57421875" style="0" customWidth="1"/>
    <col min="7" max="7" width="7.140625" style="0" customWidth="1"/>
    <col min="8" max="8" width="1.57421875" style="0" customWidth="1"/>
    <col min="9" max="9" width="7.57421875" style="1" customWidth="1"/>
    <col min="10" max="10" width="1.57421875" style="0" customWidth="1"/>
    <col min="11" max="11" width="6.57421875" style="0" customWidth="1"/>
    <col min="12" max="12" width="1.57421875" style="0" customWidth="1"/>
  </cols>
  <sheetData>
    <row r="1" spans="1:13" ht="11.25" customHeight="1">
      <c r="A1" s="205" t="s">
        <v>51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58"/>
    </row>
    <row r="2" spans="1:13" ht="11.25" customHeight="1">
      <c r="A2" s="205" t="s">
        <v>91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58"/>
    </row>
    <row r="3" spans="1:13" ht="11.25" customHeight="1">
      <c r="A3" s="11"/>
      <c r="B3" s="11"/>
      <c r="C3" s="11"/>
      <c r="D3" s="11"/>
      <c r="E3" s="11"/>
      <c r="F3" s="11"/>
      <c r="G3" s="11"/>
      <c r="H3" s="11"/>
      <c r="I3" s="11"/>
      <c r="J3" s="58"/>
      <c r="K3" s="58"/>
      <c r="L3" s="58"/>
      <c r="M3" s="58"/>
    </row>
    <row r="4" spans="1:13" ht="11.25" customHeight="1">
      <c r="A4" s="205" t="s">
        <v>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58"/>
    </row>
    <row r="5" spans="1:13" ht="11.25" customHeight="1">
      <c r="A5" s="11"/>
      <c r="B5" s="11"/>
      <c r="C5" s="11" t="s">
        <v>1</v>
      </c>
      <c r="D5" s="11"/>
      <c r="E5" s="11" t="s">
        <v>1</v>
      </c>
      <c r="F5" s="11"/>
      <c r="G5" s="11" t="s">
        <v>1</v>
      </c>
      <c r="H5" s="11"/>
      <c r="I5" s="11" t="s">
        <v>1</v>
      </c>
      <c r="J5" s="58"/>
      <c r="K5" s="58"/>
      <c r="L5" s="58"/>
      <c r="M5" s="58"/>
    </row>
    <row r="6" spans="1:13" ht="11.25" customHeight="1">
      <c r="A6" s="12"/>
      <c r="B6" s="12"/>
      <c r="C6" s="202" t="s">
        <v>2</v>
      </c>
      <c r="D6" s="203"/>
      <c r="E6" s="203"/>
      <c r="F6" s="203"/>
      <c r="G6" s="203"/>
      <c r="H6" s="204"/>
      <c r="I6" s="13" t="s">
        <v>3</v>
      </c>
      <c r="J6" s="132"/>
      <c r="K6" s="143" t="s">
        <v>53</v>
      </c>
      <c r="L6" s="92"/>
      <c r="M6" s="58"/>
    </row>
    <row r="7" spans="1:13" ht="11.25" customHeight="1">
      <c r="A7" s="144" t="s">
        <v>4</v>
      </c>
      <c r="B7" s="31"/>
      <c r="C7" s="145" t="s">
        <v>92</v>
      </c>
      <c r="D7" s="31"/>
      <c r="E7" s="146" t="s">
        <v>5</v>
      </c>
      <c r="F7" s="31"/>
      <c r="G7" s="146" t="s">
        <v>6</v>
      </c>
      <c r="H7" s="31"/>
      <c r="I7" s="60" t="s">
        <v>7</v>
      </c>
      <c r="J7" s="147"/>
      <c r="K7" s="148" t="s">
        <v>93</v>
      </c>
      <c r="L7" s="94"/>
      <c r="M7" s="58"/>
    </row>
    <row r="8" spans="1:13" ht="11.25" customHeight="1">
      <c r="A8" s="149" t="s">
        <v>54</v>
      </c>
      <c r="B8" s="12"/>
      <c r="C8" s="161">
        <v>6947</v>
      </c>
      <c r="D8" s="162"/>
      <c r="E8" s="161">
        <v>1426</v>
      </c>
      <c r="F8" s="162"/>
      <c r="G8" s="161">
        <v>8373</v>
      </c>
      <c r="H8" s="162"/>
      <c r="I8" s="161">
        <v>8278</v>
      </c>
      <c r="J8" s="152"/>
      <c r="K8" s="153" t="s">
        <v>58</v>
      </c>
      <c r="L8" s="152"/>
      <c r="M8" s="58"/>
    </row>
    <row r="9" spans="1:13" ht="11.25" customHeight="1">
      <c r="A9" s="155" t="s">
        <v>59</v>
      </c>
      <c r="B9" s="31"/>
      <c r="C9" s="43"/>
      <c r="D9" s="156"/>
      <c r="E9" s="43"/>
      <c r="F9" s="105"/>
      <c r="G9" s="43"/>
      <c r="H9" s="156"/>
      <c r="I9" s="43"/>
      <c r="J9" s="156"/>
      <c r="K9" s="43"/>
      <c r="L9" s="156"/>
      <c r="M9" s="58"/>
    </row>
    <row r="10" spans="1:13" ht="11.25" customHeight="1">
      <c r="A10" s="154" t="s">
        <v>30</v>
      </c>
      <c r="B10" s="31"/>
      <c r="C10" s="151">
        <v>603</v>
      </c>
      <c r="D10" s="152"/>
      <c r="E10" s="151">
        <v>119</v>
      </c>
      <c r="F10" s="152"/>
      <c r="G10" s="151">
        <v>721</v>
      </c>
      <c r="H10" s="152"/>
      <c r="I10" s="151">
        <v>749</v>
      </c>
      <c r="J10" s="5"/>
      <c r="K10" s="153">
        <v>185</v>
      </c>
      <c r="L10" s="5"/>
      <c r="M10" s="58"/>
    </row>
    <row r="11" spans="1:13" ht="11.25" customHeight="1">
      <c r="A11" s="157" t="s">
        <v>37</v>
      </c>
      <c r="B11" s="31"/>
      <c r="C11" s="151">
        <v>501</v>
      </c>
      <c r="D11" s="152"/>
      <c r="E11" s="151">
        <v>110</v>
      </c>
      <c r="F11" s="152"/>
      <c r="G11" s="151">
        <v>612</v>
      </c>
      <c r="H11" s="152"/>
      <c r="I11" s="151">
        <v>582</v>
      </c>
      <c r="J11" s="5"/>
      <c r="K11" s="153">
        <v>211</v>
      </c>
      <c r="L11" s="5"/>
      <c r="M11" s="58"/>
    </row>
    <row r="12" spans="1:13" ht="11.25" customHeight="1">
      <c r="A12" s="154" t="s">
        <v>38</v>
      </c>
      <c r="B12" s="31"/>
      <c r="C12" s="151">
        <v>591</v>
      </c>
      <c r="D12" s="152"/>
      <c r="E12" s="151">
        <v>97</v>
      </c>
      <c r="F12" s="152"/>
      <c r="G12" s="151">
        <v>688</v>
      </c>
      <c r="H12" s="152"/>
      <c r="I12" s="151">
        <v>705</v>
      </c>
      <c r="J12" s="5"/>
      <c r="K12" s="153">
        <v>207</v>
      </c>
      <c r="L12" s="5"/>
      <c r="M12" s="58"/>
    </row>
    <row r="13" spans="1:13" ht="11.25" customHeight="1">
      <c r="A13" s="157" t="s">
        <v>39</v>
      </c>
      <c r="B13" s="31"/>
      <c r="C13" s="151">
        <v>558</v>
      </c>
      <c r="D13" s="152"/>
      <c r="E13" s="151">
        <v>98</v>
      </c>
      <c r="F13" s="152"/>
      <c r="G13" s="151">
        <v>656</v>
      </c>
      <c r="H13" s="158"/>
      <c r="I13" s="151">
        <v>674</v>
      </c>
      <c r="J13" s="5"/>
      <c r="K13" s="153">
        <v>164</v>
      </c>
      <c r="L13" s="5"/>
      <c r="M13" s="58"/>
    </row>
    <row r="14" spans="1:13" ht="11.25" customHeight="1">
      <c r="A14" s="157" t="s">
        <v>40</v>
      </c>
      <c r="B14" s="31"/>
      <c r="C14" s="151">
        <v>570</v>
      </c>
      <c r="D14" s="152"/>
      <c r="E14" s="151">
        <v>101</v>
      </c>
      <c r="F14" s="152"/>
      <c r="G14" s="151">
        <v>671</v>
      </c>
      <c r="H14" s="152"/>
      <c r="I14" s="151">
        <v>667</v>
      </c>
      <c r="J14" s="5"/>
      <c r="K14" s="153">
        <v>163</v>
      </c>
      <c r="L14" s="5"/>
      <c r="M14" s="58"/>
    </row>
    <row r="15" spans="1:13" ht="11.25" customHeight="1">
      <c r="A15" s="157" t="s">
        <v>41</v>
      </c>
      <c r="B15" s="31"/>
      <c r="C15" s="151">
        <v>554</v>
      </c>
      <c r="D15" s="152"/>
      <c r="E15" s="151">
        <v>115</v>
      </c>
      <c r="F15" s="152"/>
      <c r="G15" s="151">
        <v>668</v>
      </c>
      <c r="H15" s="152"/>
      <c r="I15" s="151">
        <v>672</v>
      </c>
      <c r="J15" s="5"/>
      <c r="K15" s="153">
        <v>160</v>
      </c>
      <c r="L15" s="37"/>
      <c r="M15" s="58"/>
    </row>
    <row r="16" spans="1:13" ht="11.25" customHeight="1">
      <c r="A16" s="157" t="s">
        <v>42</v>
      </c>
      <c r="B16" s="31"/>
      <c r="C16" s="151">
        <v>597</v>
      </c>
      <c r="D16" s="152"/>
      <c r="E16" s="151">
        <v>106</v>
      </c>
      <c r="F16" s="151"/>
      <c r="G16" s="151">
        <v>703</v>
      </c>
      <c r="H16" s="152"/>
      <c r="I16" s="151">
        <v>681</v>
      </c>
      <c r="J16" s="5"/>
      <c r="K16" s="153">
        <v>183</v>
      </c>
      <c r="L16" s="5"/>
      <c r="M16" s="58"/>
    </row>
    <row r="17" spans="1:13" ht="11.25" customHeight="1">
      <c r="A17" s="157" t="s">
        <v>43</v>
      </c>
      <c r="B17" s="31"/>
      <c r="C17" s="151">
        <v>612</v>
      </c>
      <c r="D17" s="152"/>
      <c r="E17" s="151">
        <v>107</v>
      </c>
      <c r="F17" s="151"/>
      <c r="G17" s="151">
        <v>719</v>
      </c>
      <c r="H17" s="152"/>
      <c r="I17" s="151">
        <v>744</v>
      </c>
      <c r="J17" s="5"/>
      <c r="K17" s="153">
        <v>171</v>
      </c>
      <c r="L17" s="5"/>
      <c r="M17" s="58"/>
    </row>
    <row r="18" spans="1:13" ht="11.25" customHeight="1">
      <c r="A18" s="157" t="s">
        <v>44</v>
      </c>
      <c r="B18" s="31"/>
      <c r="C18" s="151">
        <v>581</v>
      </c>
      <c r="D18" s="152"/>
      <c r="E18" s="151">
        <v>104</v>
      </c>
      <c r="F18" s="152"/>
      <c r="G18" s="151">
        <v>685</v>
      </c>
      <c r="H18" s="152"/>
      <c r="I18" s="151">
        <v>681</v>
      </c>
      <c r="J18" s="5"/>
      <c r="K18" s="153">
        <v>190</v>
      </c>
      <c r="L18" s="5"/>
      <c r="M18" s="58"/>
    </row>
    <row r="19" spans="1:13" ht="11.25" customHeight="1">
      <c r="A19" s="157" t="s">
        <v>45</v>
      </c>
      <c r="B19" s="31"/>
      <c r="C19" s="151">
        <v>602</v>
      </c>
      <c r="D19" s="152"/>
      <c r="E19" s="151">
        <v>106</v>
      </c>
      <c r="F19" s="152"/>
      <c r="G19" s="151">
        <v>708</v>
      </c>
      <c r="H19" s="152"/>
      <c r="I19" s="151">
        <v>11</v>
      </c>
      <c r="J19" s="5"/>
      <c r="K19" s="153">
        <v>167</v>
      </c>
      <c r="L19" s="5"/>
      <c r="M19" s="58"/>
    </row>
    <row r="20" spans="1:13" ht="11.25" customHeight="1">
      <c r="A20" s="157" t="s">
        <v>32</v>
      </c>
      <c r="B20" s="31"/>
      <c r="C20" s="151">
        <v>602</v>
      </c>
      <c r="D20" s="152"/>
      <c r="E20" s="151">
        <v>105</v>
      </c>
      <c r="F20" s="152"/>
      <c r="G20" s="151">
        <v>707</v>
      </c>
      <c r="H20" s="152"/>
      <c r="I20" s="151">
        <v>710</v>
      </c>
      <c r="J20" s="5"/>
      <c r="K20" s="153">
        <v>168</v>
      </c>
      <c r="L20" s="31"/>
      <c r="M20" s="58"/>
    </row>
    <row r="21" spans="1:13" ht="11.25" customHeight="1">
      <c r="A21" s="157" t="s">
        <v>31</v>
      </c>
      <c r="B21" s="31"/>
      <c r="C21" s="159">
        <v>629</v>
      </c>
      <c r="D21" s="152" t="s">
        <v>62</v>
      </c>
      <c r="E21" s="159">
        <v>114</v>
      </c>
      <c r="F21" s="152" t="s">
        <v>62</v>
      </c>
      <c r="G21" s="159">
        <v>744</v>
      </c>
      <c r="H21" s="152" t="s">
        <v>62</v>
      </c>
      <c r="I21" s="159">
        <v>727</v>
      </c>
      <c r="J21" s="5" t="s">
        <v>62</v>
      </c>
      <c r="K21" s="133">
        <v>187</v>
      </c>
      <c r="L21" s="15"/>
      <c r="M21" s="58"/>
    </row>
    <row r="22" spans="1:13" ht="11.25" customHeight="1">
      <c r="A22" s="180" t="s">
        <v>33</v>
      </c>
      <c r="B22" s="31"/>
      <c r="C22" s="150">
        <v>7001</v>
      </c>
      <c r="D22" s="187" t="s">
        <v>62</v>
      </c>
      <c r="E22" s="150">
        <v>1281</v>
      </c>
      <c r="F22" s="150"/>
      <c r="G22" s="150">
        <v>8282</v>
      </c>
      <c r="H22" s="187" t="s">
        <v>62</v>
      </c>
      <c r="I22" s="150">
        <v>8315</v>
      </c>
      <c r="J22" s="49" t="s">
        <v>62</v>
      </c>
      <c r="K22" s="143" t="s">
        <v>58</v>
      </c>
      <c r="L22" s="12"/>
      <c r="M22" s="58"/>
    </row>
    <row r="23" spans="1:13" ht="11.25" customHeight="1">
      <c r="A23" s="160" t="s">
        <v>96</v>
      </c>
      <c r="B23" s="15"/>
      <c r="C23" s="159">
        <v>610</v>
      </c>
      <c r="D23" s="159"/>
      <c r="E23" s="159">
        <v>86</v>
      </c>
      <c r="F23" s="159"/>
      <c r="G23" s="159">
        <v>696</v>
      </c>
      <c r="H23" s="159"/>
      <c r="I23" s="159">
        <v>697</v>
      </c>
      <c r="J23" s="94"/>
      <c r="K23" s="133">
        <v>190</v>
      </c>
      <c r="L23" s="15"/>
      <c r="M23" s="58"/>
    </row>
    <row r="24" spans="1:13" ht="11.25" customHeight="1">
      <c r="A24" s="86" t="s">
        <v>108</v>
      </c>
      <c r="B24" s="12"/>
      <c r="C24" s="12"/>
      <c r="D24" s="12"/>
      <c r="E24" s="12"/>
      <c r="F24" s="12"/>
      <c r="G24" s="12"/>
      <c r="H24" s="12"/>
      <c r="I24" s="12"/>
      <c r="J24" s="92"/>
      <c r="K24" s="92"/>
      <c r="L24" s="92"/>
      <c r="M24" s="58"/>
    </row>
    <row r="25" spans="1:13" ht="11.25" customHeight="1">
      <c r="A25" s="87" t="s">
        <v>80</v>
      </c>
      <c r="B25" s="1"/>
      <c r="C25" s="1"/>
      <c r="D25" s="1"/>
      <c r="E25" s="1"/>
      <c r="F25" s="1"/>
      <c r="G25" s="1"/>
      <c r="H25" s="1"/>
      <c r="J25" s="58"/>
      <c r="K25" s="58"/>
      <c r="L25" s="58"/>
      <c r="M25" s="58"/>
    </row>
    <row r="26" spans="1:13" ht="11.25" customHeight="1">
      <c r="A26" s="87" t="s">
        <v>94</v>
      </c>
      <c r="B26" s="58"/>
      <c r="C26" s="1"/>
      <c r="D26" s="1"/>
      <c r="E26" s="1"/>
      <c r="F26" s="1"/>
      <c r="G26" s="1"/>
      <c r="H26" s="1"/>
      <c r="J26" s="58"/>
      <c r="K26" s="58"/>
      <c r="L26" s="58"/>
      <c r="M26" s="58"/>
    </row>
    <row r="27" spans="1:13" ht="11.25" customHeight="1">
      <c r="A27" s="87" t="s">
        <v>95</v>
      </c>
      <c r="B27" s="58"/>
      <c r="C27" s="58"/>
      <c r="D27" s="58"/>
      <c r="E27" s="58"/>
      <c r="F27" s="58"/>
      <c r="G27" s="58"/>
      <c r="H27" s="58"/>
      <c r="J27" s="58"/>
      <c r="K27" s="58"/>
      <c r="L27" s="58"/>
      <c r="M27" s="58"/>
    </row>
    <row r="28" spans="1:13" ht="11.25" customHeight="1">
      <c r="A28" s="58"/>
      <c r="B28" s="58"/>
      <c r="C28" s="58"/>
      <c r="D28" s="58"/>
      <c r="E28" s="58"/>
      <c r="F28" s="58"/>
      <c r="G28" s="58"/>
      <c r="H28" s="58"/>
      <c r="J28" s="58"/>
      <c r="K28" s="58"/>
      <c r="L28" s="58"/>
      <c r="M28" s="58"/>
    </row>
    <row r="29" spans="1:13" ht="12.75">
      <c r="A29" s="58"/>
      <c r="B29" s="58"/>
      <c r="C29" s="58"/>
      <c r="D29" s="58"/>
      <c r="E29" s="58"/>
      <c r="F29" s="58"/>
      <c r="G29" s="58"/>
      <c r="H29" s="58"/>
      <c r="J29" s="58"/>
      <c r="K29" s="58"/>
      <c r="L29" s="58"/>
      <c r="M29" s="58"/>
    </row>
    <row r="30" spans="1:13" ht="12.75">
      <c r="A30" s="58"/>
      <c r="B30" s="58"/>
      <c r="C30" s="58"/>
      <c r="D30" s="58"/>
      <c r="E30" s="58"/>
      <c r="F30" s="58"/>
      <c r="G30" s="58"/>
      <c r="H30" s="58"/>
      <c r="J30" s="58"/>
      <c r="K30" s="58"/>
      <c r="L30" s="58"/>
      <c r="M30" s="58"/>
    </row>
  </sheetData>
  <mergeCells count="4">
    <mergeCell ref="C6:H6"/>
    <mergeCell ref="A1:L1"/>
    <mergeCell ref="A2:L2"/>
    <mergeCell ref="A4:L4"/>
  </mergeCells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 topLeftCell="A1">
      <selection activeCell="A1" sqref="A1:R1"/>
    </sheetView>
  </sheetViews>
  <sheetFormatPr defaultColWidth="9.140625" defaultRowHeight="12.75"/>
  <cols>
    <col min="1" max="1" width="18.28125" style="0" customWidth="1"/>
    <col min="2" max="2" width="1.57421875" style="0" customWidth="1"/>
    <col min="3" max="3" width="6.8515625" style="0" customWidth="1"/>
    <col min="4" max="4" width="1.57421875" style="0" customWidth="1"/>
    <col min="5" max="5" width="6.8515625" style="0" customWidth="1"/>
    <col min="6" max="6" width="1.57421875" style="0" customWidth="1"/>
    <col min="7" max="7" width="6.8515625" style="0" customWidth="1"/>
    <col min="8" max="8" width="1.57421875" style="0" customWidth="1"/>
    <col min="9" max="9" width="6.8515625" style="0" customWidth="1"/>
    <col min="10" max="10" width="1.57421875" style="0" customWidth="1"/>
    <col min="11" max="11" width="6.8515625" style="0" customWidth="1"/>
    <col min="12" max="12" width="1.57421875" style="0" customWidth="1"/>
    <col min="13" max="13" width="6.8515625" style="0" customWidth="1"/>
    <col min="14" max="14" width="1.57421875" style="0" customWidth="1"/>
    <col min="15" max="15" width="6.8515625" style="0" customWidth="1"/>
    <col min="16" max="16" width="1.57421875" style="0" customWidth="1"/>
    <col min="17" max="17" width="6.8515625" style="0" customWidth="1"/>
    <col min="18" max="18" width="1.57421875" style="0" customWidth="1"/>
  </cols>
  <sheetData>
    <row r="1" spans="1:19" ht="11.25" customHeight="1">
      <c r="A1" s="205" t="s">
        <v>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1"/>
    </row>
    <row r="2" spans="1:19" ht="11.25" customHeight="1">
      <c r="A2" s="205" t="s">
        <v>75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1"/>
    </row>
    <row r="3" spans="1:19" ht="11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"/>
      <c r="S3" s="1"/>
    </row>
    <row r="4" spans="1:19" ht="11.25" customHeight="1">
      <c r="A4" s="205" t="s">
        <v>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1"/>
    </row>
    <row r="5" spans="1:19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1.25" customHeight="1">
      <c r="A6" s="12" t="s">
        <v>1</v>
      </c>
      <c r="B6" s="12"/>
      <c r="C6" s="14" t="s">
        <v>10</v>
      </c>
      <c r="D6" s="14"/>
      <c r="E6" s="14"/>
      <c r="F6" s="12"/>
      <c r="G6" s="14" t="s">
        <v>11</v>
      </c>
      <c r="H6" s="14"/>
      <c r="I6" s="14"/>
      <c r="J6" s="12"/>
      <c r="K6" s="14" t="s">
        <v>55</v>
      </c>
      <c r="L6" s="14"/>
      <c r="M6" s="14"/>
      <c r="N6" s="12"/>
      <c r="O6" s="202" t="s">
        <v>76</v>
      </c>
      <c r="P6" s="202"/>
      <c r="Q6" s="202"/>
      <c r="R6" s="59"/>
      <c r="S6" s="1"/>
    </row>
    <row r="7" spans="1:19" ht="11.25" customHeight="1">
      <c r="A7" s="60" t="s">
        <v>4</v>
      </c>
      <c r="B7" s="31"/>
      <c r="C7" s="61" t="s">
        <v>77</v>
      </c>
      <c r="D7" s="31"/>
      <c r="E7" s="61" t="s">
        <v>78</v>
      </c>
      <c r="F7" s="31"/>
      <c r="G7" s="61" t="s">
        <v>12</v>
      </c>
      <c r="H7" s="31"/>
      <c r="I7" s="61" t="s">
        <v>78</v>
      </c>
      <c r="J7" s="31"/>
      <c r="K7" s="61" t="s">
        <v>79</v>
      </c>
      <c r="L7" s="31"/>
      <c r="M7" s="61" t="s">
        <v>78</v>
      </c>
      <c r="N7" s="1"/>
      <c r="O7" s="61" t="s">
        <v>77</v>
      </c>
      <c r="P7" s="31"/>
      <c r="Q7" s="61" t="s">
        <v>78</v>
      </c>
      <c r="R7" s="59"/>
      <c r="S7" s="1"/>
    </row>
    <row r="8" spans="1:19" ht="11.25" customHeight="1">
      <c r="A8" s="62" t="s">
        <v>54</v>
      </c>
      <c r="B8" s="12"/>
      <c r="C8" s="63"/>
      <c r="D8" s="64"/>
      <c r="E8" s="63"/>
      <c r="F8" s="65"/>
      <c r="G8" s="63"/>
      <c r="H8" s="66"/>
      <c r="I8" s="63"/>
      <c r="J8" s="66"/>
      <c r="K8" s="63"/>
      <c r="L8" s="64"/>
      <c r="M8" s="63"/>
      <c r="N8" s="12"/>
      <c r="O8" s="63"/>
      <c r="P8" s="64"/>
      <c r="Q8" s="63"/>
      <c r="R8" s="31"/>
      <c r="S8" s="1"/>
    </row>
    <row r="9" spans="1:19" ht="11.25" customHeight="1">
      <c r="A9" s="67" t="s">
        <v>46</v>
      </c>
      <c r="B9" s="31"/>
      <c r="C9" s="68">
        <v>2095</v>
      </c>
      <c r="D9" s="1"/>
      <c r="E9" s="68">
        <v>33064</v>
      </c>
      <c r="F9" s="69"/>
      <c r="G9" s="68">
        <v>476</v>
      </c>
      <c r="H9" s="70"/>
      <c r="I9" s="68">
        <v>20148</v>
      </c>
      <c r="J9" s="70"/>
      <c r="K9" s="68">
        <v>359</v>
      </c>
      <c r="L9" s="71"/>
      <c r="M9" s="68">
        <v>15081</v>
      </c>
      <c r="N9" s="31"/>
      <c r="O9" s="68">
        <v>2949</v>
      </c>
      <c r="P9" s="72"/>
      <c r="Q9" s="68">
        <v>70424</v>
      </c>
      <c r="R9" s="31"/>
      <c r="S9" s="1"/>
    </row>
    <row r="10" spans="1:19" ht="11.25" customHeight="1">
      <c r="A10" s="74" t="s">
        <v>59</v>
      </c>
      <c r="B10" s="1"/>
      <c r="C10" s="75"/>
      <c r="D10" s="76"/>
      <c r="E10" s="75"/>
      <c r="F10" s="77"/>
      <c r="G10" s="75"/>
      <c r="H10" s="78"/>
      <c r="I10" s="75"/>
      <c r="J10" s="78"/>
      <c r="K10" s="75"/>
      <c r="L10" s="76"/>
      <c r="M10" s="75"/>
      <c r="N10" s="43"/>
      <c r="O10" s="75"/>
      <c r="P10" s="76"/>
      <c r="Q10" s="75"/>
      <c r="R10" s="43"/>
      <c r="S10" s="1"/>
    </row>
    <row r="11" spans="1:19" ht="11.25" customHeight="1">
      <c r="A11" s="79" t="s">
        <v>30</v>
      </c>
      <c r="B11" s="1"/>
      <c r="C11" s="68">
        <v>170</v>
      </c>
      <c r="D11" s="71"/>
      <c r="E11" s="68">
        <v>2480</v>
      </c>
      <c r="F11" s="69"/>
      <c r="G11" s="68">
        <v>44</v>
      </c>
      <c r="H11" s="70"/>
      <c r="I11" s="68">
        <v>1302</v>
      </c>
      <c r="J11" s="70"/>
      <c r="K11" s="68">
        <v>23</v>
      </c>
      <c r="L11" s="71"/>
      <c r="M11" s="68">
        <v>695</v>
      </c>
      <c r="N11" s="31"/>
      <c r="O11" s="68">
        <v>236</v>
      </c>
      <c r="P11" s="71"/>
      <c r="Q11" s="68">
        <v>4600</v>
      </c>
      <c r="R11" s="80"/>
      <c r="S11" s="1"/>
    </row>
    <row r="12" spans="1:19" ht="11.25" customHeight="1">
      <c r="A12" s="67" t="s">
        <v>37</v>
      </c>
      <c r="B12" s="1"/>
      <c r="C12" s="68">
        <v>145</v>
      </c>
      <c r="D12" s="71"/>
      <c r="E12" s="68">
        <v>1668</v>
      </c>
      <c r="F12" s="69"/>
      <c r="G12" s="68">
        <v>30</v>
      </c>
      <c r="H12" s="70"/>
      <c r="I12" s="68">
        <v>1091</v>
      </c>
      <c r="J12" s="70"/>
      <c r="K12" s="68">
        <v>20</v>
      </c>
      <c r="L12" s="71"/>
      <c r="M12" s="68">
        <v>503</v>
      </c>
      <c r="N12" s="31"/>
      <c r="O12" s="68">
        <v>195</v>
      </c>
      <c r="P12" s="71"/>
      <c r="Q12" s="68">
        <v>3286</v>
      </c>
      <c r="R12" s="5"/>
      <c r="S12" s="1"/>
    </row>
    <row r="13" spans="1:19" ht="11.25" customHeight="1">
      <c r="A13" s="81" t="s">
        <v>38</v>
      </c>
      <c r="B13" s="1"/>
      <c r="C13" s="68">
        <v>170</v>
      </c>
      <c r="D13" s="71"/>
      <c r="E13" s="68">
        <v>2013</v>
      </c>
      <c r="F13" s="69"/>
      <c r="G13" s="68">
        <v>29</v>
      </c>
      <c r="H13" s="70"/>
      <c r="I13" s="68">
        <v>661</v>
      </c>
      <c r="J13" s="70"/>
      <c r="K13" s="82">
        <v>17</v>
      </c>
      <c r="L13" s="71"/>
      <c r="M13" s="68">
        <v>376</v>
      </c>
      <c r="N13" s="31"/>
      <c r="O13" s="68">
        <v>216</v>
      </c>
      <c r="P13" s="71"/>
      <c r="Q13" s="68">
        <v>3123</v>
      </c>
      <c r="R13" s="5"/>
      <c r="S13" s="1"/>
    </row>
    <row r="14" spans="1:19" ht="11.25" customHeight="1">
      <c r="A14" s="81" t="s">
        <v>39</v>
      </c>
      <c r="B14" s="1"/>
      <c r="C14" s="68">
        <v>165</v>
      </c>
      <c r="D14" s="71"/>
      <c r="E14" s="68">
        <v>2256</v>
      </c>
      <c r="F14" s="69"/>
      <c r="G14" s="68">
        <v>41</v>
      </c>
      <c r="H14" s="70"/>
      <c r="I14" s="68">
        <v>891</v>
      </c>
      <c r="J14" s="70"/>
      <c r="K14" s="82">
        <v>60</v>
      </c>
      <c r="L14" s="73"/>
      <c r="M14" s="68">
        <v>1320</v>
      </c>
      <c r="N14" s="31"/>
      <c r="O14" s="68">
        <v>266</v>
      </c>
      <c r="P14" s="73"/>
      <c r="Q14" s="68">
        <v>4625</v>
      </c>
      <c r="R14" s="5"/>
      <c r="S14" s="1"/>
    </row>
    <row r="15" spans="1:19" ht="11.25" customHeight="1">
      <c r="A15" s="81" t="s">
        <v>40</v>
      </c>
      <c r="B15" s="1"/>
      <c r="C15" s="68">
        <v>170</v>
      </c>
      <c r="D15" s="73"/>
      <c r="E15" s="68">
        <v>2173</v>
      </c>
      <c r="F15" s="69"/>
      <c r="G15" s="68">
        <v>58</v>
      </c>
      <c r="H15" s="70"/>
      <c r="I15" s="68">
        <v>1457</v>
      </c>
      <c r="J15" s="70"/>
      <c r="K15" s="82">
        <v>50</v>
      </c>
      <c r="L15" s="73"/>
      <c r="M15" s="68">
        <v>1361</v>
      </c>
      <c r="N15" s="31"/>
      <c r="O15" s="68">
        <v>278</v>
      </c>
      <c r="P15" s="73" t="s">
        <v>62</v>
      </c>
      <c r="Q15" s="68">
        <v>5030</v>
      </c>
      <c r="R15" s="5"/>
      <c r="S15" s="1"/>
    </row>
    <row r="16" spans="1:19" ht="11.25" customHeight="1">
      <c r="A16" s="81" t="s">
        <v>41</v>
      </c>
      <c r="B16" s="1"/>
      <c r="C16" s="68">
        <v>165</v>
      </c>
      <c r="D16" s="71"/>
      <c r="E16" s="68">
        <v>1740</v>
      </c>
      <c r="F16" s="69"/>
      <c r="G16" s="68">
        <v>43</v>
      </c>
      <c r="H16" s="70"/>
      <c r="I16" s="68">
        <v>1385</v>
      </c>
      <c r="J16" s="70"/>
      <c r="K16" s="82">
        <v>22</v>
      </c>
      <c r="L16" s="71"/>
      <c r="M16" s="68">
        <v>714</v>
      </c>
      <c r="N16" s="31"/>
      <c r="O16" s="68">
        <v>245</v>
      </c>
      <c r="P16" s="73" t="s">
        <v>62</v>
      </c>
      <c r="Q16" s="68">
        <v>5418</v>
      </c>
      <c r="R16" s="5"/>
      <c r="S16" s="1"/>
    </row>
    <row r="17" spans="1:19" ht="11.25" customHeight="1">
      <c r="A17" s="81" t="s">
        <v>42</v>
      </c>
      <c r="B17" s="1"/>
      <c r="C17" s="68">
        <v>190</v>
      </c>
      <c r="D17" s="83"/>
      <c r="E17" s="68">
        <v>1899</v>
      </c>
      <c r="F17" s="69"/>
      <c r="G17" s="68">
        <v>29</v>
      </c>
      <c r="H17" s="70"/>
      <c r="I17" s="68">
        <v>1032</v>
      </c>
      <c r="J17" s="70"/>
      <c r="K17" s="82">
        <v>37</v>
      </c>
      <c r="L17" s="73"/>
      <c r="M17" s="68">
        <v>1297</v>
      </c>
      <c r="N17" s="5"/>
      <c r="O17" s="68">
        <v>257</v>
      </c>
      <c r="P17" s="73"/>
      <c r="Q17" s="68">
        <v>4301</v>
      </c>
      <c r="R17" s="5"/>
      <c r="S17" s="1"/>
    </row>
    <row r="18" spans="1:19" ht="11.25" customHeight="1">
      <c r="A18" s="81" t="s">
        <v>43</v>
      </c>
      <c r="B18" s="1"/>
      <c r="C18" s="68">
        <v>190</v>
      </c>
      <c r="D18" s="71"/>
      <c r="E18" s="68">
        <v>4480</v>
      </c>
      <c r="F18" s="69"/>
      <c r="G18" s="68">
        <v>29</v>
      </c>
      <c r="H18" s="70"/>
      <c r="I18" s="68">
        <v>1003</v>
      </c>
      <c r="J18" s="70"/>
      <c r="K18" s="82">
        <v>32</v>
      </c>
      <c r="L18" s="73"/>
      <c r="M18" s="68">
        <v>1422</v>
      </c>
      <c r="N18" s="5"/>
      <c r="O18" s="68">
        <v>251</v>
      </c>
      <c r="P18" s="73" t="s">
        <v>62</v>
      </c>
      <c r="Q18" s="68">
        <v>7020</v>
      </c>
      <c r="R18" s="37"/>
      <c r="S18" s="1"/>
    </row>
    <row r="19" spans="1:19" ht="11.25" customHeight="1">
      <c r="A19" s="81" t="s">
        <v>44</v>
      </c>
      <c r="B19" s="1"/>
      <c r="C19" s="68">
        <v>185</v>
      </c>
      <c r="D19" s="83"/>
      <c r="E19" s="68">
        <v>4939</v>
      </c>
      <c r="F19" s="69"/>
      <c r="G19" s="68">
        <v>29</v>
      </c>
      <c r="H19" s="70"/>
      <c r="I19" s="68">
        <v>1523</v>
      </c>
      <c r="J19" s="70"/>
      <c r="K19" s="82">
        <v>33</v>
      </c>
      <c r="L19" s="73"/>
      <c r="M19" s="68">
        <v>1725</v>
      </c>
      <c r="N19" s="31"/>
      <c r="O19" s="68">
        <v>247</v>
      </c>
      <c r="P19" s="83"/>
      <c r="Q19" s="68">
        <v>8387</v>
      </c>
      <c r="R19" s="5"/>
      <c r="S19" s="1"/>
    </row>
    <row r="20" spans="1:19" ht="11.25" customHeight="1">
      <c r="A20" s="67" t="s">
        <v>45</v>
      </c>
      <c r="B20" s="1"/>
      <c r="C20" s="68">
        <v>180</v>
      </c>
      <c r="D20" s="83"/>
      <c r="E20" s="68">
        <v>6846</v>
      </c>
      <c r="F20" s="69"/>
      <c r="G20" s="68">
        <v>33</v>
      </c>
      <c r="H20" s="70"/>
      <c r="I20" s="68">
        <v>2037</v>
      </c>
      <c r="J20" s="70"/>
      <c r="K20" s="84">
        <v>25</v>
      </c>
      <c r="L20" s="73"/>
      <c r="M20" s="68">
        <v>1563</v>
      </c>
      <c r="N20" s="31"/>
      <c r="O20" s="68">
        <v>238</v>
      </c>
      <c r="P20" s="73"/>
      <c r="Q20" s="68">
        <v>10577</v>
      </c>
      <c r="R20" s="5"/>
      <c r="S20" s="1"/>
    </row>
    <row r="21" spans="1:19" ht="11.25" customHeight="1">
      <c r="A21" s="81" t="s">
        <v>32</v>
      </c>
      <c r="B21" s="1"/>
      <c r="C21" s="68">
        <v>175</v>
      </c>
      <c r="D21" s="71"/>
      <c r="E21" s="68">
        <v>5106</v>
      </c>
      <c r="F21" s="69"/>
      <c r="G21" s="68">
        <v>44</v>
      </c>
      <c r="H21" s="70"/>
      <c r="I21" s="68">
        <v>2549</v>
      </c>
      <c r="J21" s="70"/>
      <c r="K21" s="84">
        <v>34</v>
      </c>
      <c r="L21" s="71"/>
      <c r="M21" s="68">
        <v>2248</v>
      </c>
      <c r="N21" s="31"/>
      <c r="O21" s="68">
        <v>253</v>
      </c>
      <c r="P21" s="71"/>
      <c r="Q21" s="68">
        <v>10189</v>
      </c>
      <c r="R21" s="5"/>
      <c r="S21" s="1"/>
    </row>
    <row r="22" spans="1:19" ht="11.25" customHeight="1">
      <c r="A22" s="81" t="s">
        <v>31</v>
      </c>
      <c r="B22" s="1"/>
      <c r="C22" s="68">
        <v>180</v>
      </c>
      <c r="D22" s="71"/>
      <c r="E22" s="68">
        <v>7606</v>
      </c>
      <c r="F22" s="69"/>
      <c r="G22" s="68">
        <v>15</v>
      </c>
      <c r="H22" s="70"/>
      <c r="I22" s="68">
        <v>1137</v>
      </c>
      <c r="J22" s="70"/>
      <c r="K22" s="84">
        <v>53</v>
      </c>
      <c r="L22" s="71"/>
      <c r="M22" s="68">
        <v>3930</v>
      </c>
      <c r="N22" s="31"/>
      <c r="O22" s="68">
        <v>248</v>
      </c>
      <c r="P22" s="71"/>
      <c r="Q22" s="68">
        <v>12805</v>
      </c>
      <c r="R22" s="5"/>
      <c r="S22" s="1"/>
    </row>
    <row r="23" spans="1:19" ht="11.25" customHeight="1">
      <c r="A23" s="85" t="s">
        <v>33</v>
      </c>
      <c r="B23" s="31"/>
      <c r="C23" s="63">
        <f>SUM(C11:C22)</f>
        <v>2085</v>
      </c>
      <c r="D23" s="64"/>
      <c r="E23" s="63">
        <f aca="true" t="shared" si="0" ref="E23:Q23">SUM(E11:E22)</f>
        <v>43206</v>
      </c>
      <c r="F23" s="63"/>
      <c r="G23" s="63">
        <f t="shared" si="0"/>
        <v>424</v>
      </c>
      <c r="H23" s="63"/>
      <c r="I23" s="63">
        <f t="shared" si="0"/>
        <v>16068</v>
      </c>
      <c r="J23" s="63"/>
      <c r="K23" s="63">
        <f t="shared" si="0"/>
        <v>406</v>
      </c>
      <c r="L23" s="63"/>
      <c r="M23" s="63">
        <f t="shared" si="0"/>
        <v>17154</v>
      </c>
      <c r="N23" s="63"/>
      <c r="O23" s="63">
        <v>2931</v>
      </c>
      <c r="P23" s="63"/>
      <c r="Q23" s="63">
        <f t="shared" si="0"/>
        <v>79361</v>
      </c>
      <c r="R23" s="49"/>
      <c r="S23" s="1"/>
    </row>
    <row r="24" spans="1:19" ht="11.25" customHeight="1">
      <c r="A24" s="163" t="s">
        <v>97</v>
      </c>
      <c r="B24" s="15"/>
      <c r="C24" s="68">
        <v>180</v>
      </c>
      <c r="D24" s="71"/>
      <c r="E24" s="68">
        <v>11608</v>
      </c>
      <c r="F24" s="68"/>
      <c r="G24" s="68">
        <v>43</v>
      </c>
      <c r="H24" s="68"/>
      <c r="I24" s="68">
        <v>3069</v>
      </c>
      <c r="J24" s="68"/>
      <c r="K24" s="68">
        <v>63</v>
      </c>
      <c r="L24" s="68"/>
      <c r="M24" s="68">
        <v>4481</v>
      </c>
      <c r="N24" s="68"/>
      <c r="O24" s="68">
        <v>286</v>
      </c>
      <c r="P24" s="68"/>
      <c r="Q24" s="68">
        <v>19339</v>
      </c>
      <c r="R24" s="5"/>
      <c r="S24" s="1"/>
    </row>
    <row r="25" spans="1:19" ht="11.25" customHeight="1">
      <c r="A25" s="86" t="s">
        <v>103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"/>
    </row>
    <row r="26" spans="1:19" s="3" customFormat="1" ht="11.25" customHeight="1">
      <c r="A26" s="87" t="s">
        <v>80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1:19" ht="11.25" customHeight="1">
      <c r="A27" s="87" t="s">
        <v>81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1.25" customHeight="1">
      <c r="A28" s="87" t="s">
        <v>82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1.25" customHeight="1">
      <c r="A29" s="8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1.25" customHeight="1">
      <c r="A30" s="89" t="s">
        <v>60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1.25" customHeight="1">
      <c r="A31" s="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3" ht="12.75">
      <c r="H33">
        <v>3434344</v>
      </c>
    </row>
  </sheetData>
  <mergeCells count="4">
    <mergeCell ref="O6:Q6"/>
    <mergeCell ref="A1:R1"/>
    <mergeCell ref="A2:R2"/>
    <mergeCell ref="A4:R4"/>
  </mergeCells>
  <printOptions/>
  <pageMargins left="0.5" right="0.5" top="0.5" bottom="0.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showGridLines="0" workbookViewId="0" topLeftCell="A1">
      <selection activeCell="A1" sqref="A1:T1"/>
    </sheetView>
  </sheetViews>
  <sheetFormatPr defaultColWidth="9.140625" defaultRowHeight="12.75"/>
  <cols>
    <col min="1" max="1" width="18.28125" style="0" customWidth="1"/>
    <col min="2" max="2" width="1.57421875" style="0" customWidth="1"/>
    <col min="3" max="3" width="6.8515625" style="0" customWidth="1"/>
    <col min="4" max="4" width="1.57421875" style="0" customWidth="1"/>
    <col min="5" max="5" width="6.140625" style="0" bestFit="1" customWidth="1"/>
    <col min="6" max="6" width="1.57421875" style="0" customWidth="1"/>
    <col min="7" max="7" width="6.57421875" style="0" bestFit="1" customWidth="1"/>
    <col min="8" max="8" width="1.57421875" style="0" customWidth="1"/>
    <col min="9" max="9" width="6.8515625" style="0" customWidth="1"/>
    <col min="10" max="10" width="1.57421875" style="0" customWidth="1"/>
    <col min="11" max="11" width="6.140625" style="0" bestFit="1" customWidth="1"/>
    <col min="12" max="12" width="1.57421875" style="0" customWidth="1"/>
    <col min="13" max="13" width="5.7109375" style="0" customWidth="1"/>
    <col min="14" max="14" width="1.57421875" style="0" customWidth="1"/>
    <col min="15" max="15" width="6.8515625" style="0" customWidth="1"/>
    <col min="16" max="16" width="1.57421875" style="0" customWidth="1"/>
    <col min="17" max="17" width="6.140625" style="0" bestFit="1" customWidth="1"/>
    <col min="18" max="18" width="1.57421875" style="0" customWidth="1"/>
    <col min="19" max="19" width="6.57421875" style="0" bestFit="1" customWidth="1"/>
    <col min="20" max="20" width="1.57421875" style="0" customWidth="1"/>
  </cols>
  <sheetData>
    <row r="1" spans="1:21" ht="11.25" customHeight="1">
      <c r="A1" s="205" t="s">
        <v>52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58"/>
    </row>
    <row r="2" spans="1:21" ht="11.25" customHeight="1">
      <c r="A2" s="205" t="s">
        <v>83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58"/>
    </row>
    <row r="3" spans="1:21" ht="11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58"/>
      <c r="U3" s="58"/>
    </row>
    <row r="4" spans="1:21" ht="11.25" customHeight="1">
      <c r="A4" s="205" t="s">
        <v>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58"/>
    </row>
    <row r="5" spans="1:2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8"/>
      <c r="U5" s="58"/>
    </row>
    <row r="6" spans="1:22" ht="11.25" customHeight="1">
      <c r="A6" s="12"/>
      <c r="B6" s="12"/>
      <c r="C6" s="14" t="s">
        <v>13</v>
      </c>
      <c r="D6" s="14"/>
      <c r="E6" s="14"/>
      <c r="F6" s="14"/>
      <c r="G6" s="14"/>
      <c r="H6" s="12"/>
      <c r="I6" s="14" t="s">
        <v>11</v>
      </c>
      <c r="J6" s="14"/>
      <c r="K6" s="14"/>
      <c r="L6" s="14"/>
      <c r="M6" s="14"/>
      <c r="N6" s="12"/>
      <c r="O6" s="14" t="s">
        <v>76</v>
      </c>
      <c r="P6" s="14"/>
      <c r="Q6" s="14"/>
      <c r="R6" s="14"/>
      <c r="S6" s="14"/>
      <c r="T6" s="90"/>
      <c r="U6" s="58"/>
      <c r="V6" s="4"/>
    </row>
    <row r="7" spans="1:21" ht="11.25" customHeight="1">
      <c r="A7" s="1"/>
      <c r="B7" s="1"/>
      <c r="C7" s="1"/>
      <c r="D7" s="1"/>
      <c r="E7" s="91" t="s">
        <v>14</v>
      </c>
      <c r="F7" s="1"/>
      <c r="G7" s="1"/>
      <c r="H7" s="1"/>
      <c r="I7" s="1"/>
      <c r="J7" s="1"/>
      <c r="K7" s="91" t="s">
        <v>14</v>
      </c>
      <c r="L7" s="1"/>
      <c r="M7" s="1"/>
      <c r="N7" s="1"/>
      <c r="O7" s="1"/>
      <c r="P7" s="1"/>
      <c r="Q7" s="91" t="s">
        <v>14</v>
      </c>
      <c r="R7" s="1"/>
      <c r="S7" s="1"/>
      <c r="T7" s="92"/>
      <c r="U7" s="58"/>
    </row>
    <row r="8" spans="1:21" ht="11.25" customHeight="1">
      <c r="A8" s="17" t="s">
        <v>4</v>
      </c>
      <c r="B8" s="15"/>
      <c r="C8" s="93" t="s">
        <v>12</v>
      </c>
      <c r="D8" s="15"/>
      <c r="E8" s="93" t="s">
        <v>15</v>
      </c>
      <c r="F8" s="15"/>
      <c r="G8" s="93" t="s">
        <v>78</v>
      </c>
      <c r="H8" s="15"/>
      <c r="I8" s="93" t="s">
        <v>12</v>
      </c>
      <c r="J8" s="15"/>
      <c r="K8" s="93" t="s">
        <v>15</v>
      </c>
      <c r="L8" s="15"/>
      <c r="M8" s="93" t="s">
        <v>78</v>
      </c>
      <c r="N8" s="15"/>
      <c r="O8" s="93" t="s">
        <v>12</v>
      </c>
      <c r="P8" s="15"/>
      <c r="Q8" s="93" t="s">
        <v>15</v>
      </c>
      <c r="R8" s="15"/>
      <c r="S8" s="93" t="s">
        <v>78</v>
      </c>
      <c r="T8" s="94"/>
      <c r="U8" s="58"/>
    </row>
    <row r="9" spans="1:21" ht="11.25" customHeight="1">
      <c r="A9" s="95" t="s">
        <v>54</v>
      </c>
      <c r="B9" s="1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  <c r="U9" s="58"/>
    </row>
    <row r="10" spans="1:21" ht="11.25" customHeight="1">
      <c r="A10" s="67" t="s">
        <v>46</v>
      </c>
      <c r="B10" s="1"/>
      <c r="C10" s="98">
        <v>1979</v>
      </c>
      <c r="D10" s="98"/>
      <c r="E10" s="98">
        <v>647</v>
      </c>
      <c r="F10" s="99"/>
      <c r="G10" s="98">
        <v>79162</v>
      </c>
      <c r="H10" s="98"/>
      <c r="I10" s="98">
        <v>198</v>
      </c>
      <c r="J10" s="106" t="s">
        <v>62</v>
      </c>
      <c r="K10" s="98">
        <v>65</v>
      </c>
      <c r="L10" s="69" t="s">
        <v>62</v>
      </c>
      <c r="M10" s="98">
        <v>4812</v>
      </c>
      <c r="N10" s="106" t="s">
        <v>62</v>
      </c>
      <c r="O10" s="98">
        <v>2427</v>
      </c>
      <c r="P10" s="98"/>
      <c r="Q10" s="98">
        <v>793</v>
      </c>
      <c r="R10" s="106" t="s">
        <v>62</v>
      </c>
      <c r="S10" s="98">
        <v>90095</v>
      </c>
      <c r="T10" s="5" t="s">
        <v>62</v>
      </c>
      <c r="U10" s="58"/>
    </row>
    <row r="11" spans="1:21" ht="11.25" customHeight="1">
      <c r="A11" s="102" t="s">
        <v>59</v>
      </c>
      <c r="B11" s="31"/>
      <c r="C11" s="103"/>
      <c r="D11" s="104"/>
      <c r="E11" s="103"/>
      <c r="F11" s="104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5"/>
      <c r="U11" s="58"/>
    </row>
    <row r="12" spans="1:21" ht="11.25" customHeight="1">
      <c r="A12" s="100" t="s">
        <v>30</v>
      </c>
      <c r="B12" s="31"/>
      <c r="C12" s="98">
        <v>216</v>
      </c>
      <c r="D12" s="101"/>
      <c r="E12" s="98">
        <v>71</v>
      </c>
      <c r="F12" s="101"/>
      <c r="G12" s="98">
        <v>8929</v>
      </c>
      <c r="H12" s="98"/>
      <c r="I12" s="98">
        <v>22</v>
      </c>
      <c r="J12" s="98"/>
      <c r="K12" s="98">
        <v>7</v>
      </c>
      <c r="L12" s="98"/>
      <c r="M12" s="98">
        <v>510</v>
      </c>
      <c r="N12" s="98"/>
      <c r="O12" s="98">
        <v>238</v>
      </c>
      <c r="P12" s="98"/>
      <c r="Q12" s="98">
        <v>78</v>
      </c>
      <c r="R12" s="106"/>
      <c r="S12" s="98">
        <v>9512</v>
      </c>
      <c r="T12" s="5" t="s">
        <v>62</v>
      </c>
      <c r="U12" s="58"/>
    </row>
    <row r="13" spans="1:21" ht="11.25" customHeight="1">
      <c r="A13" s="107" t="s">
        <v>37</v>
      </c>
      <c r="B13" s="31"/>
      <c r="C13" s="98">
        <v>160</v>
      </c>
      <c r="D13" s="101"/>
      <c r="E13" s="98">
        <v>52</v>
      </c>
      <c r="F13" s="101"/>
      <c r="G13" s="98">
        <v>6598</v>
      </c>
      <c r="H13" s="98"/>
      <c r="I13" s="98">
        <v>23</v>
      </c>
      <c r="J13" s="98"/>
      <c r="K13" s="98">
        <v>8</v>
      </c>
      <c r="L13" s="98"/>
      <c r="M13" s="98">
        <v>548</v>
      </c>
      <c r="N13" s="98"/>
      <c r="O13" s="98">
        <v>182</v>
      </c>
      <c r="P13" s="98"/>
      <c r="Q13" s="98">
        <v>60</v>
      </c>
      <c r="R13" s="98"/>
      <c r="S13" s="98">
        <v>7199</v>
      </c>
      <c r="T13" s="5" t="s">
        <v>62</v>
      </c>
      <c r="U13" s="58"/>
    </row>
    <row r="14" spans="1:21" ht="11.25" customHeight="1">
      <c r="A14" s="107" t="s">
        <v>38</v>
      </c>
      <c r="B14" s="31"/>
      <c r="C14" s="98">
        <v>208</v>
      </c>
      <c r="D14" s="101"/>
      <c r="E14" s="98">
        <v>68</v>
      </c>
      <c r="F14" s="101"/>
      <c r="G14" s="98">
        <v>8324</v>
      </c>
      <c r="H14" s="98"/>
      <c r="I14" s="98">
        <v>33</v>
      </c>
      <c r="J14" s="98"/>
      <c r="K14" s="98">
        <v>11</v>
      </c>
      <c r="L14" s="98"/>
      <c r="M14" s="98">
        <v>874</v>
      </c>
      <c r="N14" s="98"/>
      <c r="O14" s="98">
        <v>240</v>
      </c>
      <c r="P14" s="98"/>
      <c r="Q14" s="98">
        <v>79</v>
      </c>
      <c r="R14" s="98"/>
      <c r="S14" s="98">
        <v>9202</v>
      </c>
      <c r="T14" s="5"/>
      <c r="U14" s="58"/>
    </row>
    <row r="15" spans="1:21" ht="11.25" customHeight="1">
      <c r="A15" s="107" t="s">
        <v>39</v>
      </c>
      <c r="B15" s="31"/>
      <c r="C15" s="98">
        <v>203</v>
      </c>
      <c r="D15" s="101"/>
      <c r="E15" s="98">
        <v>66</v>
      </c>
      <c r="F15" s="101"/>
      <c r="G15" s="98">
        <v>8583</v>
      </c>
      <c r="H15" s="98"/>
      <c r="I15" s="98">
        <v>25</v>
      </c>
      <c r="J15" s="98"/>
      <c r="K15" s="98">
        <v>8</v>
      </c>
      <c r="L15" s="98"/>
      <c r="M15" s="98">
        <v>678</v>
      </c>
      <c r="N15" s="98"/>
      <c r="O15" s="98">
        <v>228</v>
      </c>
      <c r="P15" s="98"/>
      <c r="Q15" s="98">
        <v>74</v>
      </c>
      <c r="R15" s="98"/>
      <c r="S15" s="98">
        <v>9311</v>
      </c>
      <c r="T15" s="37" t="s">
        <v>62</v>
      </c>
      <c r="U15" s="58"/>
    </row>
    <row r="16" spans="1:21" ht="11.25" customHeight="1">
      <c r="A16" s="107" t="s">
        <v>40</v>
      </c>
      <c r="B16" s="31"/>
      <c r="C16" s="98">
        <v>193</v>
      </c>
      <c r="D16" s="101"/>
      <c r="E16" s="98">
        <v>45</v>
      </c>
      <c r="F16" s="101"/>
      <c r="G16" s="98">
        <v>8737</v>
      </c>
      <c r="H16" s="98"/>
      <c r="I16" s="98">
        <v>30</v>
      </c>
      <c r="J16" s="98"/>
      <c r="K16" s="98">
        <v>10</v>
      </c>
      <c r="L16" s="98"/>
      <c r="M16" s="98">
        <v>1087</v>
      </c>
      <c r="N16" s="98"/>
      <c r="O16" s="98">
        <v>223</v>
      </c>
      <c r="P16" s="98"/>
      <c r="Q16" s="98">
        <v>55</v>
      </c>
      <c r="R16" s="98"/>
      <c r="S16" s="98">
        <v>9953</v>
      </c>
      <c r="T16" s="37" t="s">
        <v>62</v>
      </c>
      <c r="U16" s="58"/>
    </row>
    <row r="17" spans="1:21" ht="11.25" customHeight="1">
      <c r="A17" s="107" t="s">
        <v>41</v>
      </c>
      <c r="B17" s="31"/>
      <c r="C17" s="98">
        <v>208</v>
      </c>
      <c r="D17" s="101"/>
      <c r="E17" s="98">
        <v>68</v>
      </c>
      <c r="F17" s="101"/>
      <c r="G17" s="98">
        <v>9052</v>
      </c>
      <c r="H17" s="98"/>
      <c r="I17" s="98">
        <v>7</v>
      </c>
      <c r="J17" s="98"/>
      <c r="K17" s="98">
        <v>2</v>
      </c>
      <c r="L17" s="98"/>
      <c r="M17" s="98">
        <v>204</v>
      </c>
      <c r="N17" s="98"/>
      <c r="O17" s="98">
        <v>216</v>
      </c>
      <c r="P17" s="98"/>
      <c r="Q17" s="98">
        <v>71</v>
      </c>
      <c r="R17" s="98"/>
      <c r="S17" s="98">
        <v>9359</v>
      </c>
      <c r="T17" s="97"/>
      <c r="U17" s="58"/>
    </row>
    <row r="18" spans="1:21" ht="11.25" customHeight="1">
      <c r="A18" s="107" t="s">
        <v>42</v>
      </c>
      <c r="B18" s="31"/>
      <c r="C18" s="98">
        <v>190</v>
      </c>
      <c r="D18" s="101"/>
      <c r="E18" s="98">
        <v>62</v>
      </c>
      <c r="F18" s="101"/>
      <c r="G18" s="98">
        <v>9264</v>
      </c>
      <c r="H18" s="98"/>
      <c r="I18" s="98">
        <v>33</v>
      </c>
      <c r="J18" s="98"/>
      <c r="K18" s="98">
        <v>11</v>
      </c>
      <c r="L18" s="98"/>
      <c r="M18" s="98">
        <v>879</v>
      </c>
      <c r="N18" s="98"/>
      <c r="O18" s="98">
        <v>240</v>
      </c>
      <c r="P18" s="98"/>
      <c r="Q18" s="98">
        <v>78</v>
      </c>
      <c r="R18" s="98"/>
      <c r="S18" s="98">
        <v>11540</v>
      </c>
      <c r="T18" s="5"/>
      <c r="U18" s="58"/>
    </row>
    <row r="19" spans="1:21" ht="11.25" customHeight="1">
      <c r="A19" s="107" t="s">
        <v>43</v>
      </c>
      <c r="B19" s="31"/>
      <c r="C19" s="98">
        <v>194</v>
      </c>
      <c r="D19" s="101"/>
      <c r="E19" s="98">
        <v>14</v>
      </c>
      <c r="F19" s="101"/>
      <c r="G19" s="98">
        <v>8345</v>
      </c>
      <c r="H19" s="98"/>
      <c r="I19" s="98">
        <v>22</v>
      </c>
      <c r="J19" s="98"/>
      <c r="K19" s="98">
        <v>7</v>
      </c>
      <c r="L19" s="98"/>
      <c r="M19" s="98">
        <v>581</v>
      </c>
      <c r="N19" s="98"/>
      <c r="O19" s="98">
        <v>237</v>
      </c>
      <c r="P19" s="98"/>
      <c r="Q19" s="98">
        <v>77</v>
      </c>
      <c r="R19" s="98"/>
      <c r="S19" s="98">
        <v>9361</v>
      </c>
      <c r="T19" s="5"/>
      <c r="U19" s="58"/>
    </row>
    <row r="20" spans="1:21" ht="11.25" customHeight="1">
      <c r="A20" s="107" t="s">
        <v>44</v>
      </c>
      <c r="B20" s="31"/>
      <c r="C20" s="98">
        <v>176</v>
      </c>
      <c r="D20" s="101"/>
      <c r="E20" s="98">
        <v>58</v>
      </c>
      <c r="F20" s="101"/>
      <c r="G20" s="98">
        <v>8306</v>
      </c>
      <c r="H20" s="98"/>
      <c r="I20" s="98">
        <v>10</v>
      </c>
      <c r="J20" s="98"/>
      <c r="K20" s="98">
        <v>3</v>
      </c>
      <c r="L20" s="98"/>
      <c r="M20" s="98">
        <v>293</v>
      </c>
      <c r="N20" s="98"/>
      <c r="O20" s="98">
        <v>187</v>
      </c>
      <c r="P20" s="106"/>
      <c r="Q20" s="98">
        <v>61</v>
      </c>
      <c r="R20" s="106"/>
      <c r="S20" s="98">
        <v>8628</v>
      </c>
      <c r="T20" s="97"/>
      <c r="U20" s="58"/>
    </row>
    <row r="21" spans="1:21" ht="11.25" customHeight="1">
      <c r="A21" s="107" t="s">
        <v>45</v>
      </c>
      <c r="B21" s="31"/>
      <c r="C21" s="98">
        <v>190</v>
      </c>
      <c r="D21" s="101"/>
      <c r="E21" s="98">
        <v>62</v>
      </c>
      <c r="F21" s="73"/>
      <c r="G21" s="98">
        <v>8297</v>
      </c>
      <c r="H21" s="98"/>
      <c r="I21" s="98">
        <v>11</v>
      </c>
      <c r="J21" s="98"/>
      <c r="K21" s="98">
        <v>4</v>
      </c>
      <c r="L21" s="98"/>
      <c r="M21" s="98">
        <v>295</v>
      </c>
      <c r="N21" s="98"/>
      <c r="O21" s="98">
        <v>201</v>
      </c>
      <c r="P21" s="106"/>
      <c r="Q21" s="98">
        <v>66</v>
      </c>
      <c r="R21" s="106"/>
      <c r="S21" s="98">
        <v>8710</v>
      </c>
      <c r="T21" s="97"/>
      <c r="U21" s="58"/>
    </row>
    <row r="22" spans="1:21" ht="11.25" customHeight="1">
      <c r="A22" s="107" t="s">
        <v>32</v>
      </c>
      <c r="B22" s="31"/>
      <c r="C22" s="98">
        <v>183</v>
      </c>
      <c r="D22" s="101"/>
      <c r="E22" s="98">
        <v>60</v>
      </c>
      <c r="F22" s="101"/>
      <c r="G22" s="98">
        <v>7808</v>
      </c>
      <c r="H22" s="98"/>
      <c r="I22" s="98">
        <v>12</v>
      </c>
      <c r="J22" s="98"/>
      <c r="K22" s="98">
        <v>4</v>
      </c>
      <c r="L22" s="98"/>
      <c r="M22" s="98">
        <v>318</v>
      </c>
      <c r="N22" s="98"/>
      <c r="O22" s="98">
        <v>208</v>
      </c>
      <c r="P22" s="98"/>
      <c r="Q22" s="98">
        <v>68</v>
      </c>
      <c r="R22" s="98"/>
      <c r="S22" s="98">
        <v>9378</v>
      </c>
      <c r="T22" s="97"/>
      <c r="U22" s="58"/>
    </row>
    <row r="23" spans="1:21" ht="11.25" customHeight="1">
      <c r="A23" s="107" t="s">
        <v>31</v>
      </c>
      <c r="B23" s="31"/>
      <c r="C23" s="98">
        <v>192</v>
      </c>
      <c r="D23" s="101"/>
      <c r="E23" s="98">
        <v>62</v>
      </c>
      <c r="F23" s="101"/>
      <c r="G23" s="98">
        <v>9061</v>
      </c>
      <c r="H23" s="98"/>
      <c r="I23" s="98">
        <v>11</v>
      </c>
      <c r="J23" s="98"/>
      <c r="K23" s="98">
        <v>4</v>
      </c>
      <c r="L23" s="98"/>
      <c r="M23" s="98">
        <v>493</v>
      </c>
      <c r="N23" s="98"/>
      <c r="O23" s="98">
        <v>202</v>
      </c>
      <c r="P23" s="98"/>
      <c r="Q23" s="98">
        <v>66</v>
      </c>
      <c r="R23" s="98"/>
      <c r="S23" s="98">
        <v>9609</v>
      </c>
      <c r="T23" s="97"/>
      <c r="U23" s="58"/>
    </row>
    <row r="24" spans="1:21" ht="11.25" customHeight="1">
      <c r="A24" s="108" t="s">
        <v>33</v>
      </c>
      <c r="B24" s="31"/>
      <c r="C24" s="109">
        <f>SUM(C12:C23)</f>
        <v>2313</v>
      </c>
      <c r="D24" s="110"/>
      <c r="E24" s="109">
        <f aca="true" t="shared" si="0" ref="E24:S24">SUM(E12:E23)</f>
        <v>688</v>
      </c>
      <c r="F24" s="109"/>
      <c r="G24" s="109">
        <f t="shared" si="0"/>
        <v>101304</v>
      </c>
      <c r="H24" s="109"/>
      <c r="I24" s="109">
        <f t="shared" si="0"/>
        <v>239</v>
      </c>
      <c r="J24" s="109"/>
      <c r="K24" s="109">
        <f t="shared" si="0"/>
        <v>79</v>
      </c>
      <c r="L24" s="109"/>
      <c r="M24" s="109">
        <f t="shared" si="0"/>
        <v>6760</v>
      </c>
      <c r="N24" s="109"/>
      <c r="O24" s="109">
        <f t="shared" si="0"/>
        <v>2602</v>
      </c>
      <c r="P24" s="109"/>
      <c r="Q24" s="109">
        <f t="shared" si="0"/>
        <v>833</v>
      </c>
      <c r="R24" s="109"/>
      <c r="S24" s="109">
        <f t="shared" si="0"/>
        <v>111762</v>
      </c>
      <c r="T24" s="92"/>
      <c r="U24" s="58"/>
    </row>
    <row r="25" spans="1:21" ht="11.25" customHeight="1">
      <c r="A25" s="124" t="s">
        <v>97</v>
      </c>
      <c r="B25" s="31"/>
      <c r="C25" s="98">
        <v>193</v>
      </c>
      <c r="D25" s="169"/>
      <c r="E25" s="168">
        <v>63</v>
      </c>
      <c r="F25" s="168"/>
      <c r="G25" s="168">
        <v>11493</v>
      </c>
      <c r="H25" s="168"/>
      <c r="I25" s="168">
        <v>12</v>
      </c>
      <c r="J25" s="168"/>
      <c r="K25" s="168">
        <v>4</v>
      </c>
      <c r="L25" s="168"/>
      <c r="M25" s="168">
        <v>711</v>
      </c>
      <c r="N25" s="168"/>
      <c r="O25" s="168">
        <v>205</v>
      </c>
      <c r="P25" s="168"/>
      <c r="Q25" s="168">
        <v>67</v>
      </c>
      <c r="R25" s="168"/>
      <c r="S25" s="168">
        <v>12323</v>
      </c>
      <c r="T25" s="94"/>
      <c r="U25" s="58"/>
    </row>
    <row r="26" spans="1:21" ht="11.25" customHeight="1">
      <c r="A26" s="178" t="s">
        <v>104</v>
      </c>
      <c r="B26" s="12"/>
      <c r="C26" s="109"/>
      <c r="D26" s="101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7"/>
      <c r="U26" s="58"/>
    </row>
    <row r="27" spans="1:21" ht="11.25" customHeight="1">
      <c r="A27" s="80" t="s">
        <v>80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31"/>
      <c r="M27" s="31"/>
      <c r="N27" s="31"/>
      <c r="O27" s="31"/>
      <c r="P27" s="31"/>
      <c r="Q27" s="31"/>
      <c r="R27" s="31"/>
      <c r="S27" s="31"/>
      <c r="T27" s="97"/>
      <c r="U27" s="97"/>
    </row>
    <row r="28" spans="1:21" ht="11.25" customHeight="1">
      <c r="A28" s="112" t="s">
        <v>81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1"/>
      <c r="M28" s="1"/>
      <c r="N28" s="1"/>
      <c r="O28" s="1"/>
      <c r="P28" s="1"/>
      <c r="Q28" s="1"/>
      <c r="R28" s="1"/>
      <c r="S28" s="1"/>
      <c r="T28" s="58"/>
      <c r="U28" s="58"/>
    </row>
    <row r="29" spans="1:21" ht="11.25" customHeight="1">
      <c r="A29" s="112" t="s">
        <v>82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1"/>
      <c r="M29" s="1"/>
      <c r="N29" s="1"/>
      <c r="O29" s="1"/>
      <c r="P29" s="1"/>
      <c r="Q29" s="1"/>
      <c r="R29" s="1"/>
      <c r="S29" s="1"/>
      <c r="T29" s="58"/>
      <c r="U29" s="58"/>
    </row>
    <row r="30" spans="1:21" ht="11.25" customHeight="1">
      <c r="A30" s="8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58"/>
      <c r="U30" s="58"/>
    </row>
    <row r="31" spans="1:21" ht="11.25" customHeight="1">
      <c r="A31" s="89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8"/>
      <c r="U31" s="58"/>
    </row>
    <row r="32" spans="1:21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</sheetData>
  <mergeCells count="3">
    <mergeCell ref="A1:T1"/>
    <mergeCell ref="A2:T2"/>
    <mergeCell ref="A4:T4"/>
  </mergeCells>
  <printOptions/>
  <pageMargins left="0.5" right="0.5" top="0.5" bottom="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showGridLines="0" workbookViewId="0" topLeftCell="A1">
      <selection activeCell="A1" sqref="A1:K1"/>
    </sheetView>
  </sheetViews>
  <sheetFormatPr defaultColWidth="9.140625" defaultRowHeight="12.75"/>
  <cols>
    <col min="1" max="1" width="18.7109375" style="0" customWidth="1"/>
    <col min="2" max="2" width="1.57421875" style="0" customWidth="1"/>
    <col min="3" max="3" width="7.421875" style="0" customWidth="1"/>
    <col min="4" max="4" width="1.57421875" style="0" customWidth="1"/>
    <col min="5" max="5" width="7.421875" style="0" customWidth="1"/>
    <col min="6" max="6" width="1.57421875" style="0" customWidth="1"/>
    <col min="7" max="7" width="7.421875" style="0" customWidth="1"/>
    <col min="8" max="8" width="1.57421875" style="0" customWidth="1"/>
    <col min="9" max="9" width="7.421875" style="0" customWidth="1"/>
    <col min="10" max="10" width="1.57421875" style="0" customWidth="1"/>
    <col min="11" max="11" width="7.421875" style="0" customWidth="1"/>
  </cols>
  <sheetData>
    <row r="1" spans="1:12" ht="11.25" customHeight="1">
      <c r="A1" s="205" t="s">
        <v>16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58"/>
    </row>
    <row r="2" spans="1:12" ht="11.25" customHeight="1">
      <c r="A2" s="205" t="s">
        <v>84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58"/>
    </row>
    <row r="3" spans="1:12" ht="11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8"/>
    </row>
    <row r="4" spans="1:12" ht="11.25" customHeight="1">
      <c r="A4" s="205" t="s">
        <v>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58"/>
    </row>
    <row r="5" spans="1:12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8"/>
    </row>
    <row r="6" spans="1:12" ht="11.25" customHeight="1">
      <c r="A6" s="12" t="s">
        <v>1</v>
      </c>
      <c r="B6" s="12"/>
      <c r="C6" s="12"/>
      <c r="D6" s="12"/>
      <c r="E6" s="12"/>
      <c r="F6" s="12"/>
      <c r="G6" s="14" t="s">
        <v>17</v>
      </c>
      <c r="H6" s="14"/>
      <c r="I6" s="14"/>
      <c r="J6" s="14"/>
      <c r="K6" s="14"/>
      <c r="L6" s="58"/>
    </row>
    <row r="7" spans="1:12" ht="11.25" customHeight="1">
      <c r="A7" s="1"/>
      <c r="B7" s="1"/>
      <c r="C7" s="17" t="s">
        <v>14</v>
      </c>
      <c r="D7" s="17"/>
      <c r="E7" s="17"/>
      <c r="F7" s="60"/>
      <c r="G7" s="31"/>
      <c r="H7" s="31"/>
      <c r="I7" s="61" t="s">
        <v>14</v>
      </c>
      <c r="J7" s="31"/>
      <c r="K7" s="31"/>
      <c r="L7" s="58"/>
    </row>
    <row r="8" spans="1:12" ht="11.25" customHeight="1">
      <c r="A8" s="17" t="s">
        <v>4</v>
      </c>
      <c r="B8" s="15"/>
      <c r="C8" s="93" t="s">
        <v>12</v>
      </c>
      <c r="D8" s="93"/>
      <c r="E8" s="93" t="s">
        <v>85</v>
      </c>
      <c r="F8" s="15"/>
      <c r="G8" s="93" t="s">
        <v>12</v>
      </c>
      <c r="H8" s="93"/>
      <c r="I8" s="93" t="s">
        <v>15</v>
      </c>
      <c r="J8" s="15"/>
      <c r="K8" s="93" t="s">
        <v>85</v>
      </c>
      <c r="L8" s="58"/>
    </row>
    <row r="9" spans="1:12" ht="11.25" customHeight="1">
      <c r="A9" s="95" t="s">
        <v>54</v>
      </c>
      <c r="B9" s="1"/>
      <c r="C9" s="113"/>
      <c r="D9" s="113"/>
      <c r="E9" s="113"/>
      <c r="F9" s="113"/>
      <c r="G9" s="113"/>
      <c r="H9" s="113"/>
      <c r="I9" s="113"/>
      <c r="J9" s="113"/>
      <c r="K9" s="113"/>
      <c r="L9" s="58"/>
    </row>
    <row r="10" spans="1:12" ht="11.25" customHeight="1">
      <c r="A10" s="67" t="s">
        <v>46</v>
      </c>
      <c r="B10" s="1"/>
      <c r="C10" s="68">
        <v>635</v>
      </c>
      <c r="D10" s="68"/>
      <c r="E10" s="68">
        <v>43785</v>
      </c>
      <c r="F10" s="68"/>
      <c r="G10" s="68">
        <v>248</v>
      </c>
      <c r="H10" s="114" t="s">
        <v>62</v>
      </c>
      <c r="I10" s="68">
        <v>80</v>
      </c>
      <c r="J10" s="114"/>
      <c r="K10" s="68">
        <v>21825</v>
      </c>
      <c r="L10" s="58"/>
    </row>
    <row r="11" spans="1:12" ht="11.25" customHeight="1">
      <c r="A11" s="116" t="s">
        <v>59</v>
      </c>
      <c r="B11" s="31"/>
      <c r="C11" s="75"/>
      <c r="D11" s="75"/>
      <c r="E11" s="75"/>
      <c r="F11" s="117"/>
      <c r="G11" s="75"/>
      <c r="H11" s="117"/>
      <c r="I11" s="75"/>
      <c r="J11" s="75"/>
      <c r="K11" s="75"/>
      <c r="L11" s="58"/>
    </row>
    <row r="12" spans="1:12" ht="11.25" customHeight="1">
      <c r="A12" s="115" t="s">
        <v>30</v>
      </c>
      <c r="B12" s="31"/>
      <c r="C12" s="68">
        <v>82</v>
      </c>
      <c r="D12" s="114" t="s">
        <v>62</v>
      </c>
      <c r="E12" s="68">
        <v>5514</v>
      </c>
      <c r="F12" s="114"/>
      <c r="G12" s="68">
        <v>42</v>
      </c>
      <c r="H12" s="118"/>
      <c r="I12" s="68">
        <v>5</v>
      </c>
      <c r="J12" s="114"/>
      <c r="K12" s="68">
        <v>2962</v>
      </c>
      <c r="L12" s="58"/>
    </row>
    <row r="13" spans="1:12" ht="11.25" customHeight="1">
      <c r="A13" s="119" t="s">
        <v>37</v>
      </c>
      <c r="B13" s="31"/>
      <c r="C13" s="68">
        <v>37</v>
      </c>
      <c r="D13" s="114"/>
      <c r="E13" s="68">
        <v>3422</v>
      </c>
      <c r="F13" s="114"/>
      <c r="G13" s="68">
        <v>17</v>
      </c>
      <c r="H13" s="114"/>
      <c r="I13" s="68">
        <v>4</v>
      </c>
      <c r="J13" s="114"/>
      <c r="K13" s="68">
        <v>1606</v>
      </c>
      <c r="L13" s="58"/>
    </row>
    <row r="14" spans="1:12" ht="11.25" customHeight="1">
      <c r="A14" s="119" t="s">
        <v>38</v>
      </c>
      <c r="B14" s="31"/>
      <c r="C14" s="68">
        <v>80</v>
      </c>
      <c r="D14" s="114"/>
      <c r="E14" s="68">
        <v>4745</v>
      </c>
      <c r="F14" s="114"/>
      <c r="G14" s="68">
        <v>28</v>
      </c>
      <c r="H14" s="114"/>
      <c r="I14" s="68">
        <v>3</v>
      </c>
      <c r="J14" s="114"/>
      <c r="K14" s="68">
        <v>2976</v>
      </c>
      <c r="L14" s="58"/>
    </row>
    <row r="15" spans="1:12" ht="11.25" customHeight="1">
      <c r="A15" s="119" t="s">
        <v>39</v>
      </c>
      <c r="B15" s="31"/>
      <c r="C15" s="68">
        <v>83</v>
      </c>
      <c r="D15" s="114" t="s">
        <v>62</v>
      </c>
      <c r="E15" s="68">
        <v>4570</v>
      </c>
      <c r="F15" s="114"/>
      <c r="G15" s="68">
        <v>33</v>
      </c>
      <c r="H15" s="114"/>
      <c r="I15" s="68">
        <v>8</v>
      </c>
      <c r="J15" s="114"/>
      <c r="K15" s="68">
        <v>3286</v>
      </c>
      <c r="L15" s="58"/>
    </row>
    <row r="16" spans="1:12" ht="11.25" customHeight="1">
      <c r="A16" s="119" t="s">
        <v>40</v>
      </c>
      <c r="B16" s="31"/>
      <c r="C16" s="68">
        <v>71</v>
      </c>
      <c r="D16" s="114" t="s">
        <v>62</v>
      </c>
      <c r="E16" s="68">
        <v>5731</v>
      </c>
      <c r="F16" s="114"/>
      <c r="G16" s="68">
        <v>26</v>
      </c>
      <c r="H16" s="114"/>
      <c r="I16" s="68">
        <v>8</v>
      </c>
      <c r="J16" s="114"/>
      <c r="K16" s="68">
        <v>3341</v>
      </c>
      <c r="L16" s="58"/>
    </row>
    <row r="17" spans="1:12" ht="11.25" customHeight="1">
      <c r="A17" s="119" t="s">
        <v>41</v>
      </c>
      <c r="B17" s="31"/>
      <c r="C17" s="68">
        <v>13</v>
      </c>
      <c r="D17" s="114"/>
      <c r="E17" s="68">
        <v>1720</v>
      </c>
      <c r="F17" s="114"/>
      <c r="G17" s="68">
        <v>21</v>
      </c>
      <c r="H17" s="114"/>
      <c r="I17" s="68">
        <v>7</v>
      </c>
      <c r="J17" s="114"/>
      <c r="K17" s="68">
        <v>2611</v>
      </c>
      <c r="L17" s="58"/>
    </row>
    <row r="18" spans="1:12" ht="11.25" customHeight="1">
      <c r="A18" s="119" t="s">
        <v>42</v>
      </c>
      <c r="B18" s="31"/>
      <c r="C18" s="68">
        <v>116</v>
      </c>
      <c r="D18" s="114" t="s">
        <v>62</v>
      </c>
      <c r="E18" s="68">
        <v>7442</v>
      </c>
      <c r="F18" s="114"/>
      <c r="G18" s="68">
        <v>34</v>
      </c>
      <c r="H18" s="114"/>
      <c r="I18" s="68">
        <v>11</v>
      </c>
      <c r="J18" s="114"/>
      <c r="K18" s="68">
        <v>3655</v>
      </c>
      <c r="L18" s="58"/>
    </row>
    <row r="19" spans="1:12" ht="11.25" customHeight="1">
      <c r="A19" s="119" t="s">
        <v>43</v>
      </c>
      <c r="B19" s="31"/>
      <c r="C19" s="68">
        <v>83</v>
      </c>
      <c r="D19" s="114" t="s">
        <v>62</v>
      </c>
      <c r="E19" s="68">
        <v>8188</v>
      </c>
      <c r="F19" s="114"/>
      <c r="G19" s="68">
        <v>50</v>
      </c>
      <c r="H19" s="114"/>
      <c r="I19" s="120">
        <v>16</v>
      </c>
      <c r="J19" s="114"/>
      <c r="K19" s="68">
        <v>4659</v>
      </c>
      <c r="L19" s="58"/>
    </row>
    <row r="20" spans="1:12" ht="11.25" customHeight="1">
      <c r="A20" s="119" t="s">
        <v>44</v>
      </c>
      <c r="B20" s="31"/>
      <c r="C20" s="68">
        <v>61</v>
      </c>
      <c r="D20" s="114"/>
      <c r="E20" s="68">
        <v>7892</v>
      </c>
      <c r="F20" s="114"/>
      <c r="G20" s="68">
        <v>27</v>
      </c>
      <c r="H20" s="114"/>
      <c r="I20" s="68">
        <v>8</v>
      </c>
      <c r="J20" s="114"/>
      <c r="K20" s="68">
        <v>2698</v>
      </c>
      <c r="L20" s="58"/>
    </row>
    <row r="21" spans="1:12" ht="11.25" customHeight="1">
      <c r="A21" s="119" t="s">
        <v>45</v>
      </c>
      <c r="B21" s="31"/>
      <c r="C21" s="68">
        <v>118</v>
      </c>
      <c r="D21" s="114"/>
      <c r="E21" s="68">
        <v>14095</v>
      </c>
      <c r="F21" s="114"/>
      <c r="G21" s="68">
        <v>26</v>
      </c>
      <c r="H21" s="114"/>
      <c r="I21" s="68">
        <v>8</v>
      </c>
      <c r="J21" s="114"/>
      <c r="K21" s="68">
        <v>2511</v>
      </c>
      <c r="L21" s="58"/>
    </row>
    <row r="22" spans="1:12" ht="11.25" customHeight="1">
      <c r="A22" s="119" t="s">
        <v>32</v>
      </c>
      <c r="B22" s="31"/>
      <c r="C22" s="68">
        <v>95</v>
      </c>
      <c r="D22" s="114"/>
      <c r="E22" s="68">
        <v>10892</v>
      </c>
      <c r="F22" s="114"/>
      <c r="G22" s="68">
        <v>16</v>
      </c>
      <c r="H22" s="114"/>
      <c r="I22" s="68">
        <v>5</v>
      </c>
      <c r="J22" s="68"/>
      <c r="K22" s="68">
        <v>1586</v>
      </c>
      <c r="L22" s="58"/>
    </row>
    <row r="23" spans="1:12" ht="11.25" customHeight="1">
      <c r="A23" s="119" t="s">
        <v>31</v>
      </c>
      <c r="B23" s="31"/>
      <c r="C23" s="68">
        <v>84</v>
      </c>
      <c r="D23" s="114"/>
      <c r="E23" s="68">
        <v>10596</v>
      </c>
      <c r="F23" s="114"/>
      <c r="G23" s="68">
        <v>14</v>
      </c>
      <c r="H23" s="114"/>
      <c r="I23" s="68">
        <v>5</v>
      </c>
      <c r="J23" s="68"/>
      <c r="K23" s="68">
        <v>2363</v>
      </c>
      <c r="L23" s="58"/>
    </row>
    <row r="24" spans="1:12" ht="11.25" customHeight="1">
      <c r="A24" s="121" t="s">
        <v>33</v>
      </c>
      <c r="B24" s="31"/>
      <c r="C24" s="63">
        <v>922</v>
      </c>
      <c r="D24" s="63"/>
      <c r="E24" s="63">
        <f>SUM(E12:E23)</f>
        <v>84807</v>
      </c>
      <c r="F24" s="63"/>
      <c r="G24" s="63">
        <f>SUM(G12:G23)</f>
        <v>334</v>
      </c>
      <c r="H24" s="63"/>
      <c r="I24" s="63">
        <f>SUM(I12:I23)</f>
        <v>88</v>
      </c>
      <c r="J24" s="63"/>
      <c r="K24" s="63">
        <f>SUM(K12:K23)</f>
        <v>34254</v>
      </c>
      <c r="L24" s="58"/>
    </row>
    <row r="25" spans="1:12" ht="11.25" customHeight="1">
      <c r="A25" s="170" t="s">
        <v>97</v>
      </c>
      <c r="B25" s="15"/>
      <c r="C25" s="137">
        <v>31</v>
      </c>
      <c r="D25" s="137"/>
      <c r="E25" s="137">
        <v>4912</v>
      </c>
      <c r="F25" s="137"/>
      <c r="G25" s="137">
        <v>22</v>
      </c>
      <c r="H25" s="137"/>
      <c r="I25" s="137">
        <v>7</v>
      </c>
      <c r="J25" s="137"/>
      <c r="K25" s="137">
        <v>3232</v>
      </c>
      <c r="L25" s="58"/>
    </row>
    <row r="26" spans="1:12" ht="11.25" customHeight="1">
      <c r="A26" s="177" t="s">
        <v>104</v>
      </c>
      <c r="B26" s="31"/>
      <c r="C26" s="68"/>
      <c r="D26" s="68"/>
      <c r="E26" s="68"/>
      <c r="F26" s="68"/>
      <c r="G26" s="68"/>
      <c r="H26" s="68"/>
      <c r="I26" s="68"/>
      <c r="J26" s="68"/>
      <c r="K26" s="68"/>
      <c r="L26" s="58"/>
    </row>
    <row r="27" spans="1:12" ht="11.25" customHeight="1">
      <c r="A27" s="80" t="s">
        <v>80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58"/>
    </row>
    <row r="28" spans="1:12" ht="11.25" customHeight="1">
      <c r="A28" s="19" t="s">
        <v>86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58"/>
    </row>
    <row r="29" spans="1:12" ht="11.25" customHeight="1">
      <c r="A29" s="6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58"/>
    </row>
    <row r="30" spans="1:12" ht="11.25" customHeight="1">
      <c r="A30" s="89" t="s">
        <v>61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58"/>
    </row>
    <row r="31" spans="1:12" ht="12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</sheetData>
  <mergeCells count="3">
    <mergeCell ref="A1:K1"/>
    <mergeCell ref="A2:K2"/>
    <mergeCell ref="A4:K4"/>
  </mergeCells>
  <printOptions/>
  <pageMargins left="0.5" right="0.5" top="0.5" bottom="0.5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E34" sqref="E34"/>
    </sheetView>
  </sheetViews>
  <sheetFormatPr defaultColWidth="9.140625" defaultRowHeight="12.75"/>
  <cols>
    <col min="1" max="1" width="21.8515625" style="0" customWidth="1"/>
    <col min="2" max="2" width="1.57421875" style="0" customWidth="1"/>
    <col min="3" max="3" width="7.7109375" style="0" customWidth="1"/>
    <col min="4" max="4" width="1.7109375" style="0" customWidth="1"/>
    <col min="5" max="5" width="7.57421875" style="0" customWidth="1"/>
    <col min="6" max="6" width="1.421875" style="0" customWidth="1"/>
    <col min="7" max="7" width="9.28125" style="0" customWidth="1"/>
    <col min="8" max="8" width="1.28515625" style="0" customWidth="1"/>
  </cols>
  <sheetData>
    <row r="1" spans="1:8" s="1" customFormat="1" ht="11.25" customHeight="1">
      <c r="A1" s="205" t="s">
        <v>18</v>
      </c>
      <c r="B1" s="205"/>
      <c r="C1" s="205"/>
      <c r="D1" s="205"/>
      <c r="E1" s="205"/>
      <c r="F1" s="205"/>
      <c r="G1" s="205"/>
      <c r="H1" s="205"/>
    </row>
    <row r="2" spans="1:8" s="1" customFormat="1" ht="11.25" customHeight="1">
      <c r="A2" s="205" t="s">
        <v>87</v>
      </c>
      <c r="B2" s="205"/>
      <c r="C2" s="205"/>
      <c r="D2" s="205"/>
      <c r="E2" s="205"/>
      <c r="F2" s="205"/>
      <c r="G2" s="205"/>
      <c r="H2" s="205"/>
    </row>
    <row r="3" spans="1:7" s="1" customFormat="1" ht="11.25" customHeight="1">
      <c r="A3" s="11"/>
      <c r="B3" s="11"/>
      <c r="C3" s="11"/>
      <c r="D3" s="11"/>
      <c r="E3" s="11"/>
      <c r="F3" s="11"/>
      <c r="G3" s="11"/>
    </row>
    <row r="4" spans="1:8" s="1" customFormat="1" ht="11.25" customHeight="1">
      <c r="A4" s="205" t="s">
        <v>0</v>
      </c>
      <c r="B4" s="205"/>
      <c r="C4" s="205"/>
      <c r="D4" s="205"/>
      <c r="E4" s="205"/>
      <c r="F4" s="205"/>
      <c r="G4" s="205"/>
      <c r="H4" s="205"/>
    </row>
    <row r="5" spans="1:8" s="1" customFormat="1" ht="11.25" customHeight="1">
      <c r="A5" s="11"/>
      <c r="B5" s="11"/>
      <c r="C5" s="11"/>
      <c r="D5" s="11"/>
      <c r="E5" s="11"/>
      <c r="F5" s="11"/>
      <c r="G5" s="11"/>
      <c r="H5" s="31"/>
    </row>
    <row r="6" spans="1:8" s="1" customFormat="1" ht="11.25" customHeight="1">
      <c r="A6" s="12"/>
      <c r="B6" s="13"/>
      <c r="C6" s="13" t="s">
        <v>19</v>
      </c>
      <c r="D6" s="13"/>
      <c r="E6" s="12"/>
      <c r="F6" s="12"/>
      <c r="G6" s="12"/>
      <c r="H6" s="12"/>
    </row>
    <row r="7" spans="1:8" s="1" customFormat="1" ht="11.25" customHeight="1">
      <c r="A7" s="17" t="s">
        <v>4</v>
      </c>
      <c r="B7" s="15"/>
      <c r="C7" s="17" t="s">
        <v>88</v>
      </c>
      <c r="D7" s="17"/>
      <c r="E7" s="17" t="s">
        <v>71</v>
      </c>
      <c r="F7" s="17"/>
      <c r="G7" s="17" t="s">
        <v>20</v>
      </c>
      <c r="H7" s="31"/>
    </row>
    <row r="8" spans="1:8" s="1" customFormat="1" ht="11.25" customHeight="1">
      <c r="A8" s="122" t="s">
        <v>54</v>
      </c>
      <c r="C8" s="96"/>
      <c r="D8" s="96"/>
      <c r="E8" s="96"/>
      <c r="F8" s="96"/>
      <c r="G8" s="96"/>
      <c r="H8" s="12"/>
    </row>
    <row r="9" spans="1:8" s="1" customFormat="1" ht="11.25" customHeight="1">
      <c r="A9" s="67" t="s">
        <v>46</v>
      </c>
      <c r="C9" s="68">
        <v>7657</v>
      </c>
      <c r="D9" s="123"/>
      <c r="E9" s="68">
        <v>2949</v>
      </c>
      <c r="F9" s="38"/>
      <c r="G9" s="68">
        <v>10606</v>
      </c>
      <c r="H9" s="123"/>
    </row>
    <row r="10" spans="1:8" s="1" customFormat="1" ht="11.25" customHeight="1">
      <c r="A10" s="124" t="s">
        <v>59</v>
      </c>
      <c r="B10" s="31"/>
      <c r="C10" s="75"/>
      <c r="D10" s="78"/>
      <c r="E10" s="75"/>
      <c r="F10" s="78"/>
      <c r="G10" s="75"/>
      <c r="H10" s="43"/>
    </row>
    <row r="11" spans="1:8" s="1" customFormat="1" ht="11.25" customHeight="1">
      <c r="A11" s="107" t="s">
        <v>30</v>
      </c>
      <c r="B11" s="31"/>
      <c r="C11" s="68">
        <v>667</v>
      </c>
      <c r="D11" s="125" t="s">
        <v>62</v>
      </c>
      <c r="E11" s="68">
        <v>236</v>
      </c>
      <c r="F11" s="70"/>
      <c r="G11" s="68">
        <v>903</v>
      </c>
      <c r="H11" s="5" t="s">
        <v>62</v>
      </c>
    </row>
    <row r="12" spans="1:8" s="1" customFormat="1" ht="11.25" customHeight="1">
      <c r="A12" s="107" t="s">
        <v>37</v>
      </c>
      <c r="B12" s="31"/>
      <c r="C12" s="68">
        <v>545</v>
      </c>
      <c r="D12" s="126"/>
      <c r="E12" s="68">
        <v>195</v>
      </c>
      <c r="F12" s="70"/>
      <c r="G12" s="68">
        <v>740</v>
      </c>
      <c r="H12" s="5"/>
    </row>
    <row r="13" spans="1:8" s="1" customFormat="1" ht="11.25" customHeight="1">
      <c r="A13" s="107" t="s">
        <v>38</v>
      </c>
      <c r="B13" s="31"/>
      <c r="C13" s="68">
        <v>625</v>
      </c>
      <c r="D13" s="127"/>
      <c r="E13" s="68">
        <v>216</v>
      </c>
      <c r="F13" s="70"/>
      <c r="G13" s="68">
        <v>841</v>
      </c>
      <c r="H13" s="37"/>
    </row>
    <row r="14" spans="1:8" s="1" customFormat="1" ht="11.25" customHeight="1">
      <c r="A14" s="107" t="s">
        <v>39</v>
      </c>
      <c r="B14" s="31"/>
      <c r="C14" s="68">
        <v>591</v>
      </c>
      <c r="D14" s="126" t="s">
        <v>62</v>
      </c>
      <c r="E14" s="68">
        <v>266</v>
      </c>
      <c r="F14" s="126"/>
      <c r="G14" s="68">
        <v>857</v>
      </c>
      <c r="H14" s="5" t="s">
        <v>62</v>
      </c>
    </row>
    <row r="15" spans="1:8" s="1" customFormat="1" ht="11.25" customHeight="1">
      <c r="A15" s="107" t="s">
        <v>109</v>
      </c>
      <c r="B15" s="31"/>
      <c r="C15" s="68">
        <v>596</v>
      </c>
      <c r="D15" s="128"/>
      <c r="E15" s="68">
        <v>278</v>
      </c>
      <c r="F15" s="127"/>
      <c r="G15" s="68">
        <v>874</v>
      </c>
      <c r="H15" s="5"/>
    </row>
    <row r="16" spans="1:8" s="1" customFormat="1" ht="11.25" customHeight="1">
      <c r="A16" s="107" t="s">
        <v>41</v>
      </c>
      <c r="B16" s="31"/>
      <c r="C16" s="68">
        <v>659</v>
      </c>
      <c r="D16" s="128"/>
      <c r="E16" s="68">
        <v>245</v>
      </c>
      <c r="F16" s="127" t="s">
        <v>62</v>
      </c>
      <c r="G16" s="68">
        <v>904</v>
      </c>
      <c r="H16" s="5" t="s">
        <v>62</v>
      </c>
    </row>
    <row r="17" spans="1:8" s="1" customFormat="1" ht="11.25" customHeight="1">
      <c r="A17" s="107" t="s">
        <v>42</v>
      </c>
      <c r="B17" s="31"/>
      <c r="C17" s="68">
        <v>565</v>
      </c>
      <c r="D17" s="128" t="s">
        <v>62</v>
      </c>
      <c r="E17" s="68">
        <v>257</v>
      </c>
      <c r="F17" s="129"/>
      <c r="G17" s="68">
        <v>822</v>
      </c>
      <c r="H17" s="5" t="s">
        <v>62</v>
      </c>
    </row>
    <row r="18" spans="1:8" s="1" customFormat="1" ht="11.25" customHeight="1">
      <c r="A18" s="107" t="s">
        <v>110</v>
      </c>
      <c r="B18" s="31"/>
      <c r="C18" s="68">
        <v>661</v>
      </c>
      <c r="D18" s="128"/>
      <c r="E18" s="68">
        <v>251</v>
      </c>
      <c r="F18" s="126"/>
      <c r="G18" s="68">
        <v>912</v>
      </c>
      <c r="H18" s="5"/>
    </row>
    <row r="19" spans="1:8" s="1" customFormat="1" ht="11.25" customHeight="1">
      <c r="A19" s="107" t="s">
        <v>44</v>
      </c>
      <c r="B19" s="31"/>
      <c r="C19" s="68">
        <v>620</v>
      </c>
      <c r="D19" s="126"/>
      <c r="E19" s="68">
        <v>247</v>
      </c>
      <c r="F19" s="126"/>
      <c r="G19" s="68">
        <v>867</v>
      </c>
      <c r="H19" s="5" t="s">
        <v>62</v>
      </c>
    </row>
    <row r="20" spans="1:8" s="1" customFormat="1" ht="11.25" customHeight="1">
      <c r="A20" s="107" t="s">
        <v>45</v>
      </c>
      <c r="B20" s="31"/>
      <c r="C20" s="68">
        <v>605</v>
      </c>
      <c r="D20" s="126"/>
      <c r="E20" s="68">
        <v>238</v>
      </c>
      <c r="F20" s="126"/>
      <c r="G20" s="68">
        <v>843</v>
      </c>
      <c r="H20" s="5"/>
    </row>
    <row r="21" spans="1:8" s="1" customFormat="1" ht="11.25" customHeight="1">
      <c r="A21" s="107" t="s">
        <v>32</v>
      </c>
      <c r="B21" s="31"/>
      <c r="C21" s="68">
        <v>615</v>
      </c>
      <c r="D21" s="126"/>
      <c r="E21" s="68">
        <v>253</v>
      </c>
      <c r="F21" s="70"/>
      <c r="G21" s="68">
        <v>868</v>
      </c>
      <c r="H21" s="5"/>
    </row>
    <row r="22" spans="1:8" s="1" customFormat="1" ht="11.25" customHeight="1">
      <c r="A22" s="107" t="s">
        <v>31</v>
      </c>
      <c r="B22" s="31"/>
      <c r="C22" s="68">
        <v>643</v>
      </c>
      <c r="D22" s="126"/>
      <c r="E22" s="68">
        <v>215</v>
      </c>
      <c r="F22" s="70"/>
      <c r="G22" s="68">
        <v>858</v>
      </c>
      <c r="H22" s="5"/>
    </row>
    <row r="23" spans="1:8" s="1" customFormat="1" ht="11.25" customHeight="1">
      <c r="A23" s="108" t="s">
        <v>33</v>
      </c>
      <c r="B23" s="31"/>
      <c r="C23" s="63">
        <f>SUM(C11:C22)</f>
        <v>7392</v>
      </c>
      <c r="D23" s="66"/>
      <c r="E23" s="63">
        <v>2898</v>
      </c>
      <c r="F23" s="63"/>
      <c r="G23" s="63">
        <f>SUM(G11:G22)</f>
        <v>10289</v>
      </c>
      <c r="H23" s="12"/>
    </row>
    <row r="24" spans="1:8" s="1" customFormat="1" ht="11.25" customHeight="1">
      <c r="A24" s="124" t="s">
        <v>97</v>
      </c>
      <c r="B24" s="31"/>
      <c r="C24" s="137">
        <v>666</v>
      </c>
      <c r="D24" s="136"/>
      <c r="E24" s="137">
        <v>187</v>
      </c>
      <c r="F24" s="137"/>
      <c r="G24" s="137">
        <v>853</v>
      </c>
      <c r="H24" s="15"/>
    </row>
    <row r="25" spans="1:8" s="1" customFormat="1" ht="11.25" customHeight="1">
      <c r="A25" s="86" t="s">
        <v>103</v>
      </c>
      <c r="B25" s="12"/>
      <c r="C25" s="12"/>
      <c r="D25" s="12"/>
      <c r="E25" s="12"/>
      <c r="F25" s="12"/>
      <c r="G25" s="12"/>
      <c r="H25" s="12"/>
    </row>
    <row r="26" spans="1:9" s="1" customFormat="1" ht="11.25" customHeight="1">
      <c r="A26" s="206" t="s">
        <v>80</v>
      </c>
      <c r="B26" s="206"/>
      <c r="C26" s="206"/>
      <c r="D26" s="206"/>
      <c r="E26" s="206"/>
      <c r="F26" s="206"/>
      <c r="G26" s="206"/>
      <c r="H26" s="206"/>
      <c r="I26" s="200"/>
    </row>
    <row r="27" spans="1:9" s="1" customFormat="1" ht="11.25" customHeight="1">
      <c r="A27" s="206"/>
      <c r="B27" s="206"/>
      <c r="C27" s="206"/>
      <c r="D27" s="206"/>
      <c r="E27" s="206"/>
      <c r="F27" s="206"/>
      <c r="G27" s="206"/>
      <c r="H27" s="206"/>
      <c r="I27" s="200"/>
    </row>
    <row r="28" spans="1:5" s="1" customFormat="1" ht="11.25" customHeight="1">
      <c r="A28" s="87" t="s">
        <v>89</v>
      </c>
      <c r="E28" s="1" t="s">
        <v>1</v>
      </c>
    </row>
    <row r="29" spans="1:9" ht="12.75">
      <c r="A29" s="58"/>
      <c r="B29" s="58"/>
      <c r="C29" s="58"/>
      <c r="D29" s="58"/>
      <c r="E29" s="58"/>
      <c r="F29" s="58"/>
      <c r="G29" s="58"/>
      <c r="H29" s="58"/>
      <c r="I29" s="58"/>
    </row>
  </sheetData>
  <mergeCells count="4">
    <mergeCell ref="A26:H27"/>
    <mergeCell ref="A1:H1"/>
    <mergeCell ref="A2:H2"/>
    <mergeCell ref="A4:H4"/>
  </mergeCells>
  <printOptions/>
  <pageMargins left="0.5" right="0.5" top="0.5" bottom="0.5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0.57421875" style="0" customWidth="1"/>
    <col min="2" max="2" width="1.57421875" style="0" customWidth="1"/>
    <col min="3" max="3" width="7.57421875" style="0" customWidth="1"/>
    <col min="4" max="4" width="1.57421875" style="0" customWidth="1"/>
    <col min="5" max="5" width="8.28125" style="0" bestFit="1" customWidth="1"/>
    <col min="6" max="6" width="1.57421875" style="0" customWidth="1"/>
    <col min="7" max="7" width="7.28125" style="0" customWidth="1"/>
    <col min="8" max="8" width="1.57421875" style="0" customWidth="1"/>
    <col min="9" max="9" width="8.28125" style="0" bestFit="1" customWidth="1"/>
    <col min="10" max="10" width="1.57421875" style="0" customWidth="1"/>
    <col min="11" max="11" width="7.7109375" style="0" customWidth="1"/>
    <col min="12" max="12" width="1.57421875" style="0" customWidth="1"/>
    <col min="13" max="13" width="6.28125" style="0" customWidth="1"/>
    <col min="14" max="14" width="7.28125" style="0" customWidth="1"/>
    <col min="15" max="15" width="1.57421875" style="0" customWidth="1"/>
    <col min="16" max="16" width="7.28125" style="0" customWidth="1"/>
    <col min="17" max="17" width="1.421875" style="0" customWidth="1"/>
  </cols>
  <sheetData>
    <row r="1" spans="1:18" ht="11.25" customHeight="1">
      <c r="A1" s="205" t="s">
        <v>21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130"/>
      <c r="O1" s="130"/>
      <c r="P1" s="130"/>
      <c r="Q1" s="58"/>
      <c r="R1" s="58"/>
    </row>
    <row r="2" spans="1:18" ht="11.25" customHeight="1">
      <c r="A2" s="205" t="s">
        <v>22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130"/>
      <c r="O2" s="130"/>
      <c r="P2" s="130"/>
      <c r="Q2" s="58"/>
      <c r="R2" s="58"/>
    </row>
    <row r="3" spans="1:18" ht="11.25" customHeight="1">
      <c r="A3" s="205" t="s">
        <v>90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130"/>
      <c r="O3" s="130"/>
      <c r="P3" s="130"/>
      <c r="Q3" s="58"/>
      <c r="R3" s="58"/>
    </row>
    <row r="4" spans="1:18" ht="11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30"/>
      <c r="O4" s="130"/>
      <c r="P4" s="130"/>
      <c r="Q4" s="58"/>
      <c r="R4" s="58"/>
    </row>
    <row r="5" spans="1:18" ht="11.25" customHeight="1">
      <c r="A5" s="205" t="s">
        <v>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130"/>
      <c r="O5" s="130"/>
      <c r="P5" s="130"/>
      <c r="Q5" s="58"/>
      <c r="R5" s="58"/>
    </row>
    <row r="6" spans="1:18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30"/>
      <c r="O6" s="130"/>
      <c r="P6" s="130"/>
      <c r="Q6" s="58"/>
      <c r="R6" s="58"/>
    </row>
    <row r="7" spans="1:18" ht="11.25" customHeight="1">
      <c r="A7" s="12" t="s">
        <v>1</v>
      </c>
      <c r="B7" s="12"/>
      <c r="C7" s="131">
        <v>39083</v>
      </c>
      <c r="D7" s="14"/>
      <c r="E7" s="14"/>
      <c r="F7" s="12"/>
      <c r="G7" s="131">
        <v>39417</v>
      </c>
      <c r="H7" s="14"/>
      <c r="I7" s="14"/>
      <c r="J7" s="12"/>
      <c r="K7" s="207" t="s">
        <v>105</v>
      </c>
      <c r="L7" s="208"/>
      <c r="M7" s="208"/>
      <c r="N7" s="164"/>
      <c r="O7" s="164"/>
      <c r="P7" s="60"/>
      <c r="Q7" s="60"/>
      <c r="R7" s="58"/>
    </row>
    <row r="8" spans="1:18" ht="11.25" customHeight="1">
      <c r="A8" s="17" t="s">
        <v>23</v>
      </c>
      <c r="B8" s="15"/>
      <c r="C8" s="133" t="s">
        <v>24</v>
      </c>
      <c r="D8" s="15"/>
      <c r="E8" s="133" t="s">
        <v>25</v>
      </c>
      <c r="F8" s="15"/>
      <c r="G8" s="133" t="s">
        <v>24</v>
      </c>
      <c r="H8" s="15"/>
      <c r="I8" s="133" t="s">
        <v>25</v>
      </c>
      <c r="J8" s="15"/>
      <c r="K8" s="133" t="s">
        <v>24</v>
      </c>
      <c r="L8" s="15"/>
      <c r="M8" s="133" t="s">
        <v>25</v>
      </c>
      <c r="N8" s="31"/>
      <c r="O8" s="31"/>
      <c r="P8" s="31"/>
      <c r="Q8" s="97"/>
      <c r="R8" s="58"/>
    </row>
    <row r="9" spans="1:18" ht="11.25" customHeight="1">
      <c r="A9" s="15" t="s">
        <v>26</v>
      </c>
      <c r="B9" s="1"/>
      <c r="C9" s="1"/>
      <c r="D9" s="1"/>
      <c r="E9" s="1"/>
      <c r="F9" s="1"/>
      <c r="G9" s="1"/>
      <c r="H9" s="89"/>
      <c r="I9" s="1"/>
      <c r="J9" s="89"/>
      <c r="K9" s="1"/>
      <c r="L9" s="1"/>
      <c r="M9" s="1"/>
      <c r="N9" s="97"/>
      <c r="O9" s="97"/>
      <c r="P9" s="97"/>
      <c r="Q9" s="97"/>
      <c r="R9" s="58"/>
    </row>
    <row r="10" spans="1:18" ht="11.25" customHeight="1">
      <c r="A10" s="67" t="s">
        <v>47</v>
      </c>
      <c r="B10" s="1"/>
      <c r="C10" s="113">
        <v>23</v>
      </c>
      <c r="D10" s="175" t="s">
        <v>62</v>
      </c>
      <c r="E10" s="113">
        <v>23</v>
      </c>
      <c r="F10" s="172" t="s">
        <v>62</v>
      </c>
      <c r="G10" s="113">
        <v>23</v>
      </c>
      <c r="H10" s="172"/>
      <c r="I10" s="113">
        <v>23</v>
      </c>
      <c r="J10" s="193"/>
      <c r="K10" s="113">
        <v>39</v>
      </c>
      <c r="L10" s="134"/>
      <c r="M10" s="113">
        <v>33</v>
      </c>
      <c r="N10" s="31"/>
      <c r="O10" s="5"/>
      <c r="P10" s="31"/>
      <c r="Q10" s="5"/>
      <c r="R10" s="58"/>
    </row>
    <row r="11" spans="1:18" ht="11.25" customHeight="1">
      <c r="A11" s="67" t="s">
        <v>48</v>
      </c>
      <c r="B11" s="1"/>
      <c r="C11" s="135">
        <v>1</v>
      </c>
      <c r="D11" s="173"/>
      <c r="E11" s="135">
        <v>1</v>
      </c>
      <c r="F11" s="173"/>
      <c r="G11" s="135">
        <v>1</v>
      </c>
      <c r="H11" s="173"/>
      <c r="I11" s="135">
        <v>1</v>
      </c>
      <c r="J11" s="194"/>
      <c r="K11" s="137">
        <v>1</v>
      </c>
      <c r="L11" s="138"/>
      <c r="M11" s="137">
        <v>1</v>
      </c>
      <c r="N11" s="31"/>
      <c r="O11" s="5"/>
      <c r="P11" s="31"/>
      <c r="Q11" s="5"/>
      <c r="R11" s="58"/>
    </row>
    <row r="12" spans="1:18" ht="11.25" customHeight="1">
      <c r="A12" s="139" t="s">
        <v>33</v>
      </c>
      <c r="B12" s="1"/>
      <c r="C12" s="140">
        <v>24</v>
      </c>
      <c r="D12" s="174" t="s">
        <v>62</v>
      </c>
      <c r="E12" s="140">
        <v>24</v>
      </c>
      <c r="F12" s="174" t="s">
        <v>62</v>
      </c>
      <c r="G12" s="140">
        <v>24</v>
      </c>
      <c r="H12" s="174"/>
      <c r="I12" s="140">
        <v>24</v>
      </c>
      <c r="J12" s="195"/>
      <c r="K12" s="140">
        <v>40</v>
      </c>
      <c r="L12" s="141"/>
      <c r="M12" s="140">
        <v>34</v>
      </c>
      <c r="N12" s="68"/>
      <c r="O12" s="114"/>
      <c r="P12" s="68"/>
      <c r="Q12" s="5"/>
      <c r="R12" s="58"/>
    </row>
    <row r="13" spans="1:18" ht="11.25" customHeight="1">
      <c r="A13" s="59" t="s">
        <v>27</v>
      </c>
      <c r="B13" s="1"/>
      <c r="C13" s="113"/>
      <c r="D13" s="172"/>
      <c r="E13" s="113"/>
      <c r="F13" s="172"/>
      <c r="G13" s="113"/>
      <c r="H13" s="172"/>
      <c r="I13" s="113"/>
      <c r="J13" s="172"/>
      <c r="K13" s="113"/>
      <c r="L13" s="134"/>
      <c r="M13" s="113"/>
      <c r="N13" s="31"/>
      <c r="O13" s="31"/>
      <c r="P13" s="31"/>
      <c r="Q13" s="97"/>
      <c r="R13" s="58"/>
    </row>
    <row r="14" spans="1:18" ht="11.25" customHeight="1">
      <c r="A14" s="67" t="s">
        <v>47</v>
      </c>
      <c r="B14" s="1"/>
      <c r="C14" s="113">
        <v>93</v>
      </c>
      <c r="D14" s="172" t="s">
        <v>62</v>
      </c>
      <c r="E14" s="113">
        <v>93</v>
      </c>
      <c r="F14" s="172" t="s">
        <v>62</v>
      </c>
      <c r="G14" s="113">
        <v>82</v>
      </c>
      <c r="H14" s="172" t="s">
        <v>62</v>
      </c>
      <c r="I14" s="113">
        <v>80</v>
      </c>
      <c r="J14" s="193"/>
      <c r="K14" s="113">
        <v>85</v>
      </c>
      <c r="L14" s="134"/>
      <c r="M14" s="113">
        <v>86</v>
      </c>
      <c r="N14" s="165"/>
      <c r="O14" s="5"/>
      <c r="P14" s="165"/>
      <c r="Q14" s="5"/>
      <c r="R14" s="58"/>
    </row>
    <row r="15" spans="1:18" ht="11.25" customHeight="1">
      <c r="A15" s="67" t="s">
        <v>48</v>
      </c>
      <c r="B15" s="1"/>
      <c r="C15" s="135">
        <v>3</v>
      </c>
      <c r="D15" s="173" t="s">
        <v>62</v>
      </c>
      <c r="E15" s="135">
        <v>3</v>
      </c>
      <c r="F15" s="173" t="s">
        <v>62</v>
      </c>
      <c r="G15" s="135">
        <v>3</v>
      </c>
      <c r="H15" s="173"/>
      <c r="I15" s="135">
        <v>3</v>
      </c>
      <c r="J15" s="194"/>
      <c r="K15" s="137">
        <v>3</v>
      </c>
      <c r="L15" s="138"/>
      <c r="M15" s="137">
        <v>3</v>
      </c>
      <c r="N15" s="165"/>
      <c r="O15" s="31"/>
      <c r="P15" s="165"/>
      <c r="Q15" s="97"/>
      <c r="R15" s="58"/>
    </row>
    <row r="16" spans="1:18" ht="11.25" customHeight="1">
      <c r="A16" s="139" t="s">
        <v>33</v>
      </c>
      <c r="B16" s="1"/>
      <c r="C16" s="140">
        <v>96</v>
      </c>
      <c r="D16" s="174" t="s">
        <v>62</v>
      </c>
      <c r="E16" s="140">
        <v>96</v>
      </c>
      <c r="F16" s="174" t="s">
        <v>62</v>
      </c>
      <c r="G16" s="140">
        <v>85</v>
      </c>
      <c r="H16" s="174" t="s">
        <v>62</v>
      </c>
      <c r="I16" s="140">
        <v>83</v>
      </c>
      <c r="J16" s="195"/>
      <c r="K16" s="140">
        <v>88</v>
      </c>
      <c r="L16" s="141"/>
      <c r="M16" s="140">
        <v>90</v>
      </c>
      <c r="N16" s="165"/>
      <c r="O16" s="5"/>
      <c r="P16" s="165"/>
      <c r="Q16" s="5"/>
      <c r="R16" s="58"/>
    </row>
    <row r="17" spans="1:18" ht="11.25" customHeight="1">
      <c r="A17" s="59" t="s">
        <v>113</v>
      </c>
      <c r="B17" s="1"/>
      <c r="C17" s="113"/>
      <c r="D17" s="172"/>
      <c r="E17" s="113"/>
      <c r="F17" s="172"/>
      <c r="G17" s="113"/>
      <c r="H17" s="172"/>
      <c r="I17" s="113"/>
      <c r="J17" s="172"/>
      <c r="K17" s="113"/>
      <c r="L17" s="134"/>
      <c r="M17" s="113"/>
      <c r="N17" s="31"/>
      <c r="O17" s="31"/>
      <c r="P17" s="31"/>
      <c r="Q17" s="97"/>
      <c r="R17" s="58"/>
    </row>
    <row r="18" spans="1:18" ht="11.25" customHeight="1">
      <c r="A18" s="67" t="s">
        <v>47</v>
      </c>
      <c r="B18" s="1"/>
      <c r="C18" s="113">
        <v>381</v>
      </c>
      <c r="D18" s="172" t="s">
        <v>62</v>
      </c>
      <c r="E18" s="113">
        <v>405</v>
      </c>
      <c r="F18" s="172" t="s">
        <v>62</v>
      </c>
      <c r="G18" s="113">
        <v>419</v>
      </c>
      <c r="H18" s="172"/>
      <c r="I18" s="113">
        <v>403</v>
      </c>
      <c r="J18" s="172"/>
      <c r="K18" s="113">
        <v>378</v>
      </c>
      <c r="L18" s="134"/>
      <c r="M18" s="113">
        <v>383</v>
      </c>
      <c r="N18" s="165"/>
      <c r="O18" s="166"/>
      <c r="P18" s="165"/>
      <c r="Q18" s="80"/>
      <c r="R18" s="58"/>
    </row>
    <row r="19" spans="1:18" ht="11.25" customHeight="1">
      <c r="A19" s="67" t="s">
        <v>48</v>
      </c>
      <c r="B19" s="1"/>
      <c r="C19" s="137">
        <v>41</v>
      </c>
      <c r="D19" s="173" t="s">
        <v>62</v>
      </c>
      <c r="E19" s="137">
        <v>43</v>
      </c>
      <c r="F19" s="194" t="s">
        <v>62</v>
      </c>
      <c r="G19" s="137">
        <v>47</v>
      </c>
      <c r="H19" s="173" t="s">
        <v>62</v>
      </c>
      <c r="I19" s="137">
        <v>48</v>
      </c>
      <c r="J19" s="173" t="s">
        <v>62</v>
      </c>
      <c r="K19" s="137">
        <v>43</v>
      </c>
      <c r="L19" s="138"/>
      <c r="M19" s="137">
        <v>44</v>
      </c>
      <c r="N19" s="165"/>
      <c r="O19" s="166"/>
      <c r="P19" s="165"/>
      <c r="Q19" s="5"/>
      <c r="R19" s="58"/>
    </row>
    <row r="20" spans="1:18" ht="11.25" customHeight="1">
      <c r="A20" s="139" t="s">
        <v>33</v>
      </c>
      <c r="B20" s="1"/>
      <c r="C20" s="140">
        <v>422</v>
      </c>
      <c r="D20" s="174"/>
      <c r="E20" s="140">
        <v>448</v>
      </c>
      <c r="F20" s="195" t="s">
        <v>62</v>
      </c>
      <c r="G20" s="140">
        <v>465</v>
      </c>
      <c r="H20" s="174" t="s">
        <v>62</v>
      </c>
      <c r="I20" s="140">
        <v>452</v>
      </c>
      <c r="J20" s="174" t="s">
        <v>62</v>
      </c>
      <c r="K20" s="140">
        <v>421</v>
      </c>
      <c r="L20" s="141"/>
      <c r="M20" s="140">
        <v>427</v>
      </c>
      <c r="N20" s="165"/>
      <c r="O20" s="166"/>
      <c r="P20" s="165"/>
      <c r="Q20" s="5"/>
      <c r="R20" s="58"/>
    </row>
    <row r="21" spans="1:18" ht="11.25" customHeight="1">
      <c r="A21" s="59" t="s">
        <v>114</v>
      </c>
      <c r="B21" s="1"/>
      <c r="C21" s="113"/>
      <c r="D21" s="172"/>
      <c r="E21" s="113"/>
      <c r="F21" s="172"/>
      <c r="G21" s="113"/>
      <c r="H21" s="172"/>
      <c r="I21" s="113"/>
      <c r="J21" s="172"/>
      <c r="K21" s="113"/>
      <c r="L21" s="134"/>
      <c r="M21" s="113"/>
      <c r="N21" s="31"/>
      <c r="O21" s="31"/>
      <c r="P21" s="31"/>
      <c r="Q21" s="5"/>
      <c r="R21" s="1"/>
    </row>
    <row r="22" spans="1:18" ht="11.25" customHeight="1">
      <c r="A22" s="67" t="s">
        <v>47</v>
      </c>
      <c r="B22" s="1"/>
      <c r="C22" s="113">
        <v>107</v>
      </c>
      <c r="D22" s="175" t="s">
        <v>62</v>
      </c>
      <c r="E22" s="113">
        <v>110</v>
      </c>
      <c r="F22" s="190"/>
      <c r="G22" s="113">
        <v>106</v>
      </c>
      <c r="H22" s="175" t="s">
        <v>62</v>
      </c>
      <c r="I22" s="113">
        <v>101</v>
      </c>
      <c r="J22" s="199" t="s">
        <v>62</v>
      </c>
      <c r="K22" s="113">
        <v>108</v>
      </c>
      <c r="L22" s="134"/>
      <c r="M22" s="113">
        <v>106</v>
      </c>
      <c r="N22" s="165"/>
      <c r="O22" s="5"/>
      <c r="P22" s="167"/>
      <c r="Q22" s="5"/>
      <c r="R22" s="58"/>
    </row>
    <row r="23" spans="1:18" ht="11.25" customHeight="1">
      <c r="A23" s="67" t="s">
        <v>48</v>
      </c>
      <c r="B23" s="1"/>
      <c r="C23" s="113">
        <v>73</v>
      </c>
      <c r="D23" s="175" t="s">
        <v>62</v>
      </c>
      <c r="E23" s="113">
        <v>72</v>
      </c>
      <c r="F23" s="190" t="s">
        <v>62</v>
      </c>
      <c r="G23" s="113">
        <v>64</v>
      </c>
      <c r="H23" s="175"/>
      <c r="I23" s="113">
        <v>67</v>
      </c>
      <c r="J23" s="199"/>
      <c r="K23" s="113">
        <v>39</v>
      </c>
      <c r="L23" s="134"/>
      <c r="M23" s="113">
        <v>40</v>
      </c>
      <c r="N23" s="31"/>
      <c r="O23" s="5"/>
      <c r="P23" s="31"/>
      <c r="Q23" s="5"/>
      <c r="R23" s="58"/>
    </row>
    <row r="24" spans="1:18" ht="11.25" customHeight="1">
      <c r="A24" s="67" t="s">
        <v>49</v>
      </c>
      <c r="B24" s="1"/>
      <c r="C24" s="137">
        <v>86</v>
      </c>
      <c r="D24" s="175" t="s">
        <v>62</v>
      </c>
      <c r="E24" s="137">
        <v>88</v>
      </c>
      <c r="F24" s="190"/>
      <c r="G24" s="137">
        <v>88</v>
      </c>
      <c r="H24" s="175" t="s">
        <v>62</v>
      </c>
      <c r="I24" s="137">
        <v>82</v>
      </c>
      <c r="J24" s="199" t="s">
        <v>62</v>
      </c>
      <c r="K24" s="137">
        <v>90</v>
      </c>
      <c r="L24" s="138"/>
      <c r="M24" s="137">
        <v>86</v>
      </c>
      <c r="N24" s="165"/>
      <c r="O24" s="5"/>
      <c r="P24" s="165"/>
      <c r="Q24" s="5"/>
      <c r="R24" s="58"/>
    </row>
    <row r="25" spans="1:18" ht="11.25" customHeight="1">
      <c r="A25" s="139" t="s">
        <v>33</v>
      </c>
      <c r="B25" s="1"/>
      <c r="C25" s="140">
        <v>180</v>
      </c>
      <c r="D25" s="176"/>
      <c r="E25" s="140">
        <v>181</v>
      </c>
      <c r="F25" s="191"/>
      <c r="G25" s="140">
        <v>170</v>
      </c>
      <c r="H25" s="176" t="s">
        <v>62</v>
      </c>
      <c r="I25" s="140">
        <v>168</v>
      </c>
      <c r="J25" s="198" t="s">
        <v>62</v>
      </c>
      <c r="K25" s="140">
        <v>147</v>
      </c>
      <c r="L25" s="141"/>
      <c r="M25" s="140">
        <v>146</v>
      </c>
      <c r="N25" s="68"/>
      <c r="O25" s="114"/>
      <c r="P25" s="68"/>
      <c r="Q25" s="5"/>
      <c r="R25" s="58"/>
    </row>
    <row r="26" spans="1:18" ht="11.25" customHeight="1">
      <c r="A26" s="67" t="s">
        <v>50</v>
      </c>
      <c r="B26" s="15"/>
      <c r="C26" s="137">
        <v>721</v>
      </c>
      <c r="D26" s="171"/>
      <c r="E26" s="137">
        <v>749</v>
      </c>
      <c r="F26" s="192" t="s">
        <v>62</v>
      </c>
      <c r="G26" s="137">
        <v>744</v>
      </c>
      <c r="H26" s="171" t="s">
        <v>62</v>
      </c>
      <c r="I26" s="137">
        <v>727</v>
      </c>
      <c r="J26" s="199" t="s">
        <v>62</v>
      </c>
      <c r="K26" s="137">
        <v>696</v>
      </c>
      <c r="L26" s="138"/>
      <c r="M26" s="137">
        <v>697</v>
      </c>
      <c r="N26" s="165"/>
      <c r="O26" s="166"/>
      <c r="P26" s="165"/>
      <c r="Q26" s="5"/>
      <c r="R26" s="58"/>
    </row>
    <row r="27" spans="1:18" ht="11.25" customHeight="1">
      <c r="A27" s="87" t="s">
        <v>107</v>
      </c>
      <c r="B27" s="1"/>
      <c r="C27" s="1"/>
      <c r="D27" s="1"/>
      <c r="E27" s="1"/>
      <c r="F27" s="1"/>
      <c r="G27" s="1"/>
      <c r="H27" s="1"/>
      <c r="I27" s="1"/>
      <c r="J27" s="12"/>
      <c r="K27" s="1"/>
      <c r="L27" s="1"/>
      <c r="M27" s="1"/>
      <c r="N27" s="58"/>
      <c r="O27" s="58"/>
      <c r="P27" s="58"/>
      <c r="Q27" s="58"/>
      <c r="R27" s="58"/>
    </row>
    <row r="28" spans="1:18" ht="11.25" customHeight="1">
      <c r="A28" s="87" t="s">
        <v>80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58"/>
      <c r="O28" s="58"/>
      <c r="P28" s="58"/>
      <c r="Q28" s="58"/>
      <c r="R28" s="58"/>
    </row>
    <row r="29" spans="1:18" ht="11.25" customHeight="1">
      <c r="A29" s="87" t="s">
        <v>115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8"/>
      <c r="O29" s="58"/>
      <c r="P29" s="58"/>
      <c r="Q29" s="58"/>
      <c r="R29" s="58"/>
    </row>
    <row r="30" spans="1:18" ht="11.25" customHeight="1">
      <c r="A30" s="206" t="s">
        <v>116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58"/>
      <c r="O30" s="58"/>
      <c r="P30" s="58"/>
      <c r="Q30" s="58"/>
      <c r="R30" s="58"/>
    </row>
    <row r="31" spans="1:18" s="7" customFormat="1" ht="11.2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142"/>
      <c r="O31" s="142"/>
      <c r="P31" s="142"/>
      <c r="Q31" s="142"/>
      <c r="R31" s="142"/>
    </row>
    <row r="32" spans="1:18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</sheetData>
  <mergeCells count="6">
    <mergeCell ref="A30:M31"/>
    <mergeCell ref="K7:M7"/>
    <mergeCell ref="A1:M1"/>
    <mergeCell ref="A2:M2"/>
    <mergeCell ref="A3:M3"/>
    <mergeCell ref="A5:M5"/>
  </mergeCells>
  <printOptions/>
  <pageMargins left="0.5" right="0.5" top="0.5" bottom="0.5" header="0" footer="0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P45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29.140625" style="0" customWidth="1"/>
    <col min="2" max="2" width="1.8515625" style="0" customWidth="1"/>
    <col min="3" max="3" width="8.7109375" style="0" customWidth="1"/>
    <col min="4" max="4" width="1.8515625" style="0" customWidth="1"/>
    <col min="5" max="5" width="8.7109375" style="0" customWidth="1"/>
    <col min="6" max="6" width="1.8515625" style="0" customWidth="1"/>
    <col min="7" max="7" width="8.7109375" style="0" customWidth="1"/>
    <col min="8" max="8" width="1.8515625" style="0" customWidth="1"/>
  </cols>
  <sheetData>
    <row r="1" spans="1:9" s="2" customFormat="1" ht="11.25" customHeight="1">
      <c r="A1" s="205" t="s">
        <v>28</v>
      </c>
      <c r="B1" s="205"/>
      <c r="C1" s="205"/>
      <c r="D1" s="205"/>
      <c r="E1" s="205"/>
      <c r="F1" s="205"/>
      <c r="G1" s="205"/>
      <c r="H1" s="205"/>
      <c r="I1" s="1"/>
    </row>
    <row r="2" spans="1:9" s="2" customFormat="1" ht="11.25" customHeight="1">
      <c r="A2" s="205" t="s">
        <v>63</v>
      </c>
      <c r="B2" s="205"/>
      <c r="C2" s="205"/>
      <c r="D2" s="205"/>
      <c r="E2" s="205"/>
      <c r="F2" s="205"/>
      <c r="G2" s="205"/>
      <c r="H2" s="205"/>
      <c r="I2" s="1"/>
    </row>
    <row r="3" spans="1:9" s="2" customFormat="1" ht="11.25" customHeight="1">
      <c r="A3" s="11"/>
      <c r="B3" s="11"/>
      <c r="C3" s="11"/>
      <c r="D3" s="11"/>
      <c r="E3" s="11"/>
      <c r="F3" s="11"/>
      <c r="G3" s="11"/>
      <c r="H3" s="11"/>
      <c r="I3" s="1"/>
    </row>
    <row r="4" spans="1:9" s="2" customFormat="1" ht="11.25" customHeight="1">
      <c r="A4" s="205" t="s">
        <v>29</v>
      </c>
      <c r="B4" s="205"/>
      <c r="C4" s="205"/>
      <c r="D4" s="205"/>
      <c r="E4" s="205"/>
      <c r="F4" s="205"/>
      <c r="G4" s="205"/>
      <c r="H4" s="205"/>
      <c r="I4" s="1"/>
    </row>
    <row r="5" spans="1:9" s="2" customFormat="1" ht="11.25" customHeight="1">
      <c r="A5" s="11" t="s">
        <v>1</v>
      </c>
      <c r="B5" s="11"/>
      <c r="C5" s="11"/>
      <c r="D5" s="11"/>
      <c r="E5" s="11"/>
      <c r="F5" s="11"/>
      <c r="G5" s="11"/>
      <c r="H5" s="11"/>
      <c r="I5" s="1"/>
    </row>
    <row r="6" spans="1:9" s="2" customFormat="1" ht="11.25" customHeight="1">
      <c r="A6" s="12"/>
      <c r="B6" s="12"/>
      <c r="C6" s="13">
        <v>2008</v>
      </c>
      <c r="D6" s="13"/>
      <c r="E6" s="13">
        <v>2007</v>
      </c>
      <c r="F6" s="13"/>
      <c r="G6" s="13"/>
      <c r="H6" s="12"/>
      <c r="I6" s="1"/>
    </row>
    <row r="7" spans="1:9" s="2" customFormat="1" ht="11.25" customHeight="1">
      <c r="A7" s="15" t="s">
        <v>1</v>
      </c>
      <c r="B7" s="15"/>
      <c r="C7" s="17" t="s">
        <v>30</v>
      </c>
      <c r="D7" s="17"/>
      <c r="E7" s="16" t="s">
        <v>31</v>
      </c>
      <c r="F7" s="14"/>
      <c r="G7" s="18" t="s">
        <v>33</v>
      </c>
      <c r="H7" s="59"/>
      <c r="I7" s="1"/>
    </row>
    <row r="8" spans="1:9" s="2" customFormat="1" ht="11.25" customHeight="1">
      <c r="A8" s="20" t="s">
        <v>2</v>
      </c>
      <c r="B8" s="1"/>
      <c r="C8" s="21">
        <v>8.19</v>
      </c>
      <c r="D8" s="22" t="s">
        <v>106</v>
      </c>
      <c r="E8" s="23">
        <v>8.76</v>
      </c>
      <c r="F8" s="24" t="s">
        <v>62</v>
      </c>
      <c r="G8" s="25">
        <v>8.28</v>
      </c>
      <c r="H8" s="24" t="s">
        <v>62</v>
      </c>
      <c r="I8" s="1"/>
    </row>
    <row r="9" spans="1:9" s="2" customFormat="1" ht="11.25" customHeight="1">
      <c r="A9" s="26" t="s">
        <v>34</v>
      </c>
      <c r="B9" s="1"/>
      <c r="C9" s="21">
        <v>8.23</v>
      </c>
      <c r="D9" s="22" t="s">
        <v>106</v>
      </c>
      <c r="E9" s="23">
        <v>8.56</v>
      </c>
      <c r="F9" s="24" t="s">
        <v>62</v>
      </c>
      <c r="G9" s="25">
        <v>8.31</v>
      </c>
      <c r="H9" s="24" t="s">
        <v>62</v>
      </c>
      <c r="I9" s="1"/>
    </row>
    <row r="10" spans="1:9" s="2" customFormat="1" ht="11.25" customHeight="1">
      <c r="A10" s="26" t="s">
        <v>35</v>
      </c>
      <c r="B10" s="1"/>
      <c r="C10" s="27">
        <v>0.37</v>
      </c>
      <c r="D10" s="28"/>
      <c r="E10" s="25">
        <v>0.99</v>
      </c>
      <c r="F10" s="25"/>
      <c r="G10" s="25">
        <v>0.92</v>
      </c>
      <c r="H10" s="5" t="s">
        <v>62</v>
      </c>
      <c r="I10" s="1"/>
    </row>
    <row r="11" spans="1:9" s="2" customFormat="1" ht="11.25" customHeight="1">
      <c r="A11" s="26" t="s">
        <v>36</v>
      </c>
      <c r="B11" s="1"/>
      <c r="C11" s="29"/>
      <c r="D11" s="30"/>
      <c r="E11" s="29"/>
      <c r="F11" s="23"/>
      <c r="G11" s="25"/>
      <c r="H11" s="31"/>
      <c r="I11" s="1"/>
    </row>
    <row r="12" spans="1:9" s="2" customFormat="1" ht="11.25" customHeight="1">
      <c r="A12" s="32" t="s">
        <v>64</v>
      </c>
      <c r="B12" s="1"/>
      <c r="C12" s="29">
        <v>2.13</v>
      </c>
      <c r="D12" s="22"/>
      <c r="E12" s="29">
        <v>2.12</v>
      </c>
      <c r="F12" s="24"/>
      <c r="G12" s="25">
        <v>2.08</v>
      </c>
      <c r="H12" s="19"/>
      <c r="I12" s="1"/>
    </row>
    <row r="13" spans="1:9" s="2" customFormat="1" ht="11.25" customHeight="1">
      <c r="A13" s="32" t="s">
        <v>11</v>
      </c>
      <c r="B13" s="1"/>
      <c r="C13" s="29">
        <v>0.51</v>
      </c>
      <c r="D13" s="30"/>
      <c r="E13" s="33">
        <v>0.18</v>
      </c>
      <c r="F13" s="23"/>
      <c r="G13" s="25">
        <v>0.42</v>
      </c>
      <c r="H13" s="19" t="s">
        <v>62</v>
      </c>
      <c r="I13" s="1"/>
    </row>
    <row r="14" spans="1:9" s="2" customFormat="1" ht="11.25" customHeight="1">
      <c r="A14" s="179" t="s">
        <v>65</v>
      </c>
      <c r="B14" s="1"/>
      <c r="C14" s="27">
        <v>0.74</v>
      </c>
      <c r="D14" s="28"/>
      <c r="E14" s="33">
        <v>0.23</v>
      </c>
      <c r="F14" s="10"/>
      <c r="G14" s="25">
        <v>0.37</v>
      </c>
      <c r="H14" s="19"/>
      <c r="I14" s="1"/>
    </row>
    <row r="15" spans="1:9" s="2" customFormat="1" ht="11.25" customHeight="1">
      <c r="A15" s="32" t="s">
        <v>66</v>
      </c>
      <c r="B15" s="1"/>
      <c r="C15" s="27">
        <v>3.38</v>
      </c>
      <c r="D15" s="34"/>
      <c r="E15" s="35">
        <v>2.53</v>
      </c>
      <c r="F15" s="36"/>
      <c r="G15" s="25">
        <v>2.93</v>
      </c>
      <c r="H15" s="37" t="s">
        <v>62</v>
      </c>
      <c r="I15" s="31"/>
    </row>
    <row r="16" spans="1:9" s="2" customFormat="1" ht="11.25" customHeight="1">
      <c r="A16" s="26" t="s">
        <v>67</v>
      </c>
      <c r="B16" s="1"/>
      <c r="C16" s="29">
        <v>0.26</v>
      </c>
      <c r="D16" s="30"/>
      <c r="E16" s="29">
        <v>0.16</v>
      </c>
      <c r="F16" s="23"/>
      <c r="G16" s="25">
        <v>0.33</v>
      </c>
      <c r="H16" s="38" t="s">
        <v>62</v>
      </c>
      <c r="I16" s="1"/>
    </row>
    <row r="17" spans="1:9" s="2" customFormat="1" ht="11.25" customHeight="1">
      <c r="A17" s="26" t="s">
        <v>68</v>
      </c>
      <c r="B17" s="1"/>
      <c r="C17" s="29"/>
      <c r="D17" s="30"/>
      <c r="E17" s="29"/>
      <c r="F17" s="23"/>
      <c r="G17" s="25"/>
      <c r="H17" s="31"/>
      <c r="I17" s="1"/>
    </row>
    <row r="18" spans="1:9" s="2" customFormat="1" ht="11.25" customHeight="1">
      <c r="A18" s="32" t="s">
        <v>10</v>
      </c>
      <c r="B18" s="1"/>
      <c r="C18" s="29">
        <v>2.28</v>
      </c>
      <c r="D18" s="30"/>
      <c r="E18" s="29">
        <v>2.26</v>
      </c>
      <c r="F18" s="23"/>
      <c r="G18" s="29">
        <v>2.31</v>
      </c>
      <c r="H18" s="5" t="s">
        <v>62</v>
      </c>
      <c r="I18" s="1"/>
    </row>
    <row r="19" spans="1:10" s="2" customFormat="1" ht="11.25" customHeight="1">
      <c r="A19" s="32" t="s">
        <v>11</v>
      </c>
      <c r="B19" s="1"/>
      <c r="C19" s="27">
        <v>0.14</v>
      </c>
      <c r="D19" s="28"/>
      <c r="E19" s="39">
        <v>0.13</v>
      </c>
      <c r="F19" s="25"/>
      <c r="G19" s="39">
        <v>0.24</v>
      </c>
      <c r="H19" s="5"/>
      <c r="I19" s="1"/>
      <c r="J19" s="2" t="s">
        <v>57</v>
      </c>
    </row>
    <row r="20" spans="1:9" s="2" customFormat="1" ht="11.25" customHeight="1">
      <c r="A20" s="32" t="s">
        <v>69</v>
      </c>
      <c r="B20" s="1"/>
      <c r="C20" s="27">
        <v>2.42</v>
      </c>
      <c r="D20" s="28"/>
      <c r="E20" s="27">
        <v>2.38</v>
      </c>
      <c r="F20" s="25"/>
      <c r="G20" s="27">
        <v>2.6</v>
      </c>
      <c r="H20" s="5"/>
      <c r="I20" s="1"/>
    </row>
    <row r="21" spans="1:9" s="2" customFormat="1" ht="11.25" customHeight="1">
      <c r="A21" s="46" t="s">
        <v>70</v>
      </c>
      <c r="B21" s="1"/>
      <c r="C21" s="40"/>
      <c r="D21" s="41"/>
      <c r="E21" s="40"/>
      <c r="F21" s="42"/>
      <c r="G21" s="42"/>
      <c r="H21" s="43"/>
      <c r="I21" s="1"/>
    </row>
    <row r="22" spans="1:9" s="2" customFormat="1" ht="11.25" customHeight="1">
      <c r="A22" s="32" t="s">
        <v>56</v>
      </c>
      <c r="B22" s="1"/>
      <c r="C22" s="29">
        <v>7.86</v>
      </c>
      <c r="D22" s="28"/>
      <c r="E22" s="29">
        <v>7.57</v>
      </c>
      <c r="F22" s="24"/>
      <c r="G22" s="25">
        <v>7.39</v>
      </c>
      <c r="H22" s="5" t="s">
        <v>62</v>
      </c>
      <c r="I22" s="1"/>
    </row>
    <row r="23" spans="1:9" s="2" customFormat="1" ht="11.25" customHeight="1">
      <c r="A23" s="32" t="s">
        <v>71</v>
      </c>
      <c r="B23" s="1"/>
      <c r="C23" s="27">
        <v>2.21</v>
      </c>
      <c r="D23" s="34"/>
      <c r="E23" s="27">
        <v>2.53</v>
      </c>
      <c r="F23" s="36"/>
      <c r="G23" s="25">
        <v>2.9</v>
      </c>
      <c r="H23" s="5" t="s">
        <v>111</v>
      </c>
      <c r="I23" s="1"/>
    </row>
    <row r="24" spans="1:9" s="2" customFormat="1" ht="11.25" customHeight="1">
      <c r="A24" s="44" t="s">
        <v>33</v>
      </c>
      <c r="B24" s="1"/>
      <c r="C24" s="45">
        <v>10.07</v>
      </c>
      <c r="D24" s="46"/>
      <c r="E24" s="45">
        <v>10.1</v>
      </c>
      <c r="F24" s="47"/>
      <c r="G24" s="48">
        <v>10.3</v>
      </c>
      <c r="H24" s="49" t="s">
        <v>62</v>
      </c>
      <c r="I24" s="1"/>
    </row>
    <row r="25" spans="1:10" s="2" customFormat="1" ht="11.25" customHeight="1">
      <c r="A25" s="26" t="s">
        <v>99</v>
      </c>
      <c r="B25" s="1"/>
      <c r="C25" s="50">
        <v>158</v>
      </c>
      <c r="D25" s="28"/>
      <c r="E25" s="50">
        <v>126</v>
      </c>
      <c r="F25" s="51"/>
      <c r="G25" s="52">
        <v>92</v>
      </c>
      <c r="H25" s="5" t="s">
        <v>62</v>
      </c>
      <c r="I25" s="1"/>
      <c r="J25" s="2" t="s">
        <v>57</v>
      </c>
    </row>
    <row r="26" spans="1:9" s="2" customFormat="1" ht="11.25" customHeight="1">
      <c r="A26" s="26" t="s">
        <v>100</v>
      </c>
      <c r="B26" s="1"/>
      <c r="C26" s="50"/>
      <c r="D26" s="28"/>
      <c r="E26" s="53"/>
      <c r="F26" s="51"/>
      <c r="G26" s="54"/>
      <c r="H26" s="31"/>
      <c r="I26" s="1"/>
    </row>
    <row r="27" spans="1:9" s="2" customFormat="1" ht="11.25" customHeight="1">
      <c r="A27" s="55" t="s">
        <v>10</v>
      </c>
      <c r="B27" s="1"/>
      <c r="C27" s="196">
        <v>64</v>
      </c>
      <c r="D27" s="30"/>
      <c r="E27" s="56">
        <v>42</v>
      </c>
      <c r="F27" s="185"/>
      <c r="G27" s="52">
        <v>21</v>
      </c>
      <c r="H27" s="181" t="s">
        <v>62</v>
      </c>
      <c r="I27" s="1"/>
    </row>
    <row r="28" spans="1:9" s="2" customFormat="1" ht="11.25" customHeight="1">
      <c r="A28" s="32" t="s">
        <v>11</v>
      </c>
      <c r="B28" s="1"/>
      <c r="C28" s="50">
        <v>71</v>
      </c>
      <c r="D28" s="28"/>
      <c r="E28" s="52">
        <v>76</v>
      </c>
      <c r="F28" s="186"/>
      <c r="G28" s="52">
        <v>38</v>
      </c>
      <c r="H28" s="182" t="s">
        <v>62</v>
      </c>
      <c r="I28" s="1"/>
    </row>
    <row r="29" spans="1:9" s="2" customFormat="1" ht="11.25" customHeight="1">
      <c r="A29" s="32" t="s">
        <v>55</v>
      </c>
      <c r="B29" s="1"/>
      <c r="C29" s="50">
        <v>71</v>
      </c>
      <c r="D29" s="28"/>
      <c r="E29" s="52">
        <v>74</v>
      </c>
      <c r="F29" s="186"/>
      <c r="G29" s="52">
        <v>42</v>
      </c>
      <c r="H29" s="182"/>
      <c r="I29" s="1"/>
    </row>
    <row r="30" spans="1:9" s="2" customFormat="1" ht="11.25" customHeight="1">
      <c r="A30" s="55" t="s">
        <v>72</v>
      </c>
      <c r="B30" s="1"/>
      <c r="C30" s="196">
        <v>68</v>
      </c>
      <c r="D30" s="30"/>
      <c r="E30" s="52">
        <v>52</v>
      </c>
      <c r="F30" s="186"/>
      <c r="G30" s="52">
        <v>27</v>
      </c>
      <c r="H30" s="182"/>
      <c r="I30" s="1"/>
    </row>
    <row r="31" spans="1:9" s="2" customFormat="1" ht="11.25" customHeight="1">
      <c r="A31" s="46" t="s">
        <v>101</v>
      </c>
      <c r="B31" s="1"/>
      <c r="C31" s="50">
        <v>147</v>
      </c>
      <c r="D31" s="28"/>
      <c r="E31" s="52">
        <v>169</v>
      </c>
      <c r="F31" s="186"/>
      <c r="G31" s="52">
        <v>103</v>
      </c>
      <c r="H31" s="182"/>
      <c r="I31" s="1"/>
    </row>
    <row r="32" spans="1:9" s="2" customFormat="1" ht="11.25" customHeight="1">
      <c r="A32" s="26" t="s">
        <v>102</v>
      </c>
      <c r="B32" s="1"/>
      <c r="C32" s="196"/>
      <c r="D32" s="30"/>
      <c r="E32" s="50"/>
      <c r="F32" s="186"/>
      <c r="G32" s="50"/>
      <c r="H32" s="182"/>
      <c r="I32" s="1"/>
    </row>
    <row r="33" spans="1:9" s="2" customFormat="1" ht="11.25" customHeight="1">
      <c r="A33" s="32" t="s">
        <v>10</v>
      </c>
      <c r="B33" s="1"/>
      <c r="C33" s="196">
        <v>60</v>
      </c>
      <c r="D33" s="30"/>
      <c r="E33" s="52">
        <v>47</v>
      </c>
      <c r="F33" s="188"/>
      <c r="G33" s="52">
        <v>44</v>
      </c>
      <c r="H33" s="183"/>
      <c r="I33" s="1"/>
    </row>
    <row r="34" spans="1:9" s="2" customFormat="1" ht="11.25" customHeight="1">
      <c r="A34" s="32" t="s">
        <v>11</v>
      </c>
      <c r="B34" s="1"/>
      <c r="C34" s="50">
        <v>59</v>
      </c>
      <c r="D34" s="28"/>
      <c r="E34" s="52">
        <v>45</v>
      </c>
      <c r="F34" s="188"/>
      <c r="G34" s="52">
        <v>28</v>
      </c>
      <c r="H34" s="183"/>
      <c r="I34" s="1"/>
    </row>
    <row r="35" spans="1:9" s="2" customFormat="1" ht="11.25" customHeight="1">
      <c r="A35" s="32" t="s">
        <v>72</v>
      </c>
      <c r="B35" s="15"/>
      <c r="C35" s="197">
        <v>60</v>
      </c>
      <c r="D35" s="20"/>
      <c r="E35" s="57">
        <v>48</v>
      </c>
      <c r="F35" s="189"/>
      <c r="G35" s="57">
        <v>43</v>
      </c>
      <c r="H35" s="184"/>
      <c r="I35" s="1"/>
    </row>
    <row r="36" spans="1:9" s="2" customFormat="1" ht="11.25" customHeight="1">
      <c r="A36" s="209" t="s">
        <v>112</v>
      </c>
      <c r="B36" s="210"/>
      <c r="C36" s="210"/>
      <c r="D36" s="210"/>
      <c r="E36" s="210"/>
      <c r="F36" s="210"/>
      <c r="G36" s="210"/>
      <c r="H36" s="210"/>
      <c r="I36" s="1"/>
    </row>
    <row r="37" spans="1:16" ht="11.25" customHeight="1">
      <c r="A37" s="22" t="s">
        <v>73</v>
      </c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</row>
    <row r="38" spans="1:16" ht="11.25" customHeight="1">
      <c r="A38" s="22" t="s">
        <v>74</v>
      </c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2"/>
      <c r="O38" s="2"/>
      <c r="P38" s="2"/>
    </row>
    <row r="39" spans="1:16" ht="11.25" customHeight="1">
      <c r="A39" s="19" t="s">
        <v>98</v>
      </c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2"/>
      <c r="O39" s="2"/>
      <c r="P39" s="2"/>
    </row>
    <row r="40" spans="1:16" ht="11.25" customHeight="1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  <c r="O40" s="2"/>
      <c r="P40" s="2"/>
    </row>
    <row r="41" spans="1:9" ht="12.75">
      <c r="A41" s="58"/>
      <c r="B41" s="58"/>
      <c r="C41" s="58"/>
      <c r="D41" s="58"/>
      <c r="E41" s="58"/>
      <c r="F41" s="58"/>
      <c r="G41" s="58"/>
      <c r="H41" s="58"/>
      <c r="I41" s="58"/>
    </row>
    <row r="42" ht="12.75">
      <c r="A42" s="8"/>
    </row>
    <row r="45" ht="12.75">
      <c r="A45" s="9"/>
    </row>
  </sheetData>
  <mergeCells count="4">
    <mergeCell ref="A36:H36"/>
    <mergeCell ref="A2:H2"/>
    <mergeCell ref="A1:H1"/>
    <mergeCell ref="A4:H4"/>
  </mergeCells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Sulfur in January 2008</dc:title>
  <dc:subject>Mineral Industry Surveys</dc:subject>
  <dc:creator>USGS Minerals Information Team</dc:creator>
  <cp:keywords>Sulfur, Statistics</cp:keywords>
  <dc:description/>
  <cp:lastModifiedBy>rcallaghan</cp:lastModifiedBy>
  <cp:lastPrinted>2008-03-31T17:07:20Z</cp:lastPrinted>
  <dcterms:created xsi:type="dcterms:W3CDTF">2003-03-20T18:49:05Z</dcterms:created>
  <dcterms:modified xsi:type="dcterms:W3CDTF">2008-04-09T19:07:30Z</dcterms:modified>
  <cp:category/>
  <cp:version/>
  <cp:contentType/>
  <cp:contentStatus/>
</cp:coreProperties>
</file>