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440" windowWidth="15090" windowHeight="8580"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<sst xmlns="http://schemas.openxmlformats.org/spreadsheetml/2006/main" count="38" uniqueCount="38">
  <si>
    <t>Year</t>
  </si>
  <si>
    <t>[Metric tons]</t>
  </si>
  <si>
    <t>Chemicals</t>
  </si>
  <si>
    <t>EME alloys</t>
  </si>
  <si>
    <t>Electroplating</t>
  </si>
  <si>
    <t>Ni-Cu &amp; Cu-Ni Alloys</t>
  </si>
  <si>
    <t>Superalloys</t>
  </si>
  <si>
    <t>Undistributed</t>
  </si>
  <si>
    <t>Apparent consumption</t>
  </si>
  <si>
    <t>Other</t>
  </si>
  <si>
    <t>U.S. GEOLOGICAL SURVEY</t>
  </si>
  <si>
    <t>Stainless steel</t>
  </si>
  <si>
    <t>Alloy steel</t>
  </si>
  <si>
    <t>Cast iron</t>
  </si>
  <si>
    <t>Other Ni &amp; Ni Alloys</t>
  </si>
  <si>
    <t>Last modification:  September 1, 2005</t>
  </si>
  <si>
    <r>
      <t>NICKEL END-USE STATISTICS</t>
    </r>
    <r>
      <rPr>
        <b/>
        <vertAlign val="superscript"/>
        <sz val="10"/>
        <rFont val="Times New Roman"/>
        <family val="1"/>
      </rPr>
      <t>1</t>
    </r>
  </si>
  <si>
    <r>
      <t>1</t>
    </r>
    <r>
      <rPr>
        <sz val="10"/>
        <rFont val="Times New Roman"/>
        <family val="1"/>
      </rPr>
      <t>Compiled by G.R. Matos and P.H. Kuck.</t>
    </r>
  </si>
  <si>
    <t>Nickel End-Use Worksheet Notes</t>
  </si>
  <si>
    <t>Data Sources</t>
  </si>
  <si>
    <t>The source of data for the nickel end-use worksheet is the Minerals Yearbook, an annual collection, compilation, and analysis of mineral industry data, published by the U.S. Bureau of Mines and the U.S. Geological Survey.</t>
  </si>
  <si>
    <t>End Use</t>
  </si>
  <si>
    <t>End use is defined as the use of the commodity in a particular industrial sector or product.  For nickel, end-use categories are cast iron; chemicals; electric, magnetic, and expansion (EME) alloys; electroplating; nickel-copper (Ni-Cu) and copper-nickel (Cu-Ni) alloys; other nickel (Ni) and nickel (Ni) alloys; stainless steel; alloy steel; superalloys; and other industrial uses which includes batteries, catalysts, ceramics, coinage, and miscellaneous alloys containing nickel.  The undistributed category includes secondary nickel consumption which was not broken down by end use plus differences from the calculated apparent consumption.</t>
  </si>
  <si>
    <t xml:space="preserve">The cast iron, chemicals, and alloy steel categories depict a steady decline over the period shown, likely a result of declines in reporting in these categories rather than declines in actual usage.  </t>
  </si>
  <si>
    <t xml:space="preserve">The EME alloys category in 1990 is an anomaly probably a result of mistaken categorization of reported material.  </t>
  </si>
  <si>
    <t>The jump in the electroplating category in 1988 is likely a result of increased reporting coverage that year rather than a surge in use.</t>
  </si>
  <si>
    <t>The drop in the other nickel and nickel alloy category in 1988 is probably a result of relatively even redistribution of material into other defined categories, based on new information.</t>
  </si>
  <si>
    <t>An electronic database for nickel end use was not available prior to 1984.  Data are rounded to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</si>
  <si>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</si>
  <si>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</si>
  <si>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</si>
  <si>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</si>
  <si>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</si>
  <si>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</si>
  <si>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</si>
  <si>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Nickel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</si>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</sst>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_(* #,##0.000_);_(* \(#,##0.000\);_(* &quot;-&quot;??_);_(@_)"/>
    <numFmt numFmtId="170" formatCode="_(* #,##0.0000_);_(* \(#,##0.0000\);_(* &quot;-&quot;??_);_(@_)"/>
    <numFmt numFmtId="171" formatCode="[$€-2]\ #,##0.00_);[Red]\([$€-2]\ #,##0.00\)"/>
  </numFmts>
  <fonts count="15">
    <font>
      <sz val="10"/>
      <name val="Arial"/>
      <family val="0"/>
    </font>
    <font>
      <b/>
      <sz val="10"/>
      <name val="Times New Roman"/>
      <family val="1"/>
    </font>
    <font>
      <sz val="10"/>
      <name val="Times New Roman"/>
      <family val="1"/>
    </font>
    <font>
      <sz val="9.5"/>
      <name val="Arial"/>
      <family val="0"/>
    </font>
    <font>
      <sz val="9"/>
      <name val="Arial"/>
      <family val="0"/>
    </font>
    <font>
      <b/>
      <sz val="12"/>
      <name val="Times New Roman"/>
      <family val="1"/>
    </font>
    <font>
      <u val="single"/>
      <sz val="10"/>
      <color indexed="12"/>
      <name val="Arial"/>
      <family val="0"/>
    </font>
    <font>
      <sz val="12"/>
      <name val="Times New Roman"/>
      <family val="1"/>
    </font>
    <font>
      <u val="single"/>
      <sz val="10"/>
      <color indexed="36"/>
      <name val="Arial"/>
      <family val="0"/>
    </font>
    <font>
      <b/>
      <sz val="11"/>
      <name val="Arial"/>
      <family val="2"/>
    </font>
    <font>
      <b/>
      <sz val="10.75"/>
      <name val="Arial"/>
      <family val="2"/>
    </font>
    <font>
      <vertAlign val="superscript"/>
      <sz val="10"/>
      <name val="Times New Roman"/>
      <family val="1"/>
    </font>
    <font>
      <b/>
      <vertAlign val="superscript"/>
      <sz val="10"/>
      <name val="Times New Roman"/>
      <family val="1"/>
    </font>
    <font>
      <b/>
      <sz val="20"/>
      <name val="Arial"/>
      <family val="2"/>
    </font>
    <font>
      <u val="single"/>
      <sz val="10"/>
      <color indexed="12"/>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horizontal="center" vertical="center" wrapText="1"/>
    </xf>
    <xf numFmtId="0" fontId="7" fillId="0" borderId="0" xfId="0" applyFont="1" applyAlignment="1">
      <alignment/>
    </xf>
    <xf numFmtId="0" fontId="2" fillId="0" borderId="0" xfId="0" applyFont="1" applyAlignment="1">
      <alignment wrapText="1"/>
    </xf>
    <xf numFmtId="0" fontId="2" fillId="0" borderId="0" xfId="0" applyFont="1" applyBorder="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1" fontId="2" fillId="0" borderId="1" xfId="15" applyNumberFormat="1" applyFont="1" applyBorder="1" applyAlignment="1">
      <alignment horizontal="center"/>
    </xf>
    <xf numFmtId="43" fontId="2" fillId="0" borderId="0" xfId="15" applyFont="1" applyAlignment="1">
      <alignment/>
    </xf>
    <xf numFmtId="3" fontId="2" fillId="0" borderId="1" xfId="15" applyNumberFormat="1" applyFont="1" applyBorder="1" applyAlignment="1">
      <alignment/>
    </xf>
    <xf numFmtId="3" fontId="2" fillId="0" borderId="1" xfId="15" applyNumberFormat="1" applyFont="1" applyFill="1" applyBorder="1" applyAlignment="1">
      <alignment horizontal="right" vertical="justify"/>
    </xf>
    <xf numFmtId="3" fontId="2" fillId="0" borderId="1" xfId="15" applyNumberFormat="1" applyFont="1" applyFill="1" applyBorder="1" applyAlignment="1">
      <alignment/>
    </xf>
    <xf numFmtId="0" fontId="1" fillId="0" borderId="1" xfId="0" applyFont="1" applyBorder="1" applyAlignment="1">
      <alignment/>
    </xf>
    <xf numFmtId="168" fontId="2" fillId="0" borderId="1" xfId="15" applyNumberFormat="1" applyFont="1" applyBorder="1" applyAlignment="1">
      <alignment/>
    </xf>
    <xf numFmtId="3" fontId="2" fillId="0" borderId="1" xfId="0" applyNumberFormat="1" applyFont="1" applyBorder="1" applyAlignment="1">
      <alignment/>
    </xf>
    <xf numFmtId="3" fontId="2" fillId="0" borderId="0" xfId="0" applyNumberFormat="1" applyFont="1" applyAlignment="1">
      <alignment/>
    </xf>
    <xf numFmtId="168" fontId="2" fillId="0" borderId="0" xfId="15" applyNumberFormat="1" applyFont="1" applyAlignment="1">
      <alignment/>
    </xf>
    <xf numFmtId="3" fontId="2" fillId="0" borderId="1" xfId="0" applyNumberFormat="1" applyFont="1" applyFill="1" applyBorder="1" applyAlignment="1">
      <alignment/>
    </xf>
    <xf numFmtId="0" fontId="11" fillId="0" borderId="0" xfId="0" applyFont="1" applyAlignment="1">
      <alignment/>
    </xf>
    <xf numFmtId="0" fontId="1" fillId="0" borderId="2" xfId="0" applyFont="1" applyBorder="1" applyAlignment="1">
      <alignment horizontal="center" wrapText="1"/>
    </xf>
    <xf numFmtId="43" fontId="1" fillId="0" borderId="2" xfId="15" applyFont="1" applyBorder="1" applyAlignment="1">
      <alignment horizontal="center" wrapText="1"/>
    </xf>
    <xf numFmtId="43" fontId="1" fillId="0" borderId="1" xfId="15" applyFont="1" applyBorder="1" applyAlignment="1">
      <alignment horizontal="center" wrapText="1"/>
    </xf>
    <xf numFmtId="168" fontId="1" fillId="0" borderId="1" xfId="15" applyNumberFormat="1" applyFont="1" applyBorder="1" applyAlignment="1">
      <alignment horizontal="center" wrapText="1"/>
    </xf>
    <xf numFmtId="0" fontId="1" fillId="0" borderId="1" xfId="0" applyFont="1" applyBorder="1" applyAlignment="1">
      <alignment horizontal="center" wrapText="1"/>
    </xf>
    <xf numFmtId="0" fontId="1" fillId="0" borderId="0" xfId="0" applyFont="1" applyAlignment="1">
      <alignment wrapText="1"/>
    </xf>
    <xf numFmtId="0" fontId="2" fillId="0" borderId="0" xfId="0" applyFont="1" applyAlignment="1">
      <alignment horizontal="left" wrapText="1"/>
    </xf>
    <xf numFmtId="0" fontId="14" fillId="0" borderId="0" xfId="20" applyFont="1" applyAlignment="1">
      <alignment wrapText="1"/>
    </xf>
    <xf numFmtId="0" fontId="5" fillId="0" borderId="0" xfId="0" applyFont="1" applyAlignment="1">
      <alignment wrapText="1"/>
    </xf>
    <xf numFmtId="3" fontId="1" fillId="0" borderId="0" xfId="0" applyNumberFormat="1" applyFont="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Nickel</a:t>
            </a:r>
          </a:p>
        </c:rich>
      </c:tx>
      <c:layout/>
      <c:spPr>
        <a:noFill/>
        <a:ln>
          <a:noFill/>
        </a:ln>
      </c:spPr>
    </c:title>
    <c:plotArea>
      <c:layout>
        <c:manualLayout>
          <c:xMode val="edge"/>
          <c:yMode val="edge"/>
          <c:x val="0.05175"/>
          <c:y val="0.13025"/>
          <c:w val="0.89075"/>
          <c:h val="0.7505"/>
        </c:manualLayout>
      </c:layout>
      <c:areaChart>
        <c:grouping val="stacked"/>
        <c:varyColors val="0"/>
        <c:ser>
          <c:idx val="3"/>
          <c:order val="0"/>
          <c:tx>
            <c:strRef>
              <c:f>'End-use statistics'!$B$5</c:f>
              <c:strCache>
                <c:ptCount val="1"/>
                <c:pt idx="0">
                  <c:v>Cast iron</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9">
                  <c:v>1110</c:v>
                </c:pt>
                <c:pt idx="10">
                  <c:v>1380</c:v>
                </c:pt>
                <c:pt idx="11">
                  <c:v>1290</c:v>
                </c:pt>
                <c:pt idx="12">
                  <c:v>1260</c:v>
                </c:pt>
                <c:pt idx="13">
                  <c:v>1280</c:v>
                </c:pt>
                <c:pt idx="14">
                  <c:v>945</c:v>
                </c:pt>
                <c:pt idx="15">
                  <c:v>981</c:v>
                </c:pt>
                <c:pt idx="16">
                  <c:v>867</c:v>
                </c:pt>
                <c:pt idx="17">
                  <c:v>425</c:v>
                </c:pt>
                <c:pt idx="18">
                  <c:v>260</c:v>
                </c:pt>
                <c:pt idx="19">
                  <c:v>229</c:v>
                </c:pt>
                <c:pt idx="20">
                  <c:v>223</c:v>
                </c:pt>
                <c:pt idx="21">
                  <c:v>225</c:v>
                </c:pt>
                <c:pt idx="22">
                  <c:v>222</c:v>
                </c:pt>
                <c:pt idx="23">
                  <c:v>560</c:v>
                </c:pt>
                <c:pt idx="24">
                  <c:v>147</c:v>
                </c:pt>
                <c:pt idx="25">
                  <c:v>153</c:v>
                </c:pt>
                <c:pt idx="26">
                  <c:v>169</c:v>
                </c:pt>
                <c:pt idx="27">
                  <c:v>75</c:v>
                </c:pt>
                <c:pt idx="28">
                  <c:v>75</c:v>
                </c:pt>
              </c:numCache>
            </c:numRef>
          </c:val>
        </c:ser>
        <c:ser>
          <c:idx val="4"/>
          <c:order val="1"/>
          <c:tx>
            <c:strRef>
              <c:f>'End-use statistics'!$C$5</c:f>
              <c:strCache>
                <c:ptCount val="1"/>
                <c:pt idx="0">
                  <c:v>Chemicals</c:v>
                </c:pt>
              </c:strCache>
            </c:strRef>
          </c:tx>
          <c:spPr>
            <a:solidFill>
              <a:srgbClr val="FFCC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9">
                  <c:v>2010</c:v>
                </c:pt>
                <c:pt idx="10">
                  <c:v>1660</c:v>
                </c:pt>
                <c:pt idx="11">
                  <c:v>1490</c:v>
                </c:pt>
                <c:pt idx="12">
                  <c:v>1600</c:v>
                </c:pt>
                <c:pt idx="13">
                  <c:v>1590</c:v>
                </c:pt>
                <c:pt idx="14">
                  <c:v>1210</c:v>
                </c:pt>
                <c:pt idx="15">
                  <c:v>1500</c:v>
                </c:pt>
                <c:pt idx="16">
                  <c:v>1550</c:v>
                </c:pt>
                <c:pt idx="17">
                  <c:v>2090</c:v>
                </c:pt>
                <c:pt idx="18">
                  <c:v>2580</c:v>
                </c:pt>
                <c:pt idx="19">
                  <c:v>2680</c:v>
                </c:pt>
                <c:pt idx="20">
                  <c:v>3330</c:v>
                </c:pt>
                <c:pt idx="21">
                  <c:v>3620</c:v>
                </c:pt>
                <c:pt idx="22">
                  <c:v>1990</c:v>
                </c:pt>
                <c:pt idx="23">
                  <c:v>1740</c:v>
                </c:pt>
                <c:pt idx="24">
                  <c:v>1580</c:v>
                </c:pt>
                <c:pt idx="25">
                  <c:v>1010</c:v>
                </c:pt>
                <c:pt idx="26">
                  <c:v>1650</c:v>
                </c:pt>
                <c:pt idx="27">
                  <c:v>386</c:v>
                </c:pt>
                <c:pt idx="28">
                  <c:v>248</c:v>
                </c:pt>
              </c:numCache>
            </c:numRef>
          </c:val>
        </c:ser>
        <c:ser>
          <c:idx val="0"/>
          <c:order val="2"/>
          <c:tx>
            <c:strRef>
              <c:f>'End-use statistics'!$D$5</c:f>
              <c:strCache>
                <c:ptCount val="1"/>
                <c:pt idx="0">
                  <c:v>EME alloys</c:v>
                </c:pt>
              </c:strCache>
            </c:strRef>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9">
                  <c:v>211</c:v>
                </c:pt>
                <c:pt idx="10">
                  <c:v>666</c:v>
                </c:pt>
                <c:pt idx="11">
                  <c:v>307</c:v>
                </c:pt>
                <c:pt idx="12">
                  <c:v>187</c:v>
                </c:pt>
                <c:pt idx="13">
                  <c:v>209</c:v>
                </c:pt>
                <c:pt idx="14">
                  <c:v>136</c:v>
                </c:pt>
                <c:pt idx="15">
                  <c:v>1290</c:v>
                </c:pt>
                <c:pt idx="16">
                  <c:v>432</c:v>
                </c:pt>
                <c:pt idx="17">
                  <c:v>110</c:v>
                </c:pt>
                <c:pt idx="18">
                  <c:v>34</c:v>
                </c:pt>
                <c:pt idx="19">
                  <c:v>547</c:v>
                </c:pt>
                <c:pt idx="20">
                  <c:v>74</c:v>
                </c:pt>
                <c:pt idx="21">
                  <c:v>221</c:v>
                </c:pt>
                <c:pt idx="22">
                  <c:v>596</c:v>
                </c:pt>
                <c:pt idx="23">
                  <c:v>516</c:v>
                </c:pt>
                <c:pt idx="24">
                  <c:v>478</c:v>
                </c:pt>
                <c:pt idx="25">
                  <c:v>479</c:v>
                </c:pt>
                <c:pt idx="26">
                  <c:v>273</c:v>
                </c:pt>
                <c:pt idx="27">
                  <c:v>131</c:v>
                </c:pt>
                <c:pt idx="28">
                  <c:v>134</c:v>
                </c:pt>
              </c:numCache>
            </c:numRef>
          </c:val>
        </c:ser>
        <c:ser>
          <c:idx val="5"/>
          <c:order val="3"/>
          <c:tx>
            <c:strRef>
              <c:f>'End-use statistics'!$E$5</c:f>
              <c:strCache>
                <c:ptCount val="1"/>
                <c:pt idx="0">
                  <c:v>Electroplating</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9">
                  <c:v>4550</c:v>
                </c:pt>
                <c:pt idx="10">
                  <c:v>6010</c:v>
                </c:pt>
                <c:pt idx="11">
                  <c:v>4600</c:v>
                </c:pt>
                <c:pt idx="12">
                  <c:v>4280</c:v>
                </c:pt>
                <c:pt idx="13">
                  <c:v>3830</c:v>
                </c:pt>
                <c:pt idx="14">
                  <c:v>16100</c:v>
                </c:pt>
                <c:pt idx="15">
                  <c:v>15600</c:v>
                </c:pt>
                <c:pt idx="16">
                  <c:v>15500</c:v>
                </c:pt>
                <c:pt idx="17">
                  <c:v>16500</c:v>
                </c:pt>
                <c:pt idx="18">
                  <c:v>16600</c:v>
                </c:pt>
                <c:pt idx="19">
                  <c:v>15800</c:v>
                </c:pt>
                <c:pt idx="20">
                  <c:v>15600</c:v>
                </c:pt>
                <c:pt idx="21">
                  <c:v>16300</c:v>
                </c:pt>
                <c:pt idx="22">
                  <c:v>15900</c:v>
                </c:pt>
                <c:pt idx="23">
                  <c:v>16400</c:v>
                </c:pt>
                <c:pt idx="24">
                  <c:v>15400</c:v>
                </c:pt>
                <c:pt idx="25">
                  <c:v>15100</c:v>
                </c:pt>
                <c:pt idx="26">
                  <c:v>12500</c:v>
                </c:pt>
                <c:pt idx="27">
                  <c:v>12300</c:v>
                </c:pt>
                <c:pt idx="28">
                  <c:v>11400</c:v>
                </c:pt>
              </c:numCache>
            </c:numRef>
          </c:val>
        </c:ser>
        <c:ser>
          <c:idx val="6"/>
          <c:order val="4"/>
          <c:tx>
            <c:strRef>
              <c:f>'End-use statistics'!$F$5</c:f>
              <c:strCache>
                <c:ptCount val="1"/>
                <c:pt idx="0">
                  <c:v>Ni-Cu &amp; Cu-Ni Alloys</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9">
                  <c:v>7650</c:v>
                </c:pt>
                <c:pt idx="10">
                  <c:v>3840</c:v>
                </c:pt>
                <c:pt idx="11">
                  <c:v>3890</c:v>
                </c:pt>
                <c:pt idx="12">
                  <c:v>4200</c:v>
                </c:pt>
                <c:pt idx="13">
                  <c:v>5030</c:v>
                </c:pt>
                <c:pt idx="14">
                  <c:v>6390</c:v>
                </c:pt>
                <c:pt idx="15">
                  <c:v>3660</c:v>
                </c:pt>
                <c:pt idx="16">
                  <c:v>3650</c:v>
                </c:pt>
                <c:pt idx="17">
                  <c:v>2630</c:v>
                </c:pt>
                <c:pt idx="18">
                  <c:v>3160</c:v>
                </c:pt>
                <c:pt idx="19">
                  <c:v>3960</c:v>
                </c:pt>
                <c:pt idx="20">
                  <c:v>4750</c:v>
                </c:pt>
                <c:pt idx="21">
                  <c:v>3480</c:v>
                </c:pt>
                <c:pt idx="22">
                  <c:v>3140</c:v>
                </c:pt>
                <c:pt idx="23">
                  <c:v>4310</c:v>
                </c:pt>
                <c:pt idx="24">
                  <c:v>6510</c:v>
                </c:pt>
                <c:pt idx="25">
                  <c:v>5640</c:v>
                </c:pt>
                <c:pt idx="26">
                  <c:v>3440</c:v>
                </c:pt>
                <c:pt idx="27">
                  <c:v>2700</c:v>
                </c:pt>
                <c:pt idx="28">
                  <c:v>2370</c:v>
                </c:pt>
              </c:numCache>
            </c:numRef>
          </c:val>
        </c:ser>
        <c:ser>
          <c:idx val="7"/>
          <c:order val="5"/>
          <c:tx>
            <c:strRef>
              <c:f>'End-use statistics'!$G$5</c:f>
              <c:strCache>
                <c:ptCount val="1"/>
                <c:pt idx="0">
                  <c:v>Other Ni &amp; Ni Alloys</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9">
                  <c:v>29900</c:v>
                </c:pt>
                <c:pt idx="10">
                  <c:v>18300</c:v>
                </c:pt>
                <c:pt idx="11">
                  <c:v>16500</c:v>
                </c:pt>
                <c:pt idx="12">
                  <c:v>16300</c:v>
                </c:pt>
                <c:pt idx="13">
                  <c:v>17900</c:v>
                </c:pt>
                <c:pt idx="14">
                  <c:v>15600</c:v>
                </c:pt>
                <c:pt idx="15">
                  <c:v>15100</c:v>
                </c:pt>
                <c:pt idx="16">
                  <c:v>15100</c:v>
                </c:pt>
                <c:pt idx="17">
                  <c:v>14900</c:v>
                </c:pt>
                <c:pt idx="18">
                  <c:v>16200</c:v>
                </c:pt>
                <c:pt idx="19">
                  <c:v>19300</c:v>
                </c:pt>
                <c:pt idx="20">
                  <c:v>19700</c:v>
                </c:pt>
                <c:pt idx="21">
                  <c:v>17600</c:v>
                </c:pt>
                <c:pt idx="22">
                  <c:v>17300</c:v>
                </c:pt>
                <c:pt idx="23">
                  <c:v>15600</c:v>
                </c:pt>
                <c:pt idx="24">
                  <c:v>12600</c:v>
                </c:pt>
                <c:pt idx="25">
                  <c:v>15700</c:v>
                </c:pt>
                <c:pt idx="26">
                  <c:v>14900</c:v>
                </c:pt>
                <c:pt idx="27">
                  <c:v>11800</c:v>
                </c:pt>
                <c:pt idx="28">
                  <c:v>11600</c:v>
                </c:pt>
              </c:numCache>
            </c:numRef>
          </c:val>
        </c:ser>
        <c:ser>
          <c:idx val="1"/>
          <c:order val="6"/>
          <c:tx>
            <c:strRef>
              <c:f>'End-use statistics'!$H$5</c:f>
              <c:strCache>
                <c:ptCount val="1"/>
                <c:pt idx="0">
                  <c:v>Stainless steel</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9">
                  <c:v>34800</c:v>
                </c:pt>
                <c:pt idx="10">
                  <c:v>40600</c:v>
                </c:pt>
                <c:pt idx="11">
                  <c:v>37300</c:v>
                </c:pt>
                <c:pt idx="12">
                  <c:v>53800</c:v>
                </c:pt>
                <c:pt idx="13">
                  <c:v>48600</c:v>
                </c:pt>
                <c:pt idx="14">
                  <c:v>44100</c:v>
                </c:pt>
                <c:pt idx="15">
                  <c:v>54200</c:v>
                </c:pt>
                <c:pt idx="16">
                  <c:v>45400</c:v>
                </c:pt>
                <c:pt idx="17">
                  <c:v>44500</c:v>
                </c:pt>
                <c:pt idx="18">
                  <c:v>45700</c:v>
                </c:pt>
                <c:pt idx="19">
                  <c:v>41100</c:v>
                </c:pt>
                <c:pt idx="20">
                  <c:v>50400</c:v>
                </c:pt>
                <c:pt idx="21">
                  <c:v>46500</c:v>
                </c:pt>
                <c:pt idx="22">
                  <c:v>48900</c:v>
                </c:pt>
                <c:pt idx="23">
                  <c:v>42800</c:v>
                </c:pt>
                <c:pt idx="24">
                  <c:v>44600</c:v>
                </c:pt>
                <c:pt idx="25">
                  <c:v>37800</c:v>
                </c:pt>
                <c:pt idx="26">
                  <c:v>33000</c:v>
                </c:pt>
                <c:pt idx="27">
                  <c:v>40100</c:v>
                </c:pt>
                <c:pt idx="28">
                  <c:v>43100</c:v>
                </c:pt>
              </c:numCache>
            </c:numRef>
          </c:val>
        </c:ser>
        <c:ser>
          <c:idx val="8"/>
          <c:order val="7"/>
          <c:tx>
            <c:strRef>
              <c:f>'End-use statistics'!$I$5</c:f>
              <c:strCache>
                <c:ptCount val="1"/>
                <c:pt idx="0">
                  <c:v>Alloy steel</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statistics'!$I$6:$I$34</c:f>
              <c:numCache>
                <c:ptCount val="29"/>
                <c:pt idx="9">
                  <c:v>11800</c:v>
                </c:pt>
                <c:pt idx="10">
                  <c:v>8450</c:v>
                </c:pt>
                <c:pt idx="11">
                  <c:v>7140</c:v>
                </c:pt>
                <c:pt idx="12">
                  <c:v>7570</c:v>
                </c:pt>
                <c:pt idx="13">
                  <c:v>7300</c:v>
                </c:pt>
                <c:pt idx="14">
                  <c:v>7010</c:v>
                </c:pt>
                <c:pt idx="15">
                  <c:v>7040</c:v>
                </c:pt>
                <c:pt idx="16">
                  <c:v>7990</c:v>
                </c:pt>
                <c:pt idx="17">
                  <c:v>5200</c:v>
                </c:pt>
                <c:pt idx="18">
                  <c:v>5360</c:v>
                </c:pt>
                <c:pt idx="19">
                  <c:v>6260</c:v>
                </c:pt>
                <c:pt idx="20">
                  <c:v>8840</c:v>
                </c:pt>
                <c:pt idx="21">
                  <c:v>7890</c:v>
                </c:pt>
                <c:pt idx="22">
                  <c:v>7970</c:v>
                </c:pt>
                <c:pt idx="23">
                  <c:v>8340</c:v>
                </c:pt>
                <c:pt idx="24">
                  <c:v>6820</c:v>
                </c:pt>
                <c:pt idx="25">
                  <c:v>6350</c:v>
                </c:pt>
                <c:pt idx="26">
                  <c:v>6190</c:v>
                </c:pt>
                <c:pt idx="27">
                  <c:v>3170</c:v>
                </c:pt>
                <c:pt idx="28">
                  <c:v>2950</c:v>
                </c:pt>
              </c:numCache>
            </c:numRef>
          </c:val>
        </c:ser>
        <c:ser>
          <c:idx val="9"/>
          <c:order val="8"/>
          <c:tx>
            <c:strRef>
              <c:f>'End-use statistics'!$J$5</c:f>
              <c:strCache>
                <c:ptCount val="1"/>
                <c:pt idx="0">
                  <c:v>Superalloys</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statistics'!$J$6:$J$34</c:f>
              <c:numCache>
                <c:ptCount val="29"/>
                <c:pt idx="9">
                  <c:v>11700</c:v>
                </c:pt>
                <c:pt idx="10">
                  <c:v>12400</c:v>
                </c:pt>
                <c:pt idx="11">
                  <c:v>12000</c:v>
                </c:pt>
                <c:pt idx="12">
                  <c:v>16400</c:v>
                </c:pt>
                <c:pt idx="13">
                  <c:v>13400</c:v>
                </c:pt>
                <c:pt idx="14">
                  <c:v>9650</c:v>
                </c:pt>
                <c:pt idx="15">
                  <c:v>16100</c:v>
                </c:pt>
                <c:pt idx="16">
                  <c:v>14100</c:v>
                </c:pt>
                <c:pt idx="17">
                  <c:v>11100</c:v>
                </c:pt>
                <c:pt idx="18">
                  <c:v>11300</c:v>
                </c:pt>
                <c:pt idx="19">
                  <c:v>12000</c:v>
                </c:pt>
                <c:pt idx="20">
                  <c:v>13900</c:v>
                </c:pt>
                <c:pt idx="21">
                  <c:v>15600</c:v>
                </c:pt>
                <c:pt idx="22">
                  <c:v>18700</c:v>
                </c:pt>
                <c:pt idx="23">
                  <c:v>19500</c:v>
                </c:pt>
                <c:pt idx="24">
                  <c:v>19100</c:v>
                </c:pt>
                <c:pt idx="25">
                  <c:v>19700</c:v>
                </c:pt>
                <c:pt idx="26">
                  <c:v>18600</c:v>
                </c:pt>
                <c:pt idx="27">
                  <c:v>12000</c:v>
                </c:pt>
                <c:pt idx="28">
                  <c:v>12000</c:v>
                </c:pt>
              </c:numCache>
            </c:numRef>
          </c:val>
        </c:ser>
        <c:ser>
          <c:idx val="10"/>
          <c:order val="9"/>
          <c:tx>
            <c:strRef>
              <c:f>'End-use statistics'!#REF!</c:f>
              <c:strCache>
                <c:ptCount val="1"/>
                <c:pt idx="0">
                  <c:v>Catalysts</c:v>
                </c:pt>
              </c:strCache>
            </c:strRef>
          </c:tx>
          <c:extLst>
            <c:ext xmlns:c14="http://schemas.microsoft.com/office/drawing/2007/8/2/chart" uri="{6F2FDCE9-48DA-4B69-8628-5D25D57E5C99}">
              <c14:invertSolidFillFmt>
                <c14:spPr>
                  <a:solidFill>
                    <a:srgbClr val="000000"/>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statistics'!#REF!</c:f>
              <c:numCache>
                <c:ptCount val="29"/>
                <c:pt idx="9">
                  <c:v>352</c:v>
                </c:pt>
                <c:pt idx="10">
                  <c:v>200</c:v>
                </c:pt>
                <c:pt idx="11">
                  <c:v>824</c:v>
                </c:pt>
                <c:pt idx="12">
                  <c:v>935</c:v>
                </c:pt>
                <c:pt idx="13">
                  <c:v>898</c:v>
                </c:pt>
                <c:pt idx="14">
                  <c:v>863</c:v>
                </c:pt>
                <c:pt idx="15">
                  <c:v>1030</c:v>
                </c:pt>
                <c:pt idx="16">
                  <c:v>995</c:v>
                </c:pt>
                <c:pt idx="17">
                  <c:v>993</c:v>
                </c:pt>
                <c:pt idx="18">
                  <c:v>870</c:v>
                </c:pt>
                <c:pt idx="19">
                  <c:v>1010</c:v>
                </c:pt>
                <c:pt idx="20">
                  <c:v>1420</c:v>
                </c:pt>
                <c:pt idx="21">
                  <c:v>1510</c:v>
                </c:pt>
                <c:pt idx="22">
                  <c:v>1030</c:v>
                </c:pt>
                <c:pt idx="23">
                  <c:v>1320</c:v>
                </c:pt>
                <c:pt idx="24">
                  <c:v>1390</c:v>
                </c:pt>
                <c:pt idx="25">
                  <c:v>1640</c:v>
                </c:pt>
                <c:pt idx="26">
                  <c:v>1210</c:v>
                </c:pt>
                <c:pt idx="27">
                  <c:v>318</c:v>
                </c:pt>
                <c:pt idx="28">
                  <c:v>378</c:v>
                </c:pt>
              </c:numCache>
            </c:numRef>
          </c:val>
        </c:ser>
        <c:ser>
          <c:idx val="11"/>
          <c:order val="10"/>
          <c:tx>
            <c:strRef>
              <c:f>'End-use statistics'!#REF!</c:f>
              <c:strCache>
                <c:ptCount val="1"/>
                <c:pt idx="0">
                  <c:v>Batteries</c:v>
                </c:pt>
              </c:strCache>
            </c:strRef>
          </c:tx>
          <c:extLst>
            <c:ext xmlns:c14="http://schemas.microsoft.com/office/drawing/2007/8/2/chart" uri="{6F2FDCE9-48DA-4B69-8628-5D25D57E5C99}">
              <c14:invertSolidFillFmt>
                <c14:spPr>
                  <a:solidFill>
                    <a:srgbClr val="000000"/>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statistics'!#REF!</c:f>
              <c:numCache>
                <c:ptCount val="29"/>
                <c:pt idx="9">
                  <c:v>0</c:v>
                </c:pt>
                <c:pt idx="10">
                  <c:v>0</c:v>
                </c:pt>
                <c:pt idx="11">
                  <c:v>13</c:v>
                </c:pt>
                <c:pt idx="12">
                  <c:v>49</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ser>
          <c:idx val="12"/>
          <c:order val="11"/>
          <c:tx>
            <c:strRef>
              <c:f>'End-use statistics'!#REF!</c:f>
              <c:strCache>
                <c:ptCount val="1"/>
                <c:pt idx="0">
                  <c:v>Coinage</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statistics'!#REF!</c:f>
              <c:numCache>
                <c:ptCount val="29"/>
                <c:pt idx="9">
                  <c:v>414</c:v>
                </c:pt>
                <c:pt idx="10">
                  <c:v>0</c:v>
                </c:pt>
                <c:pt idx="11">
                  <c:v>0</c:v>
                </c:pt>
                <c:pt idx="12">
                  <c:v>0</c:v>
                </c:pt>
                <c:pt idx="13">
                  <c:v>295</c:v>
                </c:pt>
                <c:pt idx="14">
                  <c:v>602</c:v>
                </c:pt>
                <c:pt idx="15">
                  <c:v>3300</c:v>
                </c:pt>
                <c:pt idx="16">
                  <c:v>2320</c:v>
                </c:pt>
                <c:pt idx="17">
                  <c:v>1850</c:v>
                </c:pt>
                <c:pt idx="18">
                  <c:v>1950</c:v>
                </c:pt>
                <c:pt idx="19">
                  <c:v>3120</c:v>
                </c:pt>
                <c:pt idx="20">
                  <c:v>3510</c:v>
                </c:pt>
                <c:pt idx="21">
                  <c:v>3500</c:v>
                </c:pt>
                <c:pt idx="22">
                  <c:v>2110</c:v>
                </c:pt>
                <c:pt idx="23">
                  <c:v>2840</c:v>
                </c:pt>
                <c:pt idx="24">
                  <c:v>6360</c:v>
                </c:pt>
                <c:pt idx="25">
                  <c:v>8990</c:v>
                </c:pt>
                <c:pt idx="26">
                  <c:v>4940</c:v>
                </c:pt>
                <c:pt idx="27">
                  <c:v>2560</c:v>
                </c:pt>
                <c:pt idx="28">
                  <c:v>670</c:v>
                </c:pt>
              </c:numCache>
            </c:numRef>
          </c:val>
        </c:ser>
        <c:ser>
          <c:idx val="13"/>
          <c:order val="12"/>
          <c:tx>
            <c:strRef>
              <c:f>'End-use statistics'!#REF!</c:f>
              <c:strCache>
                <c:ptCount val="1"/>
                <c:pt idx="0">
                  <c:v>Other</c:v>
                </c:pt>
              </c:strCache>
            </c:strRef>
          </c:tx>
          <c:extLst>
            <c:ext xmlns:c14="http://schemas.microsoft.com/office/drawing/2007/8/2/chart" uri="{6F2FDCE9-48DA-4B69-8628-5D25D57E5C99}">
              <c14:invertSolidFillFmt>
                <c14:spPr>
                  <a:solidFill>
                    <a:srgbClr val="000000"/>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statistics'!#REF!</c:f>
              <c:numCache>
                <c:ptCount val="29"/>
                <c:pt idx="9">
                  <c:v>939</c:v>
                </c:pt>
                <c:pt idx="10">
                  <c:v>1120</c:v>
                </c:pt>
                <c:pt idx="11">
                  <c:v>1020</c:v>
                </c:pt>
                <c:pt idx="12">
                  <c:v>1130</c:v>
                </c:pt>
                <c:pt idx="13">
                  <c:v>1400</c:v>
                </c:pt>
                <c:pt idx="14">
                  <c:v>1250</c:v>
                </c:pt>
                <c:pt idx="15">
                  <c:v>1170</c:v>
                </c:pt>
                <c:pt idx="16">
                  <c:v>979</c:v>
                </c:pt>
                <c:pt idx="17">
                  <c:v>1180</c:v>
                </c:pt>
                <c:pt idx="18">
                  <c:v>1160</c:v>
                </c:pt>
                <c:pt idx="19">
                  <c:v>1170</c:v>
                </c:pt>
                <c:pt idx="20">
                  <c:v>1160</c:v>
                </c:pt>
                <c:pt idx="21">
                  <c:v>1170</c:v>
                </c:pt>
                <c:pt idx="22">
                  <c:v>1670</c:v>
                </c:pt>
                <c:pt idx="23">
                  <c:v>1800</c:v>
                </c:pt>
                <c:pt idx="24">
                  <c:v>1820</c:v>
                </c:pt>
                <c:pt idx="25">
                  <c:v>1990</c:v>
                </c:pt>
                <c:pt idx="26">
                  <c:v>1930</c:v>
                </c:pt>
                <c:pt idx="27">
                  <c:v>1730</c:v>
                </c:pt>
                <c:pt idx="28">
                  <c:v>1390</c:v>
                </c:pt>
              </c:numCache>
            </c:numRef>
          </c:val>
        </c:ser>
        <c:ser>
          <c:idx val="15"/>
          <c:order val="13"/>
          <c:tx>
            <c:strRef>
              <c:f>'End-use statistics'!$L$5</c:f>
              <c:strCache>
                <c:ptCount val="1"/>
                <c:pt idx="0">
                  <c:v>Undistributed</c:v>
                </c:pt>
              </c:strCache>
            </c:strRef>
          </c:tx>
          <c:spPr>
            <a:solidFill>
              <a:srgbClr val="C0C0C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statistics'!$L$6:$L$34</c:f>
              <c:numCache>
                <c:ptCount val="29"/>
                <c:pt idx="9">
                  <c:v>80600</c:v>
                </c:pt>
                <c:pt idx="10">
                  <c:v>102000</c:v>
                </c:pt>
                <c:pt idx="11">
                  <c:v>76600</c:v>
                </c:pt>
                <c:pt idx="12">
                  <c:v>64300</c:v>
                </c:pt>
                <c:pt idx="13">
                  <c:v>79300</c:v>
                </c:pt>
                <c:pt idx="14">
                  <c:v>74100</c:v>
                </c:pt>
                <c:pt idx="15">
                  <c:v>64000</c:v>
                </c:pt>
                <c:pt idx="16">
                  <c:v>70100</c:v>
                </c:pt>
                <c:pt idx="17">
                  <c:v>73500</c:v>
                </c:pt>
                <c:pt idx="18">
                  <c:v>70800</c:v>
                </c:pt>
                <c:pt idx="19">
                  <c:v>84800</c:v>
                </c:pt>
                <c:pt idx="20">
                  <c:v>93100</c:v>
                </c:pt>
                <c:pt idx="21">
                  <c:v>88400</c:v>
                </c:pt>
                <c:pt idx="22">
                  <c:v>102000</c:v>
                </c:pt>
                <c:pt idx="23">
                  <c:v>96300</c:v>
                </c:pt>
                <c:pt idx="24">
                  <c:v>94200</c:v>
                </c:pt>
                <c:pt idx="25">
                  <c:v>116000</c:v>
                </c:pt>
                <c:pt idx="26">
                  <c:v>131000</c:v>
                </c:pt>
                <c:pt idx="27">
                  <c:v>134000</c:v>
                </c:pt>
                <c:pt idx="28">
                  <c:v>132000</c:v>
                </c:pt>
              </c:numCache>
            </c:numRef>
          </c:val>
        </c:ser>
        <c:axId val="35615763"/>
        <c:axId val="52106412"/>
      </c:areaChart>
      <c:catAx>
        <c:axId val="35615763"/>
        <c:scaling>
          <c:orientation val="minMax"/>
        </c:scaling>
        <c:axPos val="b"/>
        <c:delete val="0"/>
        <c:numFmt formatCode="General" sourceLinked="1"/>
        <c:majorTickMark val="none"/>
        <c:minorTickMark val="none"/>
        <c:tickLblPos val="nextTo"/>
        <c:txPr>
          <a:bodyPr/>
          <a:lstStyle/>
          <a:p>
            <a:pPr>
              <a:defRPr lang="en-US" cap="none" sz="1100" b="1" i="0" u="none" baseline="0">
                <a:latin typeface="Arial"/>
                <a:ea typeface="Arial"/>
                <a:cs typeface="Arial"/>
              </a:defRPr>
            </a:pPr>
          </a:p>
        </c:txPr>
        <c:crossAx val="52106412"/>
        <c:crosses val="autoZero"/>
        <c:auto val="1"/>
        <c:lblOffset val="100"/>
        <c:tickLblSkip val="5"/>
        <c:noMultiLvlLbl val="0"/>
      </c:catAx>
      <c:valAx>
        <c:axId val="52106412"/>
        <c:scaling>
          <c:orientation val="minMax"/>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1100" b="1" i="0" u="none" baseline="0">
                <a:latin typeface="Arial"/>
                <a:ea typeface="Arial"/>
                <a:cs typeface="Arial"/>
              </a:defRPr>
            </a:pPr>
          </a:p>
        </c:txPr>
        <c:crossAx val="35615763"/>
        <c:crossesAt val="1"/>
        <c:crossBetween val="midCat"/>
        <c:dispUnits/>
      </c:valAx>
      <c:spPr>
        <a:noFill/>
        <a:ln w="38100">
          <a:solidFill/>
        </a:ln>
      </c:spPr>
    </c:plotArea>
    <c:legend>
      <c:legendPos val="r"/>
      <c:layout>
        <c:manualLayout>
          <c:xMode val="edge"/>
          <c:yMode val="edge"/>
          <c:x val="0.11675"/>
          <c:y val="0.88075"/>
        </c:manualLayout>
      </c:layout>
      <c:overlay val="0"/>
      <c:spPr>
        <a:ln w="3175">
          <a:noFill/>
        </a:ln>
      </c:spPr>
      <c:txPr>
        <a:bodyPr vert="horz" rot="0"/>
        <a:lstStyle/>
        <a:p>
          <a:pPr>
            <a:defRPr lang="en-US" cap="none" sz="1075"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372100"/>
    <xdr:graphicFrame>
      <xdr:nvGraphicFramePr>
        <xdr:cNvPr id="1" name="Shape 1025"/>
        <xdr:cNvGraphicFramePr/>
      </xdr:nvGraphicFramePr>
      <xdr:xfrm>
        <a:off x="0" y="0"/>
        <a:ext cx="9715500" cy="5372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nickel/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9.28125" style="1" customWidth="1"/>
    <col min="2" max="2" width="13.00390625" style="1" customWidth="1"/>
    <col min="3" max="3" width="11.28125" style="1" customWidth="1"/>
    <col min="4" max="4" width="12.28125" style="1" customWidth="1"/>
    <col min="5" max="5" width="14.140625" style="1" customWidth="1"/>
    <col min="6" max="6" width="14.28125" style="1" customWidth="1"/>
    <col min="7" max="7" width="13.8515625" style="1" customWidth="1"/>
    <col min="8" max="8" width="13.00390625" style="6" customWidth="1"/>
    <col min="9" max="9" width="11.8515625" style="6" customWidth="1"/>
    <col min="10" max="10" width="11.7109375" style="18" customWidth="1"/>
    <col min="11" max="11" width="10.7109375" style="1" customWidth="1"/>
    <col min="12" max="12" width="11.7109375" style="1" customWidth="1"/>
    <col min="13" max="13" width="12.57421875" style="1" customWidth="1"/>
    <col min="14" max="16384" width="13.7109375" style="1" customWidth="1"/>
  </cols>
  <sheetData>
    <row r="1" spans="1:13" ht="15.75">
      <c r="A1" s="30" t="s">
        <v>16</v>
      </c>
      <c r="B1" s="30"/>
      <c r="C1" s="30"/>
      <c r="D1" s="30"/>
      <c r="E1" s="30"/>
      <c r="F1" s="31"/>
      <c r="G1" s="31"/>
      <c r="H1" s="31"/>
      <c r="I1" s="31"/>
      <c r="J1" s="32"/>
      <c r="K1" s="32"/>
      <c r="L1" s="32"/>
      <c r="M1" s="32"/>
    </row>
    <row r="2" spans="1:13" ht="12.75">
      <c r="A2" s="30" t="s">
        <v>10</v>
      </c>
      <c r="B2" s="30"/>
      <c r="C2" s="30"/>
      <c r="D2" s="30"/>
      <c r="E2" s="30"/>
      <c r="F2" s="31"/>
      <c r="G2" s="31"/>
      <c r="H2" s="31"/>
      <c r="I2" s="31"/>
      <c r="J2" s="32"/>
      <c r="K2" s="32"/>
      <c r="L2" s="32"/>
      <c r="M2" s="32"/>
    </row>
    <row r="3" spans="1:13" ht="12.75">
      <c r="A3" s="33" t="s">
        <v>1</v>
      </c>
      <c r="B3" s="33"/>
      <c r="C3" s="33"/>
      <c r="D3" s="33"/>
      <c r="E3" s="33"/>
      <c r="F3" s="32"/>
      <c r="G3" s="32"/>
      <c r="H3" s="32"/>
      <c r="I3" s="32"/>
      <c r="J3" s="32"/>
      <c r="K3" s="32"/>
      <c r="L3" s="32"/>
      <c r="M3" s="32"/>
    </row>
    <row r="4" spans="1:13" ht="12.75">
      <c r="A4" s="34" t="s">
        <v>15</v>
      </c>
      <c r="B4" s="34"/>
      <c r="C4" s="34"/>
      <c r="D4" s="34"/>
      <c r="E4" s="34"/>
      <c r="F4" s="35"/>
      <c r="G4" s="35"/>
      <c r="H4" s="35"/>
      <c r="I4" s="35"/>
      <c r="J4" s="35"/>
      <c r="K4" s="35"/>
      <c r="L4" s="35"/>
      <c r="M4" s="35"/>
    </row>
    <row r="5" spans="1:13" s="3" customFormat="1" ht="38.25">
      <c r="A5" s="21" t="s">
        <v>0</v>
      </c>
      <c r="B5" s="22" t="s">
        <v>13</v>
      </c>
      <c r="C5" s="22" t="s">
        <v>2</v>
      </c>
      <c r="D5" s="22" t="s">
        <v>3</v>
      </c>
      <c r="E5" s="22" t="s">
        <v>4</v>
      </c>
      <c r="F5" s="22" t="s">
        <v>5</v>
      </c>
      <c r="G5" s="22" t="s">
        <v>14</v>
      </c>
      <c r="H5" s="22" t="s">
        <v>11</v>
      </c>
      <c r="I5" s="23" t="s">
        <v>12</v>
      </c>
      <c r="J5" s="24" t="s">
        <v>6</v>
      </c>
      <c r="K5" s="25" t="s">
        <v>9</v>
      </c>
      <c r="L5" s="25" t="s">
        <v>7</v>
      </c>
      <c r="M5" s="25" t="s">
        <v>8</v>
      </c>
    </row>
    <row r="6" spans="1:13" s="2" customFormat="1" ht="12.75">
      <c r="A6" s="7">
        <v>1975</v>
      </c>
      <c r="B6" s="11"/>
      <c r="C6" s="11"/>
      <c r="D6" s="11"/>
      <c r="E6" s="11"/>
      <c r="F6" s="11"/>
      <c r="G6" s="11"/>
      <c r="H6" s="11"/>
      <c r="I6" s="11"/>
      <c r="J6" s="15"/>
      <c r="K6" s="14"/>
      <c r="L6" s="14"/>
      <c r="M6" s="19">
        <v>199000</v>
      </c>
    </row>
    <row r="7" spans="1:13" s="2" customFormat="1" ht="12.75">
      <c r="A7" s="8">
        <f aca="true" t="shared" si="0" ref="A7:A25">+A6+1</f>
        <v>1976</v>
      </c>
      <c r="B7" s="11"/>
      <c r="C7" s="11"/>
      <c r="D7" s="11"/>
      <c r="E7" s="11"/>
      <c r="F7" s="11"/>
      <c r="G7" s="11"/>
      <c r="H7" s="11"/>
      <c r="I7" s="11"/>
      <c r="J7" s="15"/>
      <c r="K7" s="14"/>
      <c r="L7" s="14"/>
      <c r="M7" s="19">
        <v>221000</v>
      </c>
    </row>
    <row r="8" spans="1:13" s="2" customFormat="1" ht="12.75">
      <c r="A8" s="8">
        <f t="shared" si="0"/>
        <v>1977</v>
      </c>
      <c r="B8" s="11"/>
      <c r="C8" s="11"/>
      <c r="D8" s="11"/>
      <c r="E8" s="11"/>
      <c r="F8" s="11"/>
      <c r="G8" s="11"/>
      <c r="H8" s="11"/>
      <c r="I8" s="11"/>
      <c r="J8" s="15"/>
      <c r="K8" s="14"/>
      <c r="L8" s="14"/>
      <c r="M8" s="19">
        <v>231000</v>
      </c>
    </row>
    <row r="9" spans="1:13" s="2" customFormat="1" ht="12.75">
      <c r="A9" s="8">
        <f t="shared" si="0"/>
        <v>1978</v>
      </c>
      <c r="B9" s="11"/>
      <c r="C9" s="11"/>
      <c r="D9" s="11"/>
      <c r="E9" s="11"/>
      <c r="F9" s="11"/>
      <c r="G9" s="11"/>
      <c r="H9" s="12"/>
      <c r="I9" s="11"/>
      <c r="J9" s="15"/>
      <c r="K9" s="14"/>
      <c r="L9" s="14"/>
      <c r="M9" s="19">
        <v>247000</v>
      </c>
    </row>
    <row r="10" spans="1:13" s="2" customFormat="1" ht="12.75">
      <c r="A10" s="8">
        <f t="shared" si="0"/>
        <v>1979</v>
      </c>
      <c r="B10" s="11"/>
      <c r="C10" s="11"/>
      <c r="D10" s="11"/>
      <c r="E10" s="11"/>
      <c r="F10" s="11"/>
      <c r="G10" s="11"/>
      <c r="H10" s="11"/>
      <c r="I10" s="11"/>
      <c r="J10" s="15"/>
      <c r="K10" s="14"/>
      <c r="L10" s="14"/>
      <c r="M10" s="19">
        <v>205000</v>
      </c>
    </row>
    <row r="11" spans="1:13" s="2" customFormat="1" ht="12.75">
      <c r="A11" s="8">
        <f t="shared" si="0"/>
        <v>1980</v>
      </c>
      <c r="B11" s="11"/>
      <c r="C11" s="11"/>
      <c r="D11" s="11"/>
      <c r="E11" s="11"/>
      <c r="F11" s="11"/>
      <c r="G11" s="11"/>
      <c r="H11" s="11"/>
      <c r="I11" s="11"/>
      <c r="J11" s="15"/>
      <c r="K11" s="14"/>
      <c r="L11" s="14"/>
      <c r="M11" s="19">
        <v>187000</v>
      </c>
    </row>
    <row r="12" spans="1:13" s="2" customFormat="1" ht="12.75">
      <c r="A12" s="8">
        <f t="shared" si="0"/>
        <v>1981</v>
      </c>
      <c r="B12" s="11"/>
      <c r="C12" s="11"/>
      <c r="D12" s="11"/>
      <c r="E12" s="11"/>
      <c r="F12" s="11"/>
      <c r="G12" s="11"/>
      <c r="H12" s="11"/>
      <c r="I12" s="11"/>
      <c r="J12" s="15"/>
      <c r="K12" s="14"/>
      <c r="L12" s="14"/>
      <c r="M12" s="19">
        <v>187000</v>
      </c>
    </row>
    <row r="13" spans="1:13" s="2" customFormat="1" ht="12.75">
      <c r="A13" s="8">
        <f t="shared" si="0"/>
        <v>1982</v>
      </c>
      <c r="B13" s="11"/>
      <c r="C13" s="11"/>
      <c r="D13" s="11"/>
      <c r="E13" s="11"/>
      <c r="F13" s="11"/>
      <c r="G13" s="11"/>
      <c r="H13" s="11"/>
      <c r="I13" s="11"/>
      <c r="J13" s="15"/>
      <c r="K13" s="14"/>
      <c r="L13" s="14"/>
      <c r="M13" s="19">
        <v>164000</v>
      </c>
    </row>
    <row r="14" spans="1:13" s="2" customFormat="1" ht="12.75">
      <c r="A14" s="8">
        <f t="shared" si="0"/>
        <v>1983</v>
      </c>
      <c r="B14" s="11"/>
      <c r="C14" s="11"/>
      <c r="D14" s="11"/>
      <c r="E14" s="11"/>
      <c r="F14" s="11"/>
      <c r="G14" s="11"/>
      <c r="H14" s="11"/>
      <c r="I14" s="11"/>
      <c r="J14" s="15"/>
      <c r="K14" s="14"/>
      <c r="L14" s="14"/>
      <c r="M14" s="19">
        <v>175000</v>
      </c>
    </row>
    <row r="15" spans="1:13" s="2" customFormat="1" ht="12.75">
      <c r="A15" s="8">
        <f t="shared" si="0"/>
        <v>1984</v>
      </c>
      <c r="B15" s="11">
        <v>1110</v>
      </c>
      <c r="C15" s="11">
        <v>2010</v>
      </c>
      <c r="D15" s="11">
        <v>211</v>
      </c>
      <c r="E15" s="11">
        <v>4550</v>
      </c>
      <c r="F15" s="11">
        <v>7650</v>
      </c>
      <c r="G15" s="11">
        <v>29900</v>
      </c>
      <c r="H15" s="11">
        <v>34800</v>
      </c>
      <c r="I15" s="11">
        <v>11800</v>
      </c>
      <c r="J15" s="11">
        <v>11700</v>
      </c>
      <c r="K15" s="16">
        <v>1710</v>
      </c>
      <c r="L15" s="16">
        <v>80600</v>
      </c>
      <c r="M15" s="19">
        <v>186000</v>
      </c>
    </row>
    <row r="16" spans="1:13" s="2" customFormat="1" ht="12.75">
      <c r="A16" s="8">
        <f t="shared" si="0"/>
        <v>1985</v>
      </c>
      <c r="B16" s="11">
        <v>1380</v>
      </c>
      <c r="C16" s="11">
        <v>1660</v>
      </c>
      <c r="D16" s="11">
        <v>666</v>
      </c>
      <c r="E16" s="11">
        <v>6010</v>
      </c>
      <c r="F16" s="11">
        <v>3840</v>
      </c>
      <c r="G16" s="11">
        <v>18300</v>
      </c>
      <c r="H16" s="11">
        <v>40600</v>
      </c>
      <c r="I16" s="11">
        <v>8450</v>
      </c>
      <c r="J16" s="11">
        <v>12400</v>
      </c>
      <c r="K16" s="16">
        <v>1320</v>
      </c>
      <c r="L16" s="16">
        <v>102000</v>
      </c>
      <c r="M16" s="19">
        <v>197000</v>
      </c>
    </row>
    <row r="17" spans="1:13" s="2" customFormat="1" ht="12.75">
      <c r="A17" s="8">
        <f t="shared" si="0"/>
        <v>1986</v>
      </c>
      <c r="B17" s="11">
        <v>1290</v>
      </c>
      <c r="C17" s="11">
        <v>1490</v>
      </c>
      <c r="D17" s="11">
        <v>307</v>
      </c>
      <c r="E17" s="11">
        <v>4600</v>
      </c>
      <c r="F17" s="11">
        <v>3890</v>
      </c>
      <c r="G17" s="11">
        <v>16500</v>
      </c>
      <c r="H17" s="11">
        <v>37300</v>
      </c>
      <c r="I17" s="11">
        <v>7140</v>
      </c>
      <c r="J17" s="11">
        <v>12000</v>
      </c>
      <c r="K17" s="16">
        <v>1860</v>
      </c>
      <c r="L17" s="16">
        <v>76600</v>
      </c>
      <c r="M17" s="19">
        <v>163000</v>
      </c>
    </row>
    <row r="18" spans="1:13" s="2" customFormat="1" ht="12.75">
      <c r="A18" s="8">
        <f t="shared" si="0"/>
        <v>1987</v>
      </c>
      <c r="B18" s="11">
        <v>1260</v>
      </c>
      <c r="C18" s="11">
        <v>1600</v>
      </c>
      <c r="D18" s="11">
        <v>187</v>
      </c>
      <c r="E18" s="11">
        <v>4280</v>
      </c>
      <c r="F18" s="11">
        <v>4200</v>
      </c>
      <c r="G18" s="11">
        <v>16300</v>
      </c>
      <c r="H18" s="11">
        <v>53800</v>
      </c>
      <c r="I18" s="11">
        <v>7570</v>
      </c>
      <c r="J18" s="11">
        <v>16400</v>
      </c>
      <c r="K18" s="16">
        <v>2110</v>
      </c>
      <c r="L18" s="16">
        <v>64300</v>
      </c>
      <c r="M18" s="19">
        <v>172000</v>
      </c>
    </row>
    <row r="19" spans="1:13" s="2" customFormat="1" ht="12.75">
      <c r="A19" s="8">
        <f t="shared" si="0"/>
        <v>1988</v>
      </c>
      <c r="B19" s="11">
        <v>1280</v>
      </c>
      <c r="C19" s="11">
        <v>1590</v>
      </c>
      <c r="D19" s="11">
        <v>209</v>
      </c>
      <c r="E19" s="11">
        <v>3830</v>
      </c>
      <c r="F19" s="11">
        <v>5030</v>
      </c>
      <c r="G19" s="11">
        <v>17900</v>
      </c>
      <c r="H19" s="11">
        <v>48600</v>
      </c>
      <c r="I19" s="11">
        <v>7300</v>
      </c>
      <c r="J19" s="11">
        <v>13400</v>
      </c>
      <c r="K19" s="16">
        <v>2590</v>
      </c>
      <c r="L19" s="16">
        <v>79300</v>
      </c>
      <c r="M19" s="19">
        <v>181000</v>
      </c>
    </row>
    <row r="20" spans="1:13" s="2" customFormat="1" ht="12.75">
      <c r="A20" s="8">
        <f t="shared" si="0"/>
        <v>1989</v>
      </c>
      <c r="B20" s="11">
        <v>945</v>
      </c>
      <c r="C20" s="11">
        <v>1210</v>
      </c>
      <c r="D20" s="11">
        <v>136</v>
      </c>
      <c r="E20" s="11">
        <v>16100</v>
      </c>
      <c r="F20" s="11">
        <v>6390</v>
      </c>
      <c r="G20" s="11">
        <v>15600</v>
      </c>
      <c r="H20" s="11">
        <v>44100</v>
      </c>
      <c r="I20" s="11">
        <v>7010</v>
      </c>
      <c r="J20" s="11">
        <v>9650</v>
      </c>
      <c r="K20" s="16">
        <v>2720</v>
      </c>
      <c r="L20" s="16">
        <v>74100</v>
      </c>
      <c r="M20" s="19">
        <v>178000</v>
      </c>
    </row>
    <row r="21" spans="1:13" ht="12.75">
      <c r="A21" s="8">
        <f t="shared" si="0"/>
        <v>1990</v>
      </c>
      <c r="B21" s="11">
        <v>981</v>
      </c>
      <c r="C21" s="11">
        <v>1500</v>
      </c>
      <c r="D21" s="11">
        <v>1290</v>
      </c>
      <c r="E21" s="11">
        <v>15600</v>
      </c>
      <c r="F21" s="11">
        <v>3660</v>
      </c>
      <c r="G21" s="11">
        <v>15100</v>
      </c>
      <c r="H21" s="11">
        <v>54200</v>
      </c>
      <c r="I21" s="11">
        <v>7040</v>
      </c>
      <c r="J21" s="11">
        <v>16100</v>
      </c>
      <c r="K21" s="16">
        <v>5500</v>
      </c>
      <c r="L21" s="16">
        <v>64000</v>
      </c>
      <c r="M21" s="19">
        <v>185000</v>
      </c>
    </row>
    <row r="22" spans="1:13" ht="12.75">
      <c r="A22" s="8">
        <f t="shared" si="0"/>
        <v>1991</v>
      </c>
      <c r="B22" s="11">
        <v>867</v>
      </c>
      <c r="C22" s="11">
        <v>1550</v>
      </c>
      <c r="D22" s="11">
        <v>432</v>
      </c>
      <c r="E22" s="11">
        <v>15500</v>
      </c>
      <c r="F22" s="11">
        <v>3650</v>
      </c>
      <c r="G22" s="11">
        <v>15100</v>
      </c>
      <c r="H22" s="11">
        <v>45400</v>
      </c>
      <c r="I22" s="11">
        <v>7990</v>
      </c>
      <c r="J22" s="11">
        <v>14100</v>
      </c>
      <c r="K22" s="16">
        <v>4290</v>
      </c>
      <c r="L22" s="16">
        <v>70100</v>
      </c>
      <c r="M22" s="19">
        <v>179000</v>
      </c>
    </row>
    <row r="23" spans="1:13" ht="12.75">
      <c r="A23" s="8">
        <f t="shared" si="0"/>
        <v>1992</v>
      </c>
      <c r="B23" s="11">
        <v>425</v>
      </c>
      <c r="C23" s="11">
        <v>2090</v>
      </c>
      <c r="D23" s="11">
        <v>110</v>
      </c>
      <c r="E23" s="11">
        <v>16500</v>
      </c>
      <c r="F23" s="11">
        <v>2630</v>
      </c>
      <c r="G23" s="11">
        <v>14900</v>
      </c>
      <c r="H23" s="11">
        <v>44500</v>
      </c>
      <c r="I23" s="11">
        <v>5200</v>
      </c>
      <c r="J23" s="11">
        <v>11100</v>
      </c>
      <c r="K23" s="16">
        <v>4020</v>
      </c>
      <c r="L23" s="16">
        <v>73500</v>
      </c>
      <c r="M23" s="19">
        <v>175000</v>
      </c>
    </row>
    <row r="24" spans="1:13" ht="12.75">
      <c r="A24" s="8">
        <f t="shared" si="0"/>
        <v>1993</v>
      </c>
      <c r="B24" s="11">
        <v>260</v>
      </c>
      <c r="C24" s="11">
        <v>2580</v>
      </c>
      <c r="D24" s="11">
        <v>34</v>
      </c>
      <c r="E24" s="11">
        <v>16600</v>
      </c>
      <c r="F24" s="11">
        <v>3160</v>
      </c>
      <c r="G24" s="11">
        <v>16200</v>
      </c>
      <c r="H24" s="11">
        <v>45700</v>
      </c>
      <c r="I24" s="11">
        <v>5360</v>
      </c>
      <c r="J24" s="11">
        <v>11300</v>
      </c>
      <c r="K24" s="16">
        <v>3980</v>
      </c>
      <c r="L24" s="16">
        <v>70800</v>
      </c>
      <c r="M24" s="19">
        <v>176000</v>
      </c>
    </row>
    <row r="25" spans="1:13" ht="12.75">
      <c r="A25" s="8">
        <f t="shared" si="0"/>
        <v>1994</v>
      </c>
      <c r="B25" s="11">
        <v>229</v>
      </c>
      <c r="C25" s="11">
        <v>2680</v>
      </c>
      <c r="D25" s="11">
        <v>547</v>
      </c>
      <c r="E25" s="11">
        <v>15800</v>
      </c>
      <c r="F25" s="11">
        <v>3960</v>
      </c>
      <c r="G25" s="11">
        <v>19300</v>
      </c>
      <c r="H25" s="11">
        <v>41100</v>
      </c>
      <c r="I25" s="11">
        <v>6260</v>
      </c>
      <c r="J25" s="11">
        <v>12000</v>
      </c>
      <c r="K25" s="16">
        <v>5300</v>
      </c>
      <c r="L25" s="16">
        <v>84800</v>
      </c>
      <c r="M25" s="19">
        <v>192000</v>
      </c>
    </row>
    <row r="26" spans="1:13" ht="12.75">
      <c r="A26" s="9">
        <v>1995</v>
      </c>
      <c r="B26" s="11">
        <v>223</v>
      </c>
      <c r="C26" s="11">
        <v>3330</v>
      </c>
      <c r="D26" s="11">
        <v>74</v>
      </c>
      <c r="E26" s="11">
        <v>15600</v>
      </c>
      <c r="F26" s="11">
        <v>4750</v>
      </c>
      <c r="G26" s="11">
        <v>19700</v>
      </c>
      <c r="H26" s="11">
        <v>50400</v>
      </c>
      <c r="I26" s="11">
        <v>8840</v>
      </c>
      <c r="J26" s="11">
        <v>13900</v>
      </c>
      <c r="K26" s="16">
        <v>6090</v>
      </c>
      <c r="L26" s="16">
        <v>93100</v>
      </c>
      <c r="M26" s="19">
        <v>216000</v>
      </c>
    </row>
    <row r="27" spans="1:13" ht="12.75">
      <c r="A27" s="9">
        <v>1996</v>
      </c>
      <c r="B27" s="11">
        <v>225</v>
      </c>
      <c r="C27" s="13">
        <v>3620</v>
      </c>
      <c r="D27" s="13">
        <v>221</v>
      </c>
      <c r="E27" s="11">
        <v>16300</v>
      </c>
      <c r="F27" s="11">
        <v>3480</v>
      </c>
      <c r="G27" s="11">
        <v>17600</v>
      </c>
      <c r="H27" s="11">
        <v>46500</v>
      </c>
      <c r="I27" s="11">
        <v>7890</v>
      </c>
      <c r="J27" s="11">
        <v>15600</v>
      </c>
      <c r="K27" s="16">
        <v>6180</v>
      </c>
      <c r="L27" s="16">
        <v>88400</v>
      </c>
      <c r="M27" s="19">
        <v>206000</v>
      </c>
    </row>
    <row r="28" spans="1:13" ht="12.75" customHeight="1">
      <c r="A28" s="9">
        <v>1997</v>
      </c>
      <c r="B28" s="11">
        <v>222</v>
      </c>
      <c r="C28" s="13">
        <v>1990</v>
      </c>
      <c r="D28" s="13">
        <v>596</v>
      </c>
      <c r="E28" s="11">
        <v>15900</v>
      </c>
      <c r="F28" s="11">
        <v>3140</v>
      </c>
      <c r="G28" s="11">
        <v>17300</v>
      </c>
      <c r="H28" s="11">
        <v>48900</v>
      </c>
      <c r="I28" s="11">
        <v>7970</v>
      </c>
      <c r="J28" s="11">
        <v>18700</v>
      </c>
      <c r="K28" s="16">
        <v>4810</v>
      </c>
      <c r="L28" s="16">
        <v>102000</v>
      </c>
      <c r="M28" s="19">
        <v>222000</v>
      </c>
    </row>
    <row r="29" spans="1:13" ht="12.75" customHeight="1">
      <c r="A29" s="9">
        <v>1998</v>
      </c>
      <c r="B29" s="11">
        <v>560</v>
      </c>
      <c r="C29" s="11">
        <v>1740</v>
      </c>
      <c r="D29" s="11">
        <v>516</v>
      </c>
      <c r="E29" s="11">
        <v>16400</v>
      </c>
      <c r="F29" s="11">
        <v>4310</v>
      </c>
      <c r="G29" s="13">
        <v>15600</v>
      </c>
      <c r="H29" s="11">
        <v>42800</v>
      </c>
      <c r="I29" s="11">
        <v>8340</v>
      </c>
      <c r="J29" s="11">
        <v>19500</v>
      </c>
      <c r="K29" s="16">
        <v>5960</v>
      </c>
      <c r="L29" s="16">
        <v>96300</v>
      </c>
      <c r="M29" s="19">
        <v>212000</v>
      </c>
    </row>
    <row r="30" spans="1:13" ht="12.75" customHeight="1">
      <c r="A30" s="9">
        <v>1999</v>
      </c>
      <c r="B30" s="11">
        <v>147</v>
      </c>
      <c r="C30" s="11">
        <v>1580</v>
      </c>
      <c r="D30" s="11">
        <v>478</v>
      </c>
      <c r="E30" s="11">
        <v>15400</v>
      </c>
      <c r="F30" s="11">
        <v>6510</v>
      </c>
      <c r="G30" s="13">
        <v>12600</v>
      </c>
      <c r="H30" s="11">
        <v>44600</v>
      </c>
      <c r="I30" s="11">
        <v>6820</v>
      </c>
      <c r="J30" s="11">
        <v>19100</v>
      </c>
      <c r="K30" s="16">
        <v>9560</v>
      </c>
      <c r="L30" s="16">
        <v>94200</v>
      </c>
      <c r="M30" s="19">
        <v>211000</v>
      </c>
    </row>
    <row r="31" spans="1:13" ht="12.75" customHeight="1">
      <c r="A31" s="9">
        <v>2000</v>
      </c>
      <c r="B31" s="11">
        <v>153</v>
      </c>
      <c r="C31" s="11">
        <v>1010</v>
      </c>
      <c r="D31" s="11">
        <v>479</v>
      </c>
      <c r="E31" s="11">
        <v>15100</v>
      </c>
      <c r="F31" s="11">
        <v>5640</v>
      </c>
      <c r="G31" s="13">
        <v>15700</v>
      </c>
      <c r="H31" s="11">
        <v>37800</v>
      </c>
      <c r="I31" s="11">
        <v>6350</v>
      </c>
      <c r="J31" s="11">
        <v>19700</v>
      </c>
      <c r="K31" s="16">
        <v>12600</v>
      </c>
      <c r="L31" s="16">
        <v>116000</v>
      </c>
      <c r="M31" s="19">
        <v>231000</v>
      </c>
    </row>
    <row r="32" spans="1:13" ht="12.75" customHeight="1">
      <c r="A32" s="9">
        <v>2001</v>
      </c>
      <c r="B32" s="11">
        <v>169</v>
      </c>
      <c r="C32" s="11">
        <v>1650</v>
      </c>
      <c r="D32" s="11">
        <v>273</v>
      </c>
      <c r="E32" s="11">
        <v>12500</v>
      </c>
      <c r="F32" s="11">
        <v>3440</v>
      </c>
      <c r="G32" s="13">
        <v>14900</v>
      </c>
      <c r="H32" s="11">
        <v>33000</v>
      </c>
      <c r="I32" s="11">
        <v>6190</v>
      </c>
      <c r="J32" s="11">
        <v>18600</v>
      </c>
      <c r="K32" s="16">
        <v>8080</v>
      </c>
      <c r="L32" s="16">
        <v>131000</v>
      </c>
      <c r="M32" s="19">
        <v>230000</v>
      </c>
    </row>
    <row r="33" spans="1:13" ht="12.75" customHeight="1">
      <c r="A33" s="9">
        <v>2002</v>
      </c>
      <c r="B33" s="11">
        <v>75</v>
      </c>
      <c r="C33" s="11">
        <v>386</v>
      </c>
      <c r="D33" s="11">
        <v>131</v>
      </c>
      <c r="E33" s="11">
        <v>12300</v>
      </c>
      <c r="F33" s="11">
        <v>2700</v>
      </c>
      <c r="G33" s="13">
        <v>11800</v>
      </c>
      <c r="H33" s="11">
        <v>40100</v>
      </c>
      <c r="I33" s="11">
        <v>3170</v>
      </c>
      <c r="J33" s="11">
        <v>12000</v>
      </c>
      <c r="K33" s="16">
        <v>4610</v>
      </c>
      <c r="L33" s="16">
        <v>134000</v>
      </c>
      <c r="M33" s="19">
        <v>221000</v>
      </c>
    </row>
    <row r="34" spans="1:13" s="17" customFormat="1" ht="12.75">
      <c r="A34" s="8">
        <v>2003</v>
      </c>
      <c r="B34" s="16">
        <v>75</v>
      </c>
      <c r="C34" s="16">
        <v>248</v>
      </c>
      <c r="D34" s="16">
        <v>134</v>
      </c>
      <c r="E34" s="11">
        <v>11400</v>
      </c>
      <c r="F34" s="11">
        <v>2370</v>
      </c>
      <c r="G34" s="16">
        <v>11600</v>
      </c>
      <c r="H34" s="16">
        <v>43100</v>
      </c>
      <c r="I34" s="16">
        <v>2950</v>
      </c>
      <c r="J34" s="11">
        <v>12000</v>
      </c>
      <c r="K34" s="16">
        <v>2440</v>
      </c>
      <c r="L34" s="16">
        <v>132000</v>
      </c>
      <c r="M34" s="16">
        <v>218000</v>
      </c>
    </row>
    <row r="35" spans="1:12" ht="12.75" customHeight="1">
      <c r="A35" s="20" t="s">
        <v>17</v>
      </c>
      <c r="B35" s="17"/>
      <c r="C35" s="17"/>
      <c r="D35" s="17"/>
      <c r="E35" s="17"/>
      <c r="F35" s="17"/>
      <c r="G35" s="17"/>
      <c r="H35" s="17"/>
      <c r="I35" s="17"/>
      <c r="J35" s="17"/>
      <c r="K35" s="17"/>
      <c r="L35" s="17"/>
    </row>
    <row r="36" spans="4:11" ht="12.75">
      <c r="D36" s="10"/>
      <c r="E36" s="10"/>
      <c r="K36" s="18"/>
    </row>
    <row r="37" spans="4:11" ht="12.75">
      <c r="D37" s="10"/>
      <c r="E37" s="10"/>
      <c r="K37" s="18"/>
    </row>
    <row r="38" spans="4:5" ht="12.75">
      <c r="D38" s="10"/>
      <c r="E38" s="10"/>
    </row>
    <row r="39" spans="4:5" ht="12.75">
      <c r="D39" s="10"/>
      <c r="E39" s="10"/>
    </row>
  </sheetData>
  <mergeCells count="4">
    <mergeCell ref="A1:M1"/>
    <mergeCell ref="A2:M2"/>
    <mergeCell ref="A3:M3"/>
    <mergeCell ref="A4:M4"/>
  </mergeCells>
  <printOptions horizontalCentered="1"/>
  <pageMargins left="0.5" right="0.5" top="0.5" bottom="0.5" header="0.5" footer="0.5"/>
  <pageSetup fitToHeight="1" fitToWidth="1" horizontalDpi="600" verticalDpi="600" orientation="landscape" paperSize="5" r:id="rId3"/>
  <legacyDrawing r:id="rId2"/>
  <oleObjects>
    <oleObject progId="Document" dvAspect="DVASPECT_ICON" shapeId="86787742" r:id="rId1"/>
  </oleObjects>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9.140625" defaultRowHeight="12.75"/>
  <cols>
    <col min="1" max="1" width="114.28125" style="0" customWidth="1"/>
  </cols>
  <sheetData>
    <row r="1" ht="15.75">
      <c r="A1" s="29" t="s">
        <v>18</v>
      </c>
    </row>
    <row r="2" ht="12.75">
      <c r="A2" s="26"/>
    </row>
    <row r="3" ht="12.75">
      <c r="A3" s="26" t="s">
        <v>19</v>
      </c>
    </row>
    <row r="4" ht="25.5">
      <c r="A4" s="5" t="s">
        <v>20</v>
      </c>
    </row>
    <row r="5" ht="12.75">
      <c r="A5" s="5"/>
    </row>
    <row r="6" ht="12.75">
      <c r="A6" s="26" t="s">
        <v>21</v>
      </c>
    </row>
    <row r="7" ht="63.75">
      <c r="A7" s="5" t="s">
        <v>22</v>
      </c>
    </row>
    <row r="8" ht="12.75">
      <c r="A8" s="5"/>
    </row>
    <row r="9" ht="25.5">
      <c r="A9" s="5" t="s">
        <v>23</v>
      </c>
    </row>
    <row r="10" ht="12.75">
      <c r="A10" s="5"/>
    </row>
    <row r="11" ht="12.75">
      <c r="A11" s="5" t="s">
        <v>24</v>
      </c>
    </row>
    <row r="12" ht="12.75">
      <c r="A12" s="5"/>
    </row>
    <row r="13" ht="12.75">
      <c r="A13" s="5" t="s">
        <v>25</v>
      </c>
    </row>
    <row r="14" ht="12.75">
      <c r="A14" s="5"/>
    </row>
    <row r="15" ht="25.5">
      <c r="A15" s="5" t="s">
        <v>26</v>
      </c>
    </row>
    <row r="16" ht="12.75">
      <c r="A16" s="5"/>
    </row>
    <row r="17" ht="25.5">
      <c r="A17" s="5" t="s">
        <v>27</v>
      </c>
    </row>
    <row r="18" ht="12.75">
      <c r="A18" s="5"/>
    </row>
    <row r="19" ht="12.75">
      <c r="A19" s="26" t="s">
        <v>28</v>
      </c>
    </row>
    <row r="20" ht="12.75">
      <c r="A20" s="5" t="s">
        <v>29</v>
      </c>
    </row>
    <row r="21" ht="12.75">
      <c r="A21" s="5" t="s">
        <v>30</v>
      </c>
    </row>
    <row r="22" ht="12.75">
      <c r="A22" s="26"/>
    </row>
    <row r="23" ht="12.75">
      <c r="A23" s="26" t="s">
        <v>31</v>
      </c>
    </row>
    <row r="24" ht="12.75">
      <c r="A24" s="5" t="s">
        <v>32</v>
      </c>
    </row>
    <row r="25" ht="38.25">
      <c r="A25" s="27" t="s">
        <v>36</v>
      </c>
    </row>
    <row r="26" ht="12.75">
      <c r="A26" s="5"/>
    </row>
    <row r="27" ht="12.75">
      <c r="A27" s="5" t="s">
        <v>33</v>
      </c>
    </row>
    <row r="28" ht="38.25">
      <c r="A28" s="27" t="s">
        <v>37</v>
      </c>
    </row>
    <row r="29" ht="12.75">
      <c r="A29" s="5"/>
    </row>
    <row r="30" ht="12.75">
      <c r="A30" s="26" t="s">
        <v>34</v>
      </c>
    </row>
    <row r="31" ht="12.75">
      <c r="A31" s="26"/>
    </row>
    <row r="32" ht="12.75">
      <c r="A32" s="28" t="s">
        <v>35</v>
      </c>
    </row>
    <row r="33" ht="12.75">
      <c r="A33" s="5"/>
    </row>
    <row r="35" ht="15.75">
      <c r="A35" s="4"/>
    </row>
  </sheetData>
  <hyperlinks>
    <hyperlink ref="A32" r:id="rId1" display="http://minerals.usgs.gov/minerals/pubs/commodity/nickel/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Nickel end-use statistics</dc:title>
  <dc:subject/>
  <dc:creator>Grecia Matos</dc:creator>
  <cp:keywords/>
  <dc:description>Last modification:  September 1, 2005</dc:description>
  <cp:lastModifiedBy>dkramer</cp:lastModifiedBy>
  <cp:lastPrinted>2005-11-17T20:00:16Z</cp:lastPrinted>
  <dcterms:created xsi:type="dcterms:W3CDTF">2003-06-10T22:08:33Z</dcterms:created>
  <dcterms:modified xsi:type="dcterms:W3CDTF">2006-02-10T16:24:34Z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