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45" activeTab="0"/>
  </bookViews>
  <sheets>
    <sheet name="End-use statistics" sheetId="1" r:id="rId1"/>
    <sheet name="End-use graph" sheetId="2" r:id="rId2"/>
    <sheet name="Notes" sheetId="3" r:id="rId3"/>
  </sheets>
  <definedNames/>
  <calcPr fullCalcOnLoad="1" iterate="1" iterateCount="1" iterateDelta="0"/>
</workbook>
</file>

<file path=xl/sharedStrings.xml><?xml version="1.0" encoding="utf-8"?>
<sst xmlns="http://schemas.openxmlformats.org/spreadsheetml/2006/main" count="39" uniqueCount="39">
  <si>
    <t>Year</t>
  </si>
  <si>
    <t>[Metric tons]</t>
  </si>
  <si>
    <t>Apparent consumption</t>
  </si>
  <si>
    <t>Other</t>
  </si>
  <si>
    <t>Machinery manufacturing</t>
  </si>
  <si>
    <t>Construction</t>
  </si>
  <si>
    <t>Mineral exploration</t>
  </si>
  <si>
    <t>Stone and ceramic production</t>
  </si>
  <si>
    <t>Transportation</t>
  </si>
  <si>
    <t>U.S. GEOLOGICAL SURVEY</t>
  </si>
  <si>
    <t>Last modification:  September 15, 2005</t>
  </si>
  <si>
    <r>
      <t>1</t>
    </r>
    <r>
      <rPr>
        <sz val="10"/>
        <rFont val="Times New Roman"/>
        <family val="1"/>
      </rPr>
      <t>Compiled by G.R. Matos and D.W. Olson.</t>
    </r>
  </si>
  <si>
    <r>
      <t>INDUSTRIAL DIAMOND END-USE STATISTICS</t>
    </r>
    <r>
      <rPr>
        <b/>
        <vertAlign val="superscript"/>
        <sz val="10"/>
        <rFont val="Times New Roman"/>
        <family val="1"/>
      </rPr>
      <t>1</t>
    </r>
  </si>
  <si>
    <t>Industrial Diamond End-Use Worksheet Notes</t>
  </si>
  <si>
    <t>Data Sources</t>
  </si>
  <si>
    <t>The sources of data for the industrial diamond end-use worksheet are the Commodity Data Summaries and the Mineral Commodity Summaries (MCS), annual mineral statistics publications of the U.S. Bureau of Mines and the U.S. Geological Survey.</t>
  </si>
  <si>
    <t>End Use</t>
  </si>
  <si>
    <t>End use is defined as the use of the mineral commodity in a particular industrial sector or product.  End-use estimates are derived by applying the reported percentages of end-use consumption to the calculated U.S. apparent consumption; actual consumption may be greater.  For diamond industrial, end-uses are machinery manufacturing, mineral exploration, stone and ceramic production, construction, transportation, and other industrial uses.</t>
  </si>
  <si>
    <t>Percentages of end use have not been available since 1996.  It was assumed that market shares had the same percentage distribution as in the previous 13 years.</t>
  </si>
  <si>
    <t>End-use data reported in this table differ from that reported in the MCS during the time period of 1975–2003.  The categories have been grouped differently, and the data have been revised based on new information.</t>
  </si>
  <si>
    <t>Machinery manufacturing—Diamond grit, powders, fragmented bort, and coatings are used in diamond grinding wheels, saws, impregnated and coated bits and tools.  Loose diamond abrasive compounds are used for grinding, lapping, and polishing.  Diamond tools are used for dressing and trueing grinding wheels and for cutting, machining, boring, and finishing.</t>
  </si>
  <si>
    <t>Mineral exploration—Diamond is used primarily in drilling bits and shells in mineral, oil and gas exploration.</t>
  </si>
  <si>
    <t>Stone and ceramic production—Diamond drills, saws, wiredrawing dies, and wheels are used in cutting, shaping, and polishing dimension stone and ceramics.</t>
  </si>
  <si>
    <t>Construction—Diamond is used in foundation testing for dams and buildings, diamond bits and shells are also used in construction for masonry drilling of conduits, access, and testing of concrete in various structures.</t>
  </si>
  <si>
    <t>Transportation—Diamond is used to bevel glass for vehicle windows and in the machining and finishing other parts of vehicles during their manufacturing.  Diamond saws are used to cut and groove concrete for highway reconditioning.</t>
  </si>
  <si>
    <t>Other end-uses—Diamond is used in slicing wafers for use in electronic and electrical devices, in finishing optical surfaces, for jewel bearings, in cutting and polishing gemstones, in wiredrawing dies, in cutting tools, in preparation of metallographic specimens, as well as in manufacturing and finishing other important items.</t>
  </si>
  <si>
    <t>Blank cells in the spreadsheet indicate that data were not available.  Data are rounded to no more than three significant digits; data may not add to totals shown.</t>
  </si>
  <si>
    <t>References</t>
  </si>
  <si>
    <t>U.S. Bureau of Mines, 1975–77, Commodity Data Summaries, 1975–77.</t>
  </si>
  <si>
    <t>U.S. Bureau of Mines, 1978–95, Mineral Commodity Summaries, 1978–95.</t>
  </si>
  <si>
    <t>U.S. Geological Survey, 1997–2005, Mineral Commodity Summaries, 1997–2005.</t>
  </si>
  <si>
    <t>U.S. Geological Survey and U.S. Bureau of Mines, 1996, Mineral Commodity Summaries, 1996.</t>
  </si>
  <si>
    <t>Recommended Citation Format:</t>
  </si>
  <si>
    <t>(1) If taken from CD version:</t>
  </si>
  <si>
    <t>(2) If taken from online version:</t>
  </si>
  <si>
    <t>For more information, please contact:</t>
  </si>
  <si>
    <t>USGS Industrial Diamond Commodity Specialist</t>
  </si>
  <si>
    <t>U.S. Geological Survey, [year of last update, e.g., 2005], [Mineral commodity, e.g., Gold] statistics, in Kelly, T.D., and Matos, G.R., comps., Historical statistics for mineral and material commodities in the United States:  U.S. Geological Survey Data Series 140, one CD-ROM.  (Also available online at http://pubs.usgs.gov/ds/2005/140/.)</t>
  </si>
  <si>
    <t>U.S. Geological Survey, [year of last update, e.g., 2005], [Mineral commodity, e.g., Gold] statistics, in Kelly, T.D., and Matos, G.R., comps., Historical statistics for mineral and material commodities in the United States:  U.S. Geological Survey Data Series 140, available online at http://pubs.usgs.gov/ds/2005/140/.  (Accessed [date].)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</si>
</sst>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0.0"/>
    <numFmt numFmtId="168" formatCode="&quot;Yes&quot;;&quot;Yes&quot;;&quot;No&quot;"/>
    <numFmt numFmtId="169" formatCode="&quot;True&quot;;&quot;True&quot;;&quot;False&quot;"/>
    <numFmt numFmtId="170" formatCode="&quot;On&quot;;&quot;On&quot;;&quot;Off&quot;"/>
    <numFmt numFmtId="171" formatCode="[$€-2]\ #,##0.00_);[Red]\([$€-2]\ #,##0.00\)"/>
  </numFmts>
  <fonts count="11">
    <font>
      <sz val="10"/>
      <name val="Arial"/>
      <family val="0"/>
    </font>
    <font>
      <b/>
      <sz val="10"/>
      <name val="Times New Roman"/>
      <family val="1"/>
    </font>
    <font>
      <sz val="10"/>
      <name val="Times New Roman"/>
      <family val="1"/>
    </font>
    <font>
      <b/>
      <sz val="11"/>
      <name val="Arial"/>
      <family val="2"/>
    </font>
    <font>
      <b/>
      <sz val="20"/>
      <name val="Arial"/>
      <family val="2"/>
    </font>
    <font>
      <b/>
      <vertAlign val="superscript"/>
      <sz val="10"/>
      <name val="Times New Roman"/>
      <family val="1"/>
    </font>
    <font>
      <vertAlign val="superscript"/>
      <sz val="10"/>
      <name val="Times New Roman"/>
      <family val="1"/>
    </font>
    <font>
      <b/>
      <sz val="12"/>
      <name val="Times New Roman"/>
      <family val="1"/>
    </font>
    <font>
      <sz val="12"/>
      <name val="Times New Roman"/>
      <family val="1"/>
    </font>
    <font>
      <u val="single"/>
      <sz val="10"/>
      <color indexed="12"/>
      <name val="Arial"/>
      <family val="0"/>
    </font>
    <font>
      <u val="single"/>
      <sz val="10"/>
      <color indexed="12"/>
      <name val="Times New Roman"/>
      <family val="1"/>
    </font>
  </fonts>
  <fills count="2">
    <fill>
      <patternFill/>
    </fill>
    <fill>
      <patternFill patternType="gray125"/>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0" fontId="2" fillId="0" borderId="0" xfId="0" applyFont="1" applyAlignment="1">
      <alignment/>
    </xf>
    <xf numFmtId="0" fontId="1" fillId="0" borderId="0" xfId="0" applyFont="1" applyAlignment="1">
      <alignment/>
    </xf>
    <xf numFmtId="0" fontId="2" fillId="0" borderId="1" xfId="0" applyFont="1" applyBorder="1" applyAlignment="1">
      <alignment horizontal="center" vertical="center"/>
    </xf>
    <xf numFmtId="0" fontId="2" fillId="0" borderId="1" xfId="0" applyFont="1" applyBorder="1" applyAlignment="1">
      <alignment horizontal="center"/>
    </xf>
    <xf numFmtId="0" fontId="1" fillId="0" borderId="0" xfId="0" applyFont="1" applyAlignment="1">
      <alignment horizontal="center" vertical="center" wrapText="1"/>
    </xf>
    <xf numFmtId="165" fontId="2" fillId="0" borderId="0" xfId="15" applyNumberFormat="1" applyFont="1" applyAlignment="1">
      <alignment/>
    </xf>
    <xf numFmtId="3" fontId="2" fillId="0" borderId="1" xfId="15" applyNumberFormat="1" applyFont="1" applyBorder="1" applyAlignment="1">
      <alignment/>
    </xf>
    <xf numFmtId="167" fontId="2" fillId="0" borderId="1" xfId="0" applyNumberFormat="1" applyFont="1" applyBorder="1" applyAlignment="1">
      <alignment/>
    </xf>
    <xf numFmtId="167" fontId="2" fillId="0" borderId="1" xfId="0" applyNumberFormat="1" applyFont="1" applyBorder="1" applyAlignment="1" quotePrefix="1">
      <alignment/>
    </xf>
    <xf numFmtId="43" fontId="2" fillId="0" borderId="1" xfId="15" applyFont="1" applyBorder="1" applyAlignment="1">
      <alignment vertical="center" wrapText="1"/>
    </xf>
    <xf numFmtId="167" fontId="2" fillId="0" borderId="1" xfId="15" applyNumberFormat="1" applyFont="1" applyBorder="1" applyAlignment="1">
      <alignment/>
    </xf>
    <xf numFmtId="164" fontId="2" fillId="0" borderId="1" xfId="15" applyNumberFormat="1" applyFont="1" applyBorder="1" applyAlignment="1">
      <alignment vertical="center" wrapText="1"/>
    </xf>
    <xf numFmtId="4" fontId="2" fillId="0" borderId="1" xfId="0" applyNumberFormat="1" applyFont="1" applyBorder="1" applyAlignment="1">
      <alignment/>
    </xf>
    <xf numFmtId="0" fontId="6" fillId="0" borderId="0" xfId="0" applyFont="1" applyAlignment="1">
      <alignment/>
    </xf>
    <xf numFmtId="0" fontId="1" fillId="0" borderId="1" xfId="0" applyFont="1" applyBorder="1" applyAlignment="1">
      <alignment horizontal="center" wrapText="1"/>
    </xf>
    <xf numFmtId="165" fontId="1" fillId="0" borderId="1" xfId="15" applyNumberFormat="1" applyFont="1" applyBorder="1" applyAlignment="1">
      <alignment horizontal="center" wrapText="1"/>
    </xf>
    <xf numFmtId="0" fontId="7" fillId="0" borderId="0" xfId="0" applyFont="1" applyAlignment="1">
      <alignment wrapText="1"/>
    </xf>
    <xf numFmtId="0" fontId="2" fillId="0" borderId="0" xfId="0" applyFont="1" applyAlignment="1">
      <alignment wrapText="1"/>
    </xf>
    <xf numFmtId="0" fontId="1" fillId="0" borderId="0" xfId="0" applyFont="1" applyAlignment="1">
      <alignment wrapText="1"/>
    </xf>
    <xf numFmtId="0" fontId="2" fillId="0" borderId="0" xfId="0" applyFont="1" applyAlignment="1">
      <alignment horizontal="left" wrapText="1"/>
    </xf>
    <xf numFmtId="0" fontId="8" fillId="0" borderId="0" xfId="0" applyFont="1" applyAlignment="1">
      <alignment wrapText="1"/>
    </xf>
    <xf numFmtId="0" fontId="10" fillId="0" borderId="0" xfId="19" applyFont="1" applyAlignment="1">
      <alignment wrapText="1"/>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xf>
    <xf numFmtId="0" fontId="0" fillId="0" borderId="0" xfId="0" applyAlignment="1">
      <alignment wrapText="1"/>
    </xf>
    <xf numFmtId="0" fontId="1" fillId="0" borderId="2" xfId="0" applyFont="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latin typeface="Arial"/>
                <a:ea typeface="Arial"/>
                <a:cs typeface="Arial"/>
              </a:rPr>
              <a:t>End Uses of Industrial Diamond</a:t>
            </a:r>
          </a:p>
        </c:rich>
      </c:tx>
      <c:layout/>
      <c:spPr>
        <a:noFill/>
        <a:ln>
          <a:noFill/>
        </a:ln>
      </c:spPr>
    </c:title>
    <c:plotArea>
      <c:layout>
        <c:manualLayout>
          <c:xMode val="edge"/>
          <c:yMode val="edge"/>
          <c:x val="0.05725"/>
          <c:y val="0.11425"/>
          <c:w val="0.90425"/>
          <c:h val="0.81725"/>
        </c:manualLayout>
      </c:layout>
      <c:areaChart>
        <c:grouping val="stacked"/>
        <c:varyColors val="0"/>
        <c:ser>
          <c:idx val="1"/>
          <c:order val="0"/>
          <c:tx>
            <c:strRef>
              <c:f>'End-use statistics'!$B$5</c:f>
              <c:strCache>
                <c:ptCount val="1"/>
                <c:pt idx="0">
                  <c:v>Machinery manufacturing</c:v>
                </c:pt>
              </c:strCache>
            </c:strRef>
          </c:tx>
          <c:spPr>
            <a:solidFill>
              <a:srgbClr val="FFFFCC"/>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statistics'!$B$6:$B$34</c:f>
              <c:numCache>
                <c:ptCount val="29"/>
                <c:pt idx="0">
                  <c:v>1.344</c:v>
                </c:pt>
                <c:pt idx="1">
                  <c:v>1.8559999999999999</c:v>
                </c:pt>
                <c:pt idx="2">
                  <c:v>2.336</c:v>
                </c:pt>
                <c:pt idx="3">
                  <c:v>2.112</c:v>
                </c:pt>
                <c:pt idx="4">
                  <c:v>2.508</c:v>
                </c:pt>
                <c:pt idx="5">
                  <c:v>2.838</c:v>
                </c:pt>
                <c:pt idx="6">
                  <c:v>3.26</c:v>
                </c:pt>
                <c:pt idx="7">
                  <c:v>2.8100999999999994</c:v>
                </c:pt>
                <c:pt idx="8">
                  <c:v>3.294599999999999</c:v>
                </c:pt>
                <c:pt idx="9">
                  <c:v>4.6189</c:v>
                </c:pt>
                <c:pt idx="10">
                  <c:v>4.521999999999999</c:v>
                </c:pt>
                <c:pt idx="11">
                  <c:v>5.0065</c:v>
                </c:pt>
                <c:pt idx="12">
                  <c:v>4.651199999999999</c:v>
                </c:pt>
                <c:pt idx="13">
                  <c:v>5.555599999999999</c:v>
                </c:pt>
                <c:pt idx="14">
                  <c:v>5.3618</c:v>
                </c:pt>
                <c:pt idx="15">
                  <c:v>7.945799999999999</c:v>
                </c:pt>
                <c:pt idx="16">
                  <c:v>6.104699999999999</c:v>
                </c:pt>
                <c:pt idx="17">
                  <c:v>8.204199999999998</c:v>
                </c:pt>
                <c:pt idx="18">
                  <c:v>9.722299999999999</c:v>
                </c:pt>
                <c:pt idx="19">
                  <c:v>9.3347</c:v>
                </c:pt>
                <c:pt idx="20">
                  <c:v>14.6642</c:v>
                </c:pt>
                <c:pt idx="21">
                  <c:v>15.923899999999998</c:v>
                </c:pt>
                <c:pt idx="22">
                  <c:v>16.925199999999997</c:v>
                </c:pt>
                <c:pt idx="23">
                  <c:v>17.054399999999998</c:v>
                </c:pt>
                <c:pt idx="24">
                  <c:v>17.9588</c:v>
                </c:pt>
                <c:pt idx="25">
                  <c:v>25.0002</c:v>
                </c:pt>
                <c:pt idx="26">
                  <c:v>26.292199999999998</c:v>
                </c:pt>
                <c:pt idx="27">
                  <c:v>21.4472</c:v>
                </c:pt>
                <c:pt idx="28">
                  <c:v>27.325799999999994</c:v>
                </c:pt>
              </c:numCache>
            </c:numRef>
          </c:val>
        </c:ser>
        <c:ser>
          <c:idx val="6"/>
          <c:order val="1"/>
          <c:tx>
            <c:strRef>
              <c:f>'End-use statistics'!$C$5</c:f>
              <c:strCache>
                <c:ptCount val="1"/>
                <c:pt idx="0">
                  <c:v>Mineral exploration</c:v>
                </c:pt>
              </c:strCache>
            </c:strRef>
          </c:tx>
          <c:spPr>
            <a:solidFill>
              <a:srgbClr val="CCFFCC"/>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statistics'!$C$6:$C$34</c:f>
              <c:numCache>
                <c:ptCount val="29"/>
                <c:pt idx="6">
                  <c:v>0.6</c:v>
                </c:pt>
                <c:pt idx="7">
                  <c:v>0.696</c:v>
                </c:pt>
                <c:pt idx="8">
                  <c:v>1.8359999999999999</c:v>
                </c:pt>
                <c:pt idx="9">
                  <c:v>2.5740000000000003</c:v>
                </c:pt>
                <c:pt idx="10">
                  <c:v>2.52</c:v>
                </c:pt>
                <c:pt idx="11">
                  <c:v>2.79</c:v>
                </c:pt>
                <c:pt idx="12">
                  <c:v>2.592</c:v>
                </c:pt>
                <c:pt idx="13">
                  <c:v>3.0959999999999996</c:v>
                </c:pt>
                <c:pt idx="14">
                  <c:v>2.988</c:v>
                </c:pt>
                <c:pt idx="15">
                  <c:v>4.428</c:v>
                </c:pt>
                <c:pt idx="16">
                  <c:v>3.4019999999999997</c:v>
                </c:pt>
                <c:pt idx="17">
                  <c:v>4.572</c:v>
                </c:pt>
                <c:pt idx="18">
                  <c:v>5.418000000000001</c:v>
                </c:pt>
                <c:pt idx="19">
                  <c:v>5.201999999999999</c:v>
                </c:pt>
                <c:pt idx="20">
                  <c:v>8.171999999999999</c:v>
                </c:pt>
                <c:pt idx="21">
                  <c:v>8.874</c:v>
                </c:pt>
                <c:pt idx="22">
                  <c:v>9.431999999999999</c:v>
                </c:pt>
                <c:pt idx="23">
                  <c:v>9.504</c:v>
                </c:pt>
                <c:pt idx="24">
                  <c:v>10.008000000000001</c:v>
                </c:pt>
                <c:pt idx="25">
                  <c:v>13.932</c:v>
                </c:pt>
                <c:pt idx="26">
                  <c:v>14.652000000000001</c:v>
                </c:pt>
                <c:pt idx="27">
                  <c:v>11.952</c:v>
                </c:pt>
                <c:pt idx="28">
                  <c:v>15.228</c:v>
                </c:pt>
              </c:numCache>
            </c:numRef>
          </c:val>
        </c:ser>
        <c:ser>
          <c:idx val="7"/>
          <c:order val="2"/>
          <c:tx>
            <c:strRef>
              <c:f>'End-use statistics'!$D$5</c:f>
              <c:strCache>
                <c:ptCount val="1"/>
                <c:pt idx="0">
                  <c:v>Stone and ceramic production</c:v>
                </c:pt>
              </c:strCache>
            </c:strRef>
          </c:tx>
          <c:spPr>
            <a:solidFill>
              <a:srgbClr val="FFCC99"/>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statistics'!$D$6:$D$34</c:f>
              <c:numCache>
                <c:ptCount val="29"/>
                <c:pt idx="0">
                  <c:v>0.7979999999999999</c:v>
                </c:pt>
                <c:pt idx="1">
                  <c:v>1.102</c:v>
                </c:pt>
                <c:pt idx="2">
                  <c:v>1.3869999999999998</c:v>
                </c:pt>
                <c:pt idx="3">
                  <c:v>1.254</c:v>
                </c:pt>
                <c:pt idx="4">
                  <c:v>1.2919999999999998</c:v>
                </c:pt>
                <c:pt idx="5">
                  <c:v>1.462</c:v>
                </c:pt>
                <c:pt idx="6">
                  <c:v>1.86</c:v>
                </c:pt>
                <c:pt idx="7">
                  <c:v>2.3750999999999998</c:v>
                </c:pt>
                <c:pt idx="8">
                  <c:v>2.2746</c:v>
                </c:pt>
                <c:pt idx="9">
                  <c:v>3.1889000000000003</c:v>
                </c:pt>
                <c:pt idx="10">
                  <c:v>3.122</c:v>
                </c:pt>
                <c:pt idx="11">
                  <c:v>3.4565</c:v>
                </c:pt>
                <c:pt idx="12">
                  <c:v>3.2112</c:v>
                </c:pt>
                <c:pt idx="13">
                  <c:v>3.8356</c:v>
                </c:pt>
                <c:pt idx="14">
                  <c:v>3.7018000000000004</c:v>
                </c:pt>
                <c:pt idx="15">
                  <c:v>5.4858</c:v>
                </c:pt>
                <c:pt idx="16">
                  <c:v>4.2147</c:v>
                </c:pt>
                <c:pt idx="17">
                  <c:v>5.664199999999999</c:v>
                </c:pt>
                <c:pt idx="18">
                  <c:v>6.7123</c:v>
                </c:pt>
                <c:pt idx="19">
                  <c:v>6.4447</c:v>
                </c:pt>
                <c:pt idx="20">
                  <c:v>10.1242</c:v>
                </c:pt>
                <c:pt idx="21">
                  <c:v>10.993899999999998</c:v>
                </c:pt>
                <c:pt idx="22">
                  <c:v>11.6852</c:v>
                </c:pt>
                <c:pt idx="23">
                  <c:v>11.7744</c:v>
                </c:pt>
                <c:pt idx="24">
                  <c:v>12.398800000000001</c:v>
                </c:pt>
                <c:pt idx="25">
                  <c:v>17.2602</c:v>
                </c:pt>
                <c:pt idx="26">
                  <c:v>18.152200000000004</c:v>
                </c:pt>
                <c:pt idx="27">
                  <c:v>14.807200000000002</c:v>
                </c:pt>
                <c:pt idx="28">
                  <c:v>18.8658</c:v>
                </c:pt>
              </c:numCache>
            </c:numRef>
          </c:val>
        </c:ser>
        <c:ser>
          <c:idx val="0"/>
          <c:order val="3"/>
          <c:tx>
            <c:strRef>
              <c:f>'End-use statistics'!$E$5</c:f>
              <c:strCache>
                <c:ptCount val="1"/>
                <c:pt idx="0">
                  <c:v>Construction</c:v>
                </c:pt>
              </c:strCache>
            </c:strRef>
          </c:tx>
          <c:spPr>
            <a:solidFill>
              <a:srgbClr val="FF99CC"/>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statistics'!$E$6:$E$34</c:f>
              <c:numCache>
                <c:ptCount val="29"/>
                <c:pt idx="0">
                  <c:v>0.462</c:v>
                </c:pt>
                <c:pt idx="1">
                  <c:v>0.638</c:v>
                </c:pt>
                <c:pt idx="2">
                  <c:v>0.8029999999999999</c:v>
                </c:pt>
                <c:pt idx="3">
                  <c:v>0.726</c:v>
                </c:pt>
                <c:pt idx="4">
                  <c:v>0.836</c:v>
                </c:pt>
                <c:pt idx="5">
                  <c:v>0.946</c:v>
                </c:pt>
                <c:pt idx="6">
                  <c:v>1.47</c:v>
                </c:pt>
                <c:pt idx="7">
                  <c:v>1.2701999999999998</c:v>
                </c:pt>
                <c:pt idx="8">
                  <c:v>1.4891999999999999</c:v>
                </c:pt>
                <c:pt idx="9">
                  <c:v>2.0878</c:v>
                </c:pt>
                <c:pt idx="10">
                  <c:v>2.044</c:v>
                </c:pt>
                <c:pt idx="11">
                  <c:v>2.263</c:v>
                </c:pt>
                <c:pt idx="12">
                  <c:v>2.1024000000000003</c:v>
                </c:pt>
                <c:pt idx="13">
                  <c:v>2.5111999999999997</c:v>
                </c:pt>
                <c:pt idx="14">
                  <c:v>2.4236</c:v>
                </c:pt>
                <c:pt idx="15">
                  <c:v>3.5916</c:v>
                </c:pt>
                <c:pt idx="16">
                  <c:v>2.7594</c:v>
                </c:pt>
                <c:pt idx="17">
                  <c:v>3.7083999999999997</c:v>
                </c:pt>
                <c:pt idx="18">
                  <c:v>4.3946000000000005</c:v>
                </c:pt>
                <c:pt idx="19">
                  <c:v>4.219399999999999</c:v>
                </c:pt>
                <c:pt idx="20">
                  <c:v>6.628399999999999</c:v>
                </c:pt>
                <c:pt idx="21">
                  <c:v>7.1978</c:v>
                </c:pt>
                <c:pt idx="22">
                  <c:v>7.650399999999999</c:v>
                </c:pt>
                <c:pt idx="23">
                  <c:v>7.7088</c:v>
                </c:pt>
                <c:pt idx="24">
                  <c:v>8.1176</c:v>
                </c:pt>
                <c:pt idx="25">
                  <c:v>11.3004</c:v>
                </c:pt>
                <c:pt idx="26">
                  <c:v>11.884400000000001</c:v>
                </c:pt>
                <c:pt idx="27">
                  <c:v>9.6944</c:v>
                </c:pt>
                <c:pt idx="28">
                  <c:v>12.351599999999998</c:v>
                </c:pt>
              </c:numCache>
            </c:numRef>
          </c:val>
        </c:ser>
        <c:ser>
          <c:idx val="3"/>
          <c:order val="4"/>
          <c:tx>
            <c:strRef>
              <c:f>'End-use statistics'!$F$5</c:f>
              <c:strCache>
                <c:ptCount val="1"/>
                <c:pt idx="0">
                  <c:v>Transportation</c:v>
                </c:pt>
              </c:strCache>
            </c:strRef>
          </c:tx>
          <c:spPr>
            <a:solidFill>
              <a:srgbClr val="CCCCFF"/>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statistics'!$F$6:$F$34</c:f>
              <c:numCache>
                <c:ptCount val="29"/>
                <c:pt idx="0">
                  <c:v>0.84</c:v>
                </c:pt>
                <c:pt idx="1">
                  <c:v>1.16</c:v>
                </c:pt>
                <c:pt idx="2">
                  <c:v>1.46</c:v>
                </c:pt>
                <c:pt idx="3">
                  <c:v>1.32</c:v>
                </c:pt>
                <c:pt idx="4">
                  <c:v>1.52</c:v>
                </c:pt>
                <c:pt idx="5">
                  <c:v>1.72</c:v>
                </c:pt>
                <c:pt idx="6">
                  <c:v>1.96</c:v>
                </c:pt>
                <c:pt idx="7">
                  <c:v>0.7308</c:v>
                </c:pt>
                <c:pt idx="8">
                  <c:v>0.8567999999999999</c:v>
                </c:pt>
                <c:pt idx="9">
                  <c:v>1.2012</c:v>
                </c:pt>
                <c:pt idx="10">
                  <c:v>1.1760000000000002</c:v>
                </c:pt>
                <c:pt idx="11">
                  <c:v>1.3020000000000003</c:v>
                </c:pt>
                <c:pt idx="12">
                  <c:v>1.2096</c:v>
                </c:pt>
                <c:pt idx="13">
                  <c:v>1.4447999999999999</c:v>
                </c:pt>
                <c:pt idx="14">
                  <c:v>1.3944000000000003</c:v>
                </c:pt>
                <c:pt idx="15">
                  <c:v>2.0664000000000002</c:v>
                </c:pt>
                <c:pt idx="16">
                  <c:v>1.5876</c:v>
                </c:pt>
                <c:pt idx="17">
                  <c:v>2.1336</c:v>
                </c:pt>
                <c:pt idx="18">
                  <c:v>2.5284000000000004</c:v>
                </c:pt>
                <c:pt idx="19">
                  <c:v>2.4276</c:v>
                </c:pt>
                <c:pt idx="20">
                  <c:v>3.8136</c:v>
                </c:pt>
                <c:pt idx="21">
                  <c:v>4.1412</c:v>
                </c:pt>
                <c:pt idx="22">
                  <c:v>4.4016</c:v>
                </c:pt>
                <c:pt idx="23">
                  <c:v>4.4352</c:v>
                </c:pt>
                <c:pt idx="24">
                  <c:v>4.6704</c:v>
                </c:pt>
                <c:pt idx="25">
                  <c:v>6.501600000000001</c:v>
                </c:pt>
                <c:pt idx="26">
                  <c:v>6.837600000000001</c:v>
                </c:pt>
                <c:pt idx="27">
                  <c:v>5.577600000000001</c:v>
                </c:pt>
                <c:pt idx="28">
                  <c:v>7.1064</c:v>
                </c:pt>
              </c:numCache>
            </c:numRef>
          </c:val>
        </c:ser>
        <c:ser>
          <c:idx val="4"/>
          <c:order val="5"/>
          <c:tx>
            <c:strRef>
              <c:f>'End-use statistics'!$G$5</c:f>
              <c:strCache>
                <c:ptCount val="1"/>
                <c:pt idx="0">
                  <c:v>Other</c:v>
                </c:pt>
              </c:strCache>
            </c:strRef>
          </c:tx>
          <c:spPr>
            <a:solidFill>
              <a:srgbClr val="CCFFFF"/>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statistics'!$G$6:$G$34</c:f>
              <c:numCache>
                <c:ptCount val="29"/>
                <c:pt idx="0">
                  <c:v>0.7560000000000001</c:v>
                </c:pt>
                <c:pt idx="1">
                  <c:v>1.0439999999999998</c:v>
                </c:pt>
                <c:pt idx="2">
                  <c:v>1.314</c:v>
                </c:pt>
                <c:pt idx="3">
                  <c:v>1.188</c:v>
                </c:pt>
                <c:pt idx="4">
                  <c:v>1.444</c:v>
                </c:pt>
                <c:pt idx="5">
                  <c:v>1.6340000000000001</c:v>
                </c:pt>
                <c:pt idx="6">
                  <c:v>0.85</c:v>
                </c:pt>
                <c:pt idx="7">
                  <c:v>0.8178</c:v>
                </c:pt>
                <c:pt idx="8">
                  <c:v>0.44880000000000003</c:v>
                </c:pt>
                <c:pt idx="9">
                  <c:v>0.6292000000000001</c:v>
                </c:pt>
                <c:pt idx="10">
                  <c:v>0.6160000000000001</c:v>
                </c:pt>
                <c:pt idx="11">
                  <c:v>0.682</c:v>
                </c:pt>
                <c:pt idx="12">
                  <c:v>0.6336</c:v>
                </c:pt>
                <c:pt idx="13">
                  <c:v>0.7568</c:v>
                </c:pt>
                <c:pt idx="14">
                  <c:v>0.7304</c:v>
                </c:pt>
                <c:pt idx="15">
                  <c:v>1.0824</c:v>
                </c:pt>
                <c:pt idx="16">
                  <c:v>0.8316</c:v>
                </c:pt>
                <c:pt idx="17">
                  <c:v>1.1176000000000001</c:v>
                </c:pt>
                <c:pt idx="18">
                  <c:v>1.3244000000000002</c:v>
                </c:pt>
                <c:pt idx="19">
                  <c:v>1.2716</c:v>
                </c:pt>
                <c:pt idx="20">
                  <c:v>1.9976000000000003</c:v>
                </c:pt>
                <c:pt idx="21">
                  <c:v>2.1692</c:v>
                </c:pt>
                <c:pt idx="22">
                  <c:v>2.3056</c:v>
                </c:pt>
                <c:pt idx="23">
                  <c:v>2.3232</c:v>
                </c:pt>
                <c:pt idx="24">
                  <c:v>2.4464</c:v>
                </c:pt>
                <c:pt idx="25">
                  <c:v>3.4056000000000006</c:v>
                </c:pt>
                <c:pt idx="26">
                  <c:v>3.581600000000001</c:v>
                </c:pt>
                <c:pt idx="27">
                  <c:v>2.9216</c:v>
                </c:pt>
                <c:pt idx="28">
                  <c:v>3.7224</c:v>
                </c:pt>
              </c:numCache>
            </c:numRef>
          </c:val>
        </c:ser>
        <c:axId val="60132913"/>
        <c:axId val="4325306"/>
      </c:areaChart>
      <c:catAx>
        <c:axId val="60132913"/>
        <c:scaling>
          <c:orientation val="minMax"/>
        </c:scaling>
        <c:axPos val="b"/>
        <c:delete val="0"/>
        <c:numFmt formatCode="General" sourceLinked="1"/>
        <c:majorTickMark val="none"/>
        <c:minorTickMark val="none"/>
        <c:tickLblPos val="nextTo"/>
        <c:crossAx val="4325306"/>
        <c:crossesAt val="0"/>
        <c:auto val="1"/>
        <c:lblOffset val="100"/>
        <c:tickLblSkip val="5"/>
        <c:noMultiLvlLbl val="0"/>
      </c:catAx>
      <c:valAx>
        <c:axId val="4325306"/>
        <c:scaling>
          <c:orientation val="minMax"/>
          <c:max val="120"/>
          <c:min val="0"/>
        </c:scaling>
        <c:axPos val="l"/>
        <c:title>
          <c:tx>
            <c:rich>
              <a:bodyPr vert="horz" rot="-5400000" anchor="ctr"/>
              <a:lstStyle/>
              <a:p>
                <a:pPr algn="ctr">
                  <a:defRPr/>
                </a:pPr>
                <a:r>
                  <a:rPr lang="en-US" cap="none" sz="1100" b="1" i="0" u="none" baseline="0">
                    <a:latin typeface="Arial"/>
                    <a:ea typeface="Arial"/>
                    <a:cs typeface="Arial"/>
                  </a:rPr>
                  <a:t>Metric tons</a:t>
                </a:r>
              </a:p>
            </c:rich>
          </c:tx>
          <c:layout/>
          <c:overlay val="0"/>
          <c:spPr>
            <a:noFill/>
            <a:ln>
              <a:noFill/>
            </a:ln>
          </c:spPr>
        </c:title>
        <c:majorGridlines>
          <c:spPr>
            <a:ln w="3175">
              <a:solidFill/>
              <a:prstDash val="sysDot"/>
            </a:ln>
          </c:spPr>
        </c:majorGridlines>
        <c:delete val="0"/>
        <c:numFmt formatCode="#,##0" sourceLinked="0"/>
        <c:majorTickMark val="none"/>
        <c:minorTickMark val="none"/>
        <c:tickLblPos val="nextTo"/>
        <c:crossAx val="60132913"/>
        <c:crossesAt val="1"/>
        <c:crossBetween val="midCat"/>
        <c:dispUnits/>
        <c:majorUnit val="20"/>
        <c:minorUnit val="20"/>
      </c:valAx>
      <c:spPr>
        <a:solidFill>
          <a:srgbClr val="FFFFFF"/>
        </a:solidFill>
        <a:ln w="38100">
          <a:solidFill>
            <a:srgbClr val="000000"/>
          </a:solidFill>
        </a:ln>
      </c:spPr>
    </c:plotArea>
    <c:legend>
      <c:legendPos val="b"/>
      <c:layout>
        <c:manualLayout>
          <c:xMode val="edge"/>
          <c:yMode val="edge"/>
          <c:x val="0.05425"/>
          <c:y val="0.94925"/>
        </c:manualLayout>
      </c:layout>
      <c:overlay val="0"/>
      <c:spPr>
        <a:ln w="3175">
          <a:noFill/>
        </a:ln>
      </c:spPr>
    </c:legend>
    <c:plotVisOnly val="1"/>
    <c:dispBlanksAs val="gap"/>
    <c:showDLblsOverMax val="0"/>
  </c:chart>
  <c:spPr>
    <a:noFill/>
    <a:ln>
      <a:noFill/>
    </a:ln>
  </c:spPr>
  <c:txPr>
    <a:bodyPr vert="horz" rot="0"/>
    <a:lstStyle/>
    <a:p>
      <a:pPr>
        <a:defRPr lang="en-US" cap="none" sz="1100" b="1"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ToFit="1"/>
  </sheetViews>
  <pageMargins left="0.5" right="0.5" top="0.5" bottom="0.5" header="0.5" footer="0.5"/>
  <pageSetup horizontalDpi="300" verticalDpi="3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353050"/>
    <xdr:graphicFrame>
      <xdr:nvGraphicFramePr>
        <xdr:cNvPr id="1" name="Shape 1025"/>
        <xdr:cNvGraphicFramePr/>
      </xdr:nvGraphicFramePr>
      <xdr:xfrm>
        <a:off x="0" y="0"/>
        <a:ext cx="9572625" cy="53530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minerals.usgs.gov/minerals/pubs/commodity/diamond/index.html#contacts"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36"/>
  <sheetViews>
    <sheetView tabSelected="1" workbookViewId="0" topLeftCell="A1">
      <pane xSplit="1" ySplit="5" topLeftCell="B6" activePane="bottomRight" state="frozen"/>
      <selection pane="topLeft" activeCell="A1" sqref="A1"/>
      <selection pane="topRight" activeCell="B1" sqref="B1"/>
      <selection pane="bottomLeft" activeCell="A6" sqref="A6"/>
      <selection pane="bottomRight" activeCell="A5" sqref="A5"/>
    </sheetView>
  </sheetViews>
  <sheetFormatPr defaultColWidth="9.140625" defaultRowHeight="12.75"/>
  <cols>
    <col min="1" max="5" width="12.7109375" style="1" customWidth="1"/>
    <col min="6" max="6" width="13.140625" style="1" customWidth="1"/>
    <col min="7" max="8" width="12.7109375" style="1" customWidth="1"/>
    <col min="9" max="16384" width="13.7109375" style="1" customWidth="1"/>
  </cols>
  <sheetData>
    <row r="1" spans="1:8" ht="15.75">
      <c r="A1" s="23" t="s">
        <v>12</v>
      </c>
      <c r="B1" s="23"/>
      <c r="C1" s="23"/>
      <c r="D1" s="23"/>
      <c r="E1" s="23"/>
      <c r="F1" s="23"/>
      <c r="G1" s="23"/>
      <c r="H1" s="24"/>
    </row>
    <row r="2" spans="1:8" ht="12.75">
      <c r="A2" s="23" t="s">
        <v>9</v>
      </c>
      <c r="B2" s="23"/>
      <c r="C2" s="23"/>
      <c r="D2" s="23"/>
      <c r="E2" s="23"/>
      <c r="F2" s="24"/>
      <c r="G2" s="24"/>
      <c r="H2" s="25"/>
    </row>
    <row r="3" spans="1:8" ht="12.75">
      <c r="A3" s="23" t="s">
        <v>1</v>
      </c>
      <c r="B3" s="23"/>
      <c r="C3" s="23"/>
      <c r="D3" s="23"/>
      <c r="E3" s="23"/>
      <c r="F3" s="24"/>
      <c r="G3" s="24"/>
      <c r="H3" s="26"/>
    </row>
    <row r="4" spans="1:8" ht="12.75">
      <c r="A4" s="27" t="s">
        <v>10</v>
      </c>
      <c r="B4" s="27"/>
      <c r="C4" s="27"/>
      <c r="D4" s="27"/>
      <c r="E4" s="27"/>
      <c r="F4" s="28"/>
      <c r="G4" s="28"/>
      <c r="H4" s="29"/>
    </row>
    <row r="5" spans="1:8" s="5" customFormat="1" ht="38.25">
      <c r="A5" s="15" t="s">
        <v>0</v>
      </c>
      <c r="B5" s="16" t="s">
        <v>4</v>
      </c>
      <c r="C5" s="16" t="s">
        <v>6</v>
      </c>
      <c r="D5" s="16" t="s">
        <v>7</v>
      </c>
      <c r="E5" s="16" t="s">
        <v>5</v>
      </c>
      <c r="F5" s="16" t="s">
        <v>8</v>
      </c>
      <c r="G5" s="16" t="s">
        <v>3</v>
      </c>
      <c r="H5" s="16" t="s">
        <v>2</v>
      </c>
    </row>
    <row r="6" spans="1:8" s="2" customFormat="1" ht="12.75">
      <c r="A6" s="3">
        <v>1975</v>
      </c>
      <c r="B6" s="10">
        <v>1.344</v>
      </c>
      <c r="C6" s="7"/>
      <c r="D6" s="10">
        <v>0.7979999999999999</v>
      </c>
      <c r="E6" s="10">
        <v>0.462</v>
      </c>
      <c r="F6" s="10">
        <v>0.84</v>
      </c>
      <c r="G6" s="10">
        <v>0.7560000000000001</v>
      </c>
      <c r="H6" s="13">
        <v>4.2</v>
      </c>
    </row>
    <row r="7" spans="1:8" s="2" customFormat="1" ht="12.75">
      <c r="A7" s="4">
        <f>+A6+1</f>
        <v>1976</v>
      </c>
      <c r="B7" s="10">
        <v>1.8559999999999999</v>
      </c>
      <c r="C7" s="7"/>
      <c r="D7" s="10">
        <v>1.102</v>
      </c>
      <c r="E7" s="10">
        <v>0.638</v>
      </c>
      <c r="F7" s="10">
        <v>1.16</v>
      </c>
      <c r="G7" s="10">
        <v>1.0439999999999998</v>
      </c>
      <c r="H7" s="13">
        <v>5.8</v>
      </c>
    </row>
    <row r="8" spans="1:8" s="2" customFormat="1" ht="12.75">
      <c r="A8" s="4">
        <f aca="true" t="shared" si="0" ref="A8:A31">+A7+1</f>
        <v>1977</v>
      </c>
      <c r="B8" s="10">
        <v>2.336</v>
      </c>
      <c r="C8" s="7"/>
      <c r="D8" s="10">
        <v>1.3869999999999998</v>
      </c>
      <c r="E8" s="10">
        <v>0.8029999999999999</v>
      </c>
      <c r="F8" s="10">
        <v>1.46</v>
      </c>
      <c r="G8" s="10">
        <v>1.314</v>
      </c>
      <c r="H8" s="13">
        <v>7.3</v>
      </c>
    </row>
    <row r="9" spans="1:8" s="2" customFormat="1" ht="12.75">
      <c r="A9" s="4">
        <f t="shared" si="0"/>
        <v>1978</v>
      </c>
      <c r="B9" s="10">
        <v>2.112</v>
      </c>
      <c r="C9" s="7"/>
      <c r="D9" s="10">
        <v>1.254</v>
      </c>
      <c r="E9" s="10">
        <v>0.726</v>
      </c>
      <c r="F9" s="10">
        <v>1.32</v>
      </c>
      <c r="G9" s="10">
        <v>1.188</v>
      </c>
      <c r="H9" s="13">
        <v>6.6</v>
      </c>
    </row>
    <row r="10" spans="1:8" s="2" customFormat="1" ht="12.75">
      <c r="A10" s="4">
        <f t="shared" si="0"/>
        <v>1979</v>
      </c>
      <c r="B10" s="10">
        <v>2.508</v>
      </c>
      <c r="C10" s="7"/>
      <c r="D10" s="10">
        <v>1.2919999999999998</v>
      </c>
      <c r="E10" s="10">
        <v>0.836</v>
      </c>
      <c r="F10" s="10">
        <v>1.52</v>
      </c>
      <c r="G10" s="10">
        <v>1.444</v>
      </c>
      <c r="H10" s="13">
        <v>7.6</v>
      </c>
    </row>
    <row r="11" spans="1:8" s="2" customFormat="1" ht="12.75">
      <c r="A11" s="4">
        <f t="shared" si="0"/>
        <v>1980</v>
      </c>
      <c r="B11" s="10">
        <v>2.838</v>
      </c>
      <c r="C11" s="7"/>
      <c r="D11" s="10">
        <v>1.462</v>
      </c>
      <c r="E11" s="10">
        <v>0.946</v>
      </c>
      <c r="F11" s="10">
        <v>1.72</v>
      </c>
      <c r="G11" s="10">
        <v>1.6340000000000001</v>
      </c>
      <c r="H11" s="13">
        <v>8.6</v>
      </c>
    </row>
    <row r="12" spans="1:8" s="2" customFormat="1" ht="12.75">
      <c r="A12" s="4">
        <f t="shared" si="0"/>
        <v>1981</v>
      </c>
      <c r="B12" s="10">
        <v>3.26</v>
      </c>
      <c r="C12" s="10">
        <v>0.6</v>
      </c>
      <c r="D12" s="10">
        <v>1.86</v>
      </c>
      <c r="E12" s="10">
        <v>1.47</v>
      </c>
      <c r="F12" s="10">
        <v>1.96</v>
      </c>
      <c r="G12" s="10">
        <v>0.85</v>
      </c>
      <c r="H12" s="8">
        <v>10</v>
      </c>
    </row>
    <row r="13" spans="1:8" s="2" customFormat="1" ht="12.75">
      <c r="A13" s="4">
        <f t="shared" si="0"/>
        <v>1982</v>
      </c>
      <c r="B13" s="10">
        <v>2.8100999999999994</v>
      </c>
      <c r="C13" s="10">
        <v>0.696</v>
      </c>
      <c r="D13" s="10">
        <v>2.3750999999999998</v>
      </c>
      <c r="E13" s="10">
        <v>1.2701999999999998</v>
      </c>
      <c r="F13" s="10">
        <v>0.7308</v>
      </c>
      <c r="G13" s="10">
        <v>0.8178</v>
      </c>
      <c r="H13" s="13">
        <v>8.7</v>
      </c>
    </row>
    <row r="14" spans="1:8" s="2" customFormat="1" ht="12.75">
      <c r="A14" s="4">
        <f t="shared" si="0"/>
        <v>1983</v>
      </c>
      <c r="B14" s="10">
        <v>3.294599999999999</v>
      </c>
      <c r="C14" s="10">
        <v>1.8359999999999999</v>
      </c>
      <c r="D14" s="10">
        <v>2.2746</v>
      </c>
      <c r="E14" s="10">
        <v>1.4891999999999999</v>
      </c>
      <c r="F14" s="10">
        <v>0.8567999999999999</v>
      </c>
      <c r="G14" s="10">
        <v>0.44880000000000003</v>
      </c>
      <c r="H14" s="8">
        <v>10.2</v>
      </c>
    </row>
    <row r="15" spans="1:8" s="2" customFormat="1" ht="12.75">
      <c r="A15" s="4">
        <f t="shared" si="0"/>
        <v>1984</v>
      </c>
      <c r="B15" s="10">
        <v>4.6189</v>
      </c>
      <c r="C15" s="10">
        <v>2.5740000000000003</v>
      </c>
      <c r="D15" s="10">
        <v>3.1889000000000003</v>
      </c>
      <c r="E15" s="10">
        <v>2.0878</v>
      </c>
      <c r="F15" s="10">
        <v>1.2012</v>
      </c>
      <c r="G15" s="10">
        <v>0.6292000000000001</v>
      </c>
      <c r="H15" s="8">
        <v>14.3</v>
      </c>
    </row>
    <row r="16" spans="1:8" s="2" customFormat="1" ht="12.75">
      <c r="A16" s="4">
        <f t="shared" si="0"/>
        <v>1985</v>
      </c>
      <c r="B16" s="10">
        <v>4.521999999999999</v>
      </c>
      <c r="C16" s="10">
        <v>2.52</v>
      </c>
      <c r="D16" s="10">
        <v>3.122</v>
      </c>
      <c r="E16" s="10">
        <v>2.044</v>
      </c>
      <c r="F16" s="10">
        <v>1.1760000000000002</v>
      </c>
      <c r="G16" s="10">
        <v>0.6160000000000001</v>
      </c>
      <c r="H16" s="8">
        <v>14</v>
      </c>
    </row>
    <row r="17" spans="1:8" s="2" customFormat="1" ht="12.75">
      <c r="A17" s="4">
        <f t="shared" si="0"/>
        <v>1986</v>
      </c>
      <c r="B17" s="10">
        <v>5.0065</v>
      </c>
      <c r="C17" s="10">
        <v>2.79</v>
      </c>
      <c r="D17" s="10">
        <v>3.4565</v>
      </c>
      <c r="E17" s="10">
        <v>2.263</v>
      </c>
      <c r="F17" s="10">
        <v>1.3020000000000003</v>
      </c>
      <c r="G17" s="10">
        <v>0.682</v>
      </c>
      <c r="H17" s="9">
        <v>15.5</v>
      </c>
    </row>
    <row r="18" spans="1:8" s="2" customFormat="1" ht="12.75">
      <c r="A18" s="4">
        <f t="shared" si="0"/>
        <v>1987</v>
      </c>
      <c r="B18" s="10">
        <v>4.651199999999999</v>
      </c>
      <c r="C18" s="10">
        <v>2.592</v>
      </c>
      <c r="D18" s="10">
        <v>3.2112</v>
      </c>
      <c r="E18" s="10">
        <v>2.1024000000000003</v>
      </c>
      <c r="F18" s="10">
        <v>1.2096</v>
      </c>
      <c r="G18" s="10">
        <v>0.6336</v>
      </c>
      <c r="H18" s="9">
        <v>14.4</v>
      </c>
    </row>
    <row r="19" spans="1:8" s="2" customFormat="1" ht="12.75">
      <c r="A19" s="4">
        <f t="shared" si="0"/>
        <v>1988</v>
      </c>
      <c r="B19" s="10">
        <v>5.555599999999999</v>
      </c>
      <c r="C19" s="10">
        <v>3.0959999999999996</v>
      </c>
      <c r="D19" s="10">
        <v>3.8356</v>
      </c>
      <c r="E19" s="10">
        <v>2.5111999999999997</v>
      </c>
      <c r="F19" s="10">
        <v>1.4447999999999999</v>
      </c>
      <c r="G19" s="10">
        <v>0.7568</v>
      </c>
      <c r="H19" s="9">
        <v>17.2</v>
      </c>
    </row>
    <row r="20" spans="1:8" s="2" customFormat="1" ht="12.75">
      <c r="A20" s="4">
        <f t="shared" si="0"/>
        <v>1989</v>
      </c>
      <c r="B20" s="10">
        <v>5.3618</v>
      </c>
      <c r="C20" s="10">
        <v>2.988</v>
      </c>
      <c r="D20" s="10">
        <v>3.7018000000000004</v>
      </c>
      <c r="E20" s="10">
        <v>2.4236</v>
      </c>
      <c r="F20" s="10">
        <v>1.3944000000000003</v>
      </c>
      <c r="G20" s="10">
        <v>0.7304</v>
      </c>
      <c r="H20" s="9">
        <v>16.6</v>
      </c>
    </row>
    <row r="21" spans="1:8" ht="12.75">
      <c r="A21" s="4">
        <f t="shared" si="0"/>
        <v>1990</v>
      </c>
      <c r="B21" s="10">
        <v>7.945799999999999</v>
      </c>
      <c r="C21" s="10">
        <v>4.428</v>
      </c>
      <c r="D21" s="10">
        <v>5.4858</v>
      </c>
      <c r="E21" s="10">
        <v>3.5916</v>
      </c>
      <c r="F21" s="10">
        <v>2.0664000000000002</v>
      </c>
      <c r="G21" s="10">
        <v>1.0824</v>
      </c>
      <c r="H21" s="9">
        <v>24.6</v>
      </c>
    </row>
    <row r="22" spans="1:8" ht="12.75">
      <c r="A22" s="4">
        <f t="shared" si="0"/>
        <v>1991</v>
      </c>
      <c r="B22" s="10">
        <v>6.104699999999999</v>
      </c>
      <c r="C22" s="10">
        <v>3.4019999999999997</v>
      </c>
      <c r="D22" s="10">
        <v>4.2147</v>
      </c>
      <c r="E22" s="10">
        <v>2.7594</v>
      </c>
      <c r="F22" s="10">
        <v>1.5876</v>
      </c>
      <c r="G22" s="10">
        <v>0.8316</v>
      </c>
      <c r="H22" s="9">
        <v>18.9</v>
      </c>
    </row>
    <row r="23" spans="1:8" ht="12.75">
      <c r="A23" s="4">
        <f t="shared" si="0"/>
        <v>1992</v>
      </c>
      <c r="B23" s="10">
        <v>8.204199999999998</v>
      </c>
      <c r="C23" s="10">
        <v>4.572</v>
      </c>
      <c r="D23" s="10">
        <v>5.664199999999999</v>
      </c>
      <c r="E23" s="10">
        <v>3.7083999999999997</v>
      </c>
      <c r="F23" s="10">
        <v>2.1336</v>
      </c>
      <c r="G23" s="10">
        <v>1.1176000000000001</v>
      </c>
      <c r="H23" s="9">
        <v>25.4</v>
      </c>
    </row>
    <row r="24" spans="1:8" ht="12.75">
      <c r="A24" s="4">
        <f t="shared" si="0"/>
        <v>1993</v>
      </c>
      <c r="B24" s="10">
        <v>9.722299999999999</v>
      </c>
      <c r="C24" s="10">
        <v>5.418000000000001</v>
      </c>
      <c r="D24" s="10">
        <v>6.7123</v>
      </c>
      <c r="E24" s="10">
        <v>4.3946000000000005</v>
      </c>
      <c r="F24" s="10">
        <v>2.5284000000000004</v>
      </c>
      <c r="G24" s="10">
        <v>1.3244000000000002</v>
      </c>
      <c r="H24" s="9">
        <v>30.1</v>
      </c>
    </row>
    <row r="25" spans="1:8" ht="12.75">
      <c r="A25" s="4">
        <f t="shared" si="0"/>
        <v>1994</v>
      </c>
      <c r="B25" s="10">
        <v>9.3347</v>
      </c>
      <c r="C25" s="10">
        <v>5.201999999999999</v>
      </c>
      <c r="D25" s="10">
        <v>6.4447</v>
      </c>
      <c r="E25" s="10">
        <v>4.219399999999999</v>
      </c>
      <c r="F25" s="10">
        <v>2.4276</v>
      </c>
      <c r="G25" s="10">
        <v>1.2716</v>
      </c>
      <c r="H25" s="9">
        <v>28.9</v>
      </c>
    </row>
    <row r="26" spans="1:8" ht="12.75">
      <c r="A26" s="4">
        <f t="shared" si="0"/>
        <v>1995</v>
      </c>
      <c r="B26" s="12">
        <v>14.6642</v>
      </c>
      <c r="C26" s="10">
        <v>8.171999999999999</v>
      </c>
      <c r="D26" s="12">
        <v>10.1242</v>
      </c>
      <c r="E26" s="10">
        <v>6.628399999999999</v>
      </c>
      <c r="F26" s="10">
        <v>3.8136</v>
      </c>
      <c r="G26" s="10">
        <v>1.9976000000000003</v>
      </c>
      <c r="H26" s="9">
        <v>45.4</v>
      </c>
    </row>
    <row r="27" spans="1:8" ht="12.75">
      <c r="A27" s="4">
        <f t="shared" si="0"/>
        <v>1996</v>
      </c>
      <c r="B27" s="12">
        <v>15.923899999999998</v>
      </c>
      <c r="C27" s="10">
        <v>8.874</v>
      </c>
      <c r="D27" s="12">
        <v>10.993899999999998</v>
      </c>
      <c r="E27" s="10">
        <v>7.1978</v>
      </c>
      <c r="F27" s="10">
        <v>4.1412</v>
      </c>
      <c r="G27" s="10">
        <v>2.1692</v>
      </c>
      <c r="H27" s="9">
        <v>49.3</v>
      </c>
    </row>
    <row r="28" spans="1:8" ht="12.75">
      <c r="A28" s="4">
        <f t="shared" si="0"/>
        <v>1997</v>
      </c>
      <c r="B28" s="12">
        <v>16.925199999999997</v>
      </c>
      <c r="C28" s="10">
        <v>9.431999999999999</v>
      </c>
      <c r="D28" s="12">
        <v>11.6852</v>
      </c>
      <c r="E28" s="10">
        <v>7.650399999999999</v>
      </c>
      <c r="F28" s="10">
        <v>4.4016</v>
      </c>
      <c r="G28" s="10">
        <v>2.3056</v>
      </c>
      <c r="H28" s="9">
        <v>52.4</v>
      </c>
    </row>
    <row r="29" spans="1:8" ht="12.75">
      <c r="A29" s="4">
        <f t="shared" si="0"/>
        <v>1998</v>
      </c>
      <c r="B29" s="12">
        <v>17.054399999999998</v>
      </c>
      <c r="C29" s="10">
        <v>9.504</v>
      </c>
      <c r="D29" s="12">
        <v>11.7744</v>
      </c>
      <c r="E29" s="10">
        <v>7.7088</v>
      </c>
      <c r="F29" s="10">
        <v>4.4352</v>
      </c>
      <c r="G29" s="10">
        <v>2.3232</v>
      </c>
      <c r="H29" s="9">
        <v>52.8</v>
      </c>
    </row>
    <row r="30" spans="1:8" ht="12.75">
      <c r="A30" s="4">
        <f t="shared" si="0"/>
        <v>1999</v>
      </c>
      <c r="B30" s="12">
        <v>17.9588</v>
      </c>
      <c r="C30" s="12">
        <v>10.008000000000001</v>
      </c>
      <c r="D30" s="12">
        <v>12.398800000000001</v>
      </c>
      <c r="E30" s="10">
        <v>8.1176</v>
      </c>
      <c r="F30" s="10">
        <v>4.6704</v>
      </c>
      <c r="G30" s="10">
        <v>2.4464</v>
      </c>
      <c r="H30" s="8">
        <v>55.6</v>
      </c>
    </row>
    <row r="31" spans="1:8" ht="12.75">
      <c r="A31" s="4">
        <f t="shared" si="0"/>
        <v>2000</v>
      </c>
      <c r="B31" s="12">
        <v>25.0002</v>
      </c>
      <c r="C31" s="12">
        <v>13.932</v>
      </c>
      <c r="D31" s="12">
        <v>17.2602</v>
      </c>
      <c r="E31" s="12">
        <v>11.3004</v>
      </c>
      <c r="F31" s="10">
        <v>6.501600000000001</v>
      </c>
      <c r="G31" s="10">
        <v>3.4056000000000006</v>
      </c>
      <c r="H31" s="8">
        <v>77.4</v>
      </c>
    </row>
    <row r="32" spans="1:8" ht="12.75">
      <c r="A32" s="4">
        <f>+A31+1</f>
        <v>2001</v>
      </c>
      <c r="B32" s="12">
        <v>26.292199999999998</v>
      </c>
      <c r="C32" s="12">
        <v>14.652000000000001</v>
      </c>
      <c r="D32" s="12">
        <v>18.152200000000004</v>
      </c>
      <c r="E32" s="12">
        <v>11.884400000000001</v>
      </c>
      <c r="F32" s="10">
        <v>6.837600000000001</v>
      </c>
      <c r="G32" s="10">
        <v>3.581600000000001</v>
      </c>
      <c r="H32" s="11">
        <v>81.4</v>
      </c>
    </row>
    <row r="33" spans="1:8" ht="12.75" customHeight="1">
      <c r="A33" s="4">
        <v>2002</v>
      </c>
      <c r="B33" s="12">
        <v>21.4472</v>
      </c>
      <c r="C33" s="12">
        <v>11.952</v>
      </c>
      <c r="D33" s="12">
        <v>14.807200000000002</v>
      </c>
      <c r="E33" s="10">
        <v>9.6944</v>
      </c>
      <c r="F33" s="10">
        <v>5.577600000000001</v>
      </c>
      <c r="G33" s="10">
        <v>2.9216</v>
      </c>
      <c r="H33" s="11">
        <v>66.4</v>
      </c>
    </row>
    <row r="34" spans="1:8" ht="12.75">
      <c r="A34" s="4">
        <v>2003</v>
      </c>
      <c r="B34" s="12">
        <v>27.325799999999994</v>
      </c>
      <c r="C34" s="12">
        <v>15.228</v>
      </c>
      <c r="D34" s="12">
        <v>18.8658</v>
      </c>
      <c r="E34" s="12">
        <v>12.351599999999998</v>
      </c>
      <c r="F34" s="10">
        <v>7.1064</v>
      </c>
      <c r="G34" s="10">
        <v>3.7224</v>
      </c>
      <c r="H34" s="11">
        <v>84.6</v>
      </c>
    </row>
    <row r="35" spans="1:8" ht="12.75" customHeight="1">
      <c r="A35" s="14" t="s">
        <v>11</v>
      </c>
      <c r="B35" s="6"/>
      <c r="C35" s="6"/>
      <c r="D35" s="6"/>
      <c r="E35" s="6"/>
      <c r="F35" s="6"/>
      <c r="G35" s="6"/>
      <c r="H35" s="6"/>
    </row>
    <row r="36" spans="2:8" ht="12.75">
      <c r="B36" s="6"/>
      <c r="C36" s="6"/>
      <c r="D36" s="6"/>
      <c r="E36" s="6"/>
      <c r="F36" s="6"/>
      <c r="G36" s="6"/>
      <c r="H36" s="6"/>
    </row>
  </sheetData>
  <mergeCells count="4">
    <mergeCell ref="A1:H1"/>
    <mergeCell ref="A2:H2"/>
    <mergeCell ref="A3:H3"/>
    <mergeCell ref="A4:H4"/>
  </mergeCells>
  <printOptions horizontalCentered="1"/>
  <pageMargins left="0.5" right="0.5" top="0.5" bottom="0.5" header="0.5" footer="0.5"/>
  <pageSetup fitToHeight="1" fitToWidth="1" horizontalDpi="300" verticalDpi="300" orientation="landscape" r:id="rId3"/>
  <legacyDrawing r:id="rId2"/>
  <oleObjects>
    <oleObject progId="Document" dvAspect="DVASPECT_ICON" shapeId="86566665" r:id="rId1"/>
  </oleObjects>
</worksheet>
</file>

<file path=xl/worksheets/sheet2.xml><?xml version="1.0" encoding="utf-8"?>
<worksheet xmlns="http://schemas.openxmlformats.org/spreadsheetml/2006/main" xmlns:r="http://schemas.openxmlformats.org/officeDocument/2006/relationships">
  <dimension ref="A1:A43"/>
  <sheetViews>
    <sheetView workbookViewId="0" topLeftCell="A1">
      <selection activeCell="A1" sqref="A1"/>
    </sheetView>
  </sheetViews>
  <sheetFormatPr defaultColWidth="9.140625" defaultRowHeight="12.75"/>
  <cols>
    <col min="1" max="1" width="114.28125" style="0" customWidth="1"/>
  </cols>
  <sheetData>
    <row r="1" ht="15.75">
      <c r="A1" s="17" t="s">
        <v>13</v>
      </c>
    </row>
    <row r="2" ht="12.75">
      <c r="A2" s="18"/>
    </row>
    <row r="3" ht="12.75">
      <c r="A3" s="19" t="s">
        <v>14</v>
      </c>
    </row>
    <row r="4" ht="25.5">
      <c r="A4" s="18" t="s">
        <v>15</v>
      </c>
    </row>
    <row r="5" ht="12.75">
      <c r="A5" s="18"/>
    </row>
    <row r="6" ht="12.75">
      <c r="A6" s="19" t="s">
        <v>16</v>
      </c>
    </row>
    <row r="7" ht="51">
      <c r="A7" s="18" t="s">
        <v>17</v>
      </c>
    </row>
    <row r="8" ht="12.75">
      <c r="A8" s="18"/>
    </row>
    <row r="9" ht="25.5">
      <c r="A9" s="18" t="s">
        <v>18</v>
      </c>
    </row>
    <row r="10" ht="12.75">
      <c r="A10" s="18"/>
    </row>
    <row r="11" ht="25.5">
      <c r="A11" s="18" t="s">
        <v>19</v>
      </c>
    </row>
    <row r="12" ht="12.75">
      <c r="A12" s="18"/>
    </row>
    <row r="13" ht="38.25">
      <c r="A13" s="18" t="s">
        <v>20</v>
      </c>
    </row>
    <row r="14" ht="12.75">
      <c r="A14" s="18"/>
    </row>
    <row r="15" ht="12.75">
      <c r="A15" s="18" t="s">
        <v>21</v>
      </c>
    </row>
    <row r="16" ht="12.75">
      <c r="A16" s="18"/>
    </row>
    <row r="17" ht="25.5">
      <c r="A17" s="18" t="s">
        <v>22</v>
      </c>
    </row>
    <row r="18" ht="12.75">
      <c r="A18" s="18"/>
    </row>
    <row r="19" ht="25.5">
      <c r="A19" s="18" t="s">
        <v>23</v>
      </c>
    </row>
    <row r="20" ht="12.75">
      <c r="A20" s="18"/>
    </row>
    <row r="21" ht="25.5">
      <c r="A21" s="18" t="s">
        <v>24</v>
      </c>
    </row>
    <row r="22" ht="12.75">
      <c r="A22" s="18"/>
    </row>
    <row r="23" ht="38.25">
      <c r="A23" s="18" t="s">
        <v>25</v>
      </c>
    </row>
    <row r="24" ht="12.75">
      <c r="A24" s="18"/>
    </row>
    <row r="25" ht="25.5">
      <c r="A25" s="18" t="s">
        <v>26</v>
      </c>
    </row>
    <row r="26" ht="12.75">
      <c r="A26" s="18"/>
    </row>
    <row r="27" ht="12.75">
      <c r="A27" s="19" t="s">
        <v>27</v>
      </c>
    </row>
    <row r="28" ht="12.75">
      <c r="A28" s="18" t="s">
        <v>28</v>
      </c>
    </row>
    <row r="29" ht="12.75">
      <c r="A29" s="18" t="s">
        <v>29</v>
      </c>
    </row>
    <row r="30" ht="12.75">
      <c r="A30" s="18" t="s">
        <v>30</v>
      </c>
    </row>
    <row r="31" ht="12.75">
      <c r="A31" s="18" t="s">
        <v>31</v>
      </c>
    </row>
    <row r="32" ht="12.75">
      <c r="A32" s="19"/>
    </row>
    <row r="33" ht="12.75">
      <c r="A33" s="19" t="s">
        <v>32</v>
      </c>
    </row>
    <row r="34" ht="12.75">
      <c r="A34" s="18" t="s">
        <v>33</v>
      </c>
    </row>
    <row r="35" ht="38.25">
      <c r="A35" s="20" t="s">
        <v>37</v>
      </c>
    </row>
    <row r="36" ht="12.75">
      <c r="A36" s="18"/>
    </row>
    <row r="37" ht="12.75">
      <c r="A37" s="18" t="s">
        <v>34</v>
      </c>
    </row>
    <row r="38" ht="38.25">
      <c r="A38" s="20" t="s">
        <v>38</v>
      </c>
    </row>
    <row r="39" ht="12.75">
      <c r="A39" s="19"/>
    </row>
    <row r="40" ht="12.75">
      <c r="A40" s="19" t="s">
        <v>35</v>
      </c>
    </row>
    <row r="41" ht="12.75">
      <c r="A41" s="18"/>
    </row>
    <row r="42" s="1" customFormat="1" ht="12.75">
      <c r="A42" s="22" t="s">
        <v>36</v>
      </c>
    </row>
    <row r="43" ht="15.75">
      <c r="A43" s="21"/>
    </row>
  </sheetData>
  <hyperlinks>
    <hyperlink ref="A42" r:id="rId1" display="http://minerals.usgs.gov/minerals/pubs/commodity/diamond/index.html#contacts"/>
  </hyperlinks>
  <printOptions horizontalCentered="1"/>
  <pageMargins left="0.5" right="0.5" top="0.5" bottom="0.5" header="0.5" footer="0.5"/>
  <pageSetup horizontalDpi="1200" verticalDpi="12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USGS-MIT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Industrial diamond end-use statistics</dc:title>
  <dc:subject/>
  <dc:creator>Grecia Matos</dc:creator>
  <cp:keywords/>
  <dc:description>Last modification:  September 15, 2005</dc:description>
  <cp:lastModifiedBy>dkramer</cp:lastModifiedBy>
  <cp:lastPrinted>2005-11-16T19:46:10Z</cp:lastPrinted>
  <dcterms:created xsi:type="dcterms:W3CDTF">2003-06-10T22:08:33Z</dcterms:created>
  <dcterms:modified xsi:type="dcterms:W3CDTF">2006-02-10T15:25:18Z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