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nd-use statistics" sheetId="1" r:id="rId1"/>
    <sheet name="End-use graph" sheetId="2" r:id="rId2"/>
    <sheet name="Notes" sheetId="3" r:id="rId3"/>
  </sheets>
  <definedNames/>
  <calcPr fullCalcOnLoad="1" fullPrecision="0" iterate="1" iterateCount="1" iterateDelta="0"/>
</workbook>
</file>

<file path=xl/sharedStrings.xml><?xml version="1.0" encoding="utf-8"?>
<sst xmlns="http://schemas.openxmlformats.org/spreadsheetml/2006/main" count="29" uniqueCount="29">
  <si>
    <t>Superalloys</t>
  </si>
  <si>
    <t>Cemented carbides</t>
  </si>
  <si>
    <t>Magnetic alloys</t>
  </si>
  <si>
    <t>Year</t>
  </si>
  <si>
    <t>Steels, other alloys, other metallic uses</t>
  </si>
  <si>
    <t>Apparent consumption</t>
  </si>
  <si>
    <t>[Metric tons of cobalt content]</t>
  </si>
  <si>
    <t>Chemical and ceramic uses</t>
  </si>
  <si>
    <t>U.S. GEOLOGICAL SURVEY</t>
  </si>
  <si>
    <r>
      <t>COBALT END-USE STATISTICS</t>
    </r>
    <r>
      <rPr>
        <b/>
        <vertAlign val="superscript"/>
        <sz val="10"/>
        <rFont val="Times New Roman"/>
        <family val="1"/>
      </rPr>
      <t>1</t>
    </r>
  </si>
  <si>
    <t>Last modification:  September 1, 2005</t>
  </si>
  <si>
    <r>
      <t>1</t>
    </r>
    <r>
      <rPr>
        <sz val="10"/>
        <rFont val="Times New Roman"/>
        <family val="1"/>
      </rPr>
      <t>Compiled by G.R. Matos and K.B. Shedd.</t>
    </r>
  </si>
  <si>
    <t>Cobalt End-Use Worksheet Notes</t>
  </si>
  <si>
    <t>Data Sources</t>
  </si>
  <si>
    <t>The sources of data for the cobalt end-use worksheet are the report Cobalt Recycling in the United States in 1998, U.S. Geological Survey; and the Minerals Yearbook, an annual collection, compilation, and analysis of mineral industry data, published by the U.S. Bureau of Mines and the U.S. Geological Survey.</t>
  </si>
  <si>
    <t>End Use</t>
  </si>
  <si>
    <t>End use is defined as the use of the mineral commodity in a particular industrial sector or product.  End-use estimates are derived by applying the calculated percentages of end-use consumption to the calculated U.S. apparent consumption; actual consumption may be greater or less.  For cobalt, end-use categories are cemented carbides; chemical and ceramic uses; magnetic alloys; steels, other alloys, other metallic uses; and superalloys.</t>
  </si>
  <si>
    <t>Data are rounded to no more than three significant digits; data may not add to totals shown.</t>
  </si>
  <si>
    <t>References</t>
  </si>
  <si>
    <t>Shedd, K.B., 2003, Cobalt recycling in the United States in 1998:  U.S. Geological Survey Circular 1196-M, 16 p.  (Also available online at http://pubs.usgs.gov/circ/2004/1196am/c1196a-m.pdf.)</t>
  </si>
  <si>
    <t>U.S. Bureau of Mines, 1977–96, Minerals Yearbook, v. I, 1975–94.</t>
  </si>
  <si>
    <t>U.S. Geological Survey, 1997–2005, Mineral Yearbook, v. I, 1995–2003.</t>
  </si>
  <si>
    <t>Recommended Citation Format:</t>
  </si>
  <si>
    <t>(1) If taken from CD version:</t>
  </si>
  <si>
    <t>(2) If taken from online version:</t>
  </si>
  <si>
    <t>For more information, please contact:</t>
  </si>
  <si>
    <t>USGS Cobalt Commodity Specialist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</si>
  <si>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one CD-ROM.  (Also available online at http://pubs.usgs.gov/ds/2005/140/.)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</si>
  <si>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available online at http://pubs.usgs.gov/ds/2005/140/.  (Accessed [date].)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</si>
</sst>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"/>
      <family val="0"/>
    </font>
    <font>
      <b/>
      <sz val="11"/>
      <name val="Arial"/>
      <family val="2"/>
    </font>
    <font>
      <b/>
      <sz val="2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3" fillId="0" borderId="2" xfId="15" applyNumberFormat="1" applyFont="1" applyBorder="1" applyAlignment="1">
      <alignment/>
    </xf>
    <xf numFmtId="3" fontId="3" fillId="0" borderId="2" xfId="15" applyNumberFormat="1" applyFont="1" applyFill="1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1" fontId="1" fillId="0" borderId="3" xfId="15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1" fillId="0" borderId="0" xfId="19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End Uses of Cobalt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95"/>
          <c:w val="0.90975"/>
          <c:h val="0.72775"/>
        </c:manualLayout>
      </c:layout>
      <c:areaChart>
        <c:grouping val="stacked"/>
        <c:varyColors val="0"/>
        <c:ser>
          <c:idx val="0"/>
          <c:order val="0"/>
          <c:tx>
            <c:strRef>
              <c:f>'End-use statistics'!$B$5</c:f>
              <c:strCache>
                <c:ptCount val="1"/>
                <c:pt idx="0">
                  <c:v>Cemented carbides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statistics'!$B$6:$B$34</c:f>
              <c:numCache>
                <c:ptCount val="29"/>
                <c:pt idx="0">
                  <c:v>700</c:v>
                </c:pt>
                <c:pt idx="1">
                  <c:v>866</c:v>
                </c:pt>
                <c:pt idx="2">
                  <c:v>716</c:v>
                </c:pt>
                <c:pt idx="3">
                  <c:v>991</c:v>
                </c:pt>
                <c:pt idx="4">
                  <c:v>1040</c:v>
                </c:pt>
                <c:pt idx="5">
                  <c:v>679</c:v>
                </c:pt>
                <c:pt idx="6">
                  <c:v>523</c:v>
                </c:pt>
                <c:pt idx="7">
                  <c:v>342</c:v>
                </c:pt>
                <c:pt idx="8">
                  <c:v>411</c:v>
                </c:pt>
                <c:pt idx="9">
                  <c:v>517</c:v>
                </c:pt>
                <c:pt idx="10">
                  <c:v>713</c:v>
                </c:pt>
                <c:pt idx="11">
                  <c:v>543</c:v>
                </c:pt>
                <c:pt idx="12">
                  <c:v>521</c:v>
                </c:pt>
                <c:pt idx="13">
                  <c:v>566</c:v>
                </c:pt>
                <c:pt idx="14">
                  <c:v>521</c:v>
                </c:pt>
                <c:pt idx="15">
                  <c:v>547</c:v>
                </c:pt>
                <c:pt idx="16">
                  <c:v>567</c:v>
                </c:pt>
                <c:pt idx="17">
                  <c:v>537</c:v>
                </c:pt>
                <c:pt idx="18">
                  <c:v>646</c:v>
                </c:pt>
                <c:pt idx="19">
                  <c:v>841</c:v>
                </c:pt>
                <c:pt idx="20">
                  <c:v>884</c:v>
                </c:pt>
                <c:pt idx="21">
                  <c:v>848</c:v>
                </c:pt>
                <c:pt idx="22">
                  <c:v>964</c:v>
                </c:pt>
                <c:pt idx="23">
                  <c:v>1030</c:v>
                </c:pt>
                <c:pt idx="24">
                  <c:v>932</c:v>
                </c:pt>
                <c:pt idx="25">
                  <c:v>982</c:v>
                </c:pt>
                <c:pt idx="26">
                  <c:v>891</c:v>
                </c:pt>
                <c:pt idx="27">
                  <c:v>767</c:v>
                </c:pt>
                <c:pt idx="28">
                  <c:v>873</c:v>
                </c:pt>
              </c:numCache>
            </c:numRef>
          </c:val>
        </c:ser>
        <c:ser>
          <c:idx val="6"/>
          <c:order val="1"/>
          <c:tx>
            <c:strRef>
              <c:f>'End-use statistics'!$C$5</c:f>
              <c:strCache>
                <c:ptCount val="1"/>
                <c:pt idx="0">
                  <c:v>Chemical and ceramic uses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statistics'!$C$6:$C$34</c:f>
              <c:numCache>
                <c:ptCount val="29"/>
                <c:pt idx="0">
                  <c:v>2220</c:v>
                </c:pt>
                <c:pt idx="1">
                  <c:v>3150</c:v>
                </c:pt>
                <c:pt idx="2">
                  <c:v>2690</c:v>
                </c:pt>
                <c:pt idx="3">
                  <c:v>2410</c:v>
                </c:pt>
                <c:pt idx="4">
                  <c:v>2190</c:v>
                </c:pt>
                <c:pt idx="5">
                  <c:v>1950</c:v>
                </c:pt>
                <c:pt idx="6">
                  <c:v>1710</c:v>
                </c:pt>
                <c:pt idx="7">
                  <c:v>1520</c:v>
                </c:pt>
                <c:pt idx="8">
                  <c:v>2270</c:v>
                </c:pt>
                <c:pt idx="9">
                  <c:v>2300</c:v>
                </c:pt>
                <c:pt idx="10">
                  <c:v>1980</c:v>
                </c:pt>
                <c:pt idx="11">
                  <c:v>2370</c:v>
                </c:pt>
                <c:pt idx="12">
                  <c:v>2400</c:v>
                </c:pt>
                <c:pt idx="13">
                  <c:v>2470</c:v>
                </c:pt>
                <c:pt idx="14">
                  <c:v>2210</c:v>
                </c:pt>
                <c:pt idx="15">
                  <c:v>2340</c:v>
                </c:pt>
                <c:pt idx="16">
                  <c:v>2400</c:v>
                </c:pt>
                <c:pt idx="17">
                  <c:v>2260</c:v>
                </c:pt>
                <c:pt idx="18">
                  <c:v>2490</c:v>
                </c:pt>
                <c:pt idx="19">
                  <c:v>2910</c:v>
                </c:pt>
                <c:pt idx="20">
                  <c:v>2640</c:v>
                </c:pt>
                <c:pt idx="21">
                  <c:v>2780</c:v>
                </c:pt>
                <c:pt idx="22">
                  <c:v>3070</c:v>
                </c:pt>
                <c:pt idx="23">
                  <c:v>3460</c:v>
                </c:pt>
                <c:pt idx="24">
                  <c:v>3130</c:v>
                </c:pt>
                <c:pt idx="25">
                  <c:v>3050</c:v>
                </c:pt>
                <c:pt idx="26">
                  <c:v>2660</c:v>
                </c:pt>
                <c:pt idx="27">
                  <c:v>2420</c:v>
                </c:pt>
                <c:pt idx="28">
                  <c:v>2610</c:v>
                </c:pt>
              </c:numCache>
            </c:numRef>
          </c:val>
        </c:ser>
        <c:ser>
          <c:idx val="4"/>
          <c:order val="2"/>
          <c:tx>
            <c:strRef>
              <c:f>'End-use statistics'!$D$5</c:f>
              <c:strCache>
                <c:ptCount val="1"/>
                <c:pt idx="0">
                  <c:v>Magnetic alloys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statistics'!$D$6:$D$34</c:f>
              <c:numCache>
                <c:ptCount val="29"/>
                <c:pt idx="0">
                  <c:v>1010</c:v>
                </c:pt>
                <c:pt idx="1">
                  <c:v>1920</c:v>
                </c:pt>
                <c:pt idx="2">
                  <c:v>1740</c:v>
                </c:pt>
                <c:pt idx="3">
                  <c:v>2030</c:v>
                </c:pt>
                <c:pt idx="4">
                  <c:v>1600</c:v>
                </c:pt>
                <c:pt idx="5">
                  <c:v>1150</c:v>
                </c:pt>
                <c:pt idx="6">
                  <c:v>820</c:v>
                </c:pt>
                <c:pt idx="7">
                  <c:v>827</c:v>
                </c:pt>
                <c:pt idx="8">
                  <c:v>1060</c:v>
                </c:pt>
                <c:pt idx="9">
                  <c:v>1380</c:v>
                </c:pt>
                <c:pt idx="10">
                  <c:v>831</c:v>
                </c:pt>
                <c:pt idx="11">
                  <c:v>790</c:v>
                </c:pt>
                <c:pt idx="12">
                  <c:v>705</c:v>
                </c:pt>
                <c:pt idx="13">
                  <c:v>848</c:v>
                </c:pt>
                <c:pt idx="14">
                  <c:v>749</c:v>
                </c:pt>
                <c:pt idx="15">
                  <c:v>618</c:v>
                </c:pt>
                <c:pt idx="16">
                  <c:v>663</c:v>
                </c:pt>
                <c:pt idx="17">
                  <c:v>598</c:v>
                </c:pt>
                <c:pt idx="18">
                  <c:v>641</c:v>
                </c:pt>
                <c:pt idx="19">
                  <c:v>907</c:v>
                </c:pt>
                <c:pt idx="20">
                  <c:v>1040</c:v>
                </c:pt>
                <c:pt idx="21">
                  <c:v>965</c:v>
                </c:pt>
                <c:pt idx="22">
                  <c:v>1070</c:v>
                </c:pt>
                <c:pt idx="23">
                  <c:v>945</c:v>
                </c:pt>
                <c:pt idx="24">
                  <c:v>980</c:v>
                </c:pt>
                <c:pt idx="25">
                  <c:v>808</c:v>
                </c:pt>
                <c:pt idx="26">
                  <c:v>584</c:v>
                </c:pt>
                <c:pt idx="27">
                  <c:v>517</c:v>
                </c:pt>
                <c:pt idx="28">
                  <c:v>372</c:v>
                </c:pt>
              </c:numCache>
            </c:numRef>
          </c:val>
        </c:ser>
        <c:ser>
          <c:idx val="5"/>
          <c:order val="3"/>
          <c:tx>
            <c:strRef>
              <c:f>'End-use statistics'!$E$5</c:f>
              <c:strCache>
                <c:ptCount val="1"/>
                <c:pt idx="0">
                  <c:v>Steels, other alloys, other metallic uses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statistics'!$E$6:$E$34</c:f>
              <c:numCache>
                <c:ptCount val="29"/>
                <c:pt idx="0">
                  <c:v>1320</c:v>
                </c:pt>
                <c:pt idx="1">
                  <c:v>1540</c:v>
                </c:pt>
                <c:pt idx="2">
                  <c:v>1300</c:v>
                </c:pt>
                <c:pt idx="3">
                  <c:v>1480</c:v>
                </c:pt>
                <c:pt idx="4">
                  <c:v>1110</c:v>
                </c:pt>
                <c:pt idx="5">
                  <c:v>788</c:v>
                </c:pt>
                <c:pt idx="6">
                  <c:v>582</c:v>
                </c:pt>
                <c:pt idx="7">
                  <c:v>600</c:v>
                </c:pt>
                <c:pt idx="8">
                  <c:v>760</c:v>
                </c:pt>
                <c:pt idx="9">
                  <c:v>904</c:v>
                </c:pt>
                <c:pt idx="10">
                  <c:v>505</c:v>
                </c:pt>
                <c:pt idx="11">
                  <c:v>516</c:v>
                </c:pt>
                <c:pt idx="12">
                  <c:v>875</c:v>
                </c:pt>
                <c:pt idx="13">
                  <c:v>817</c:v>
                </c:pt>
                <c:pt idx="14">
                  <c:v>594</c:v>
                </c:pt>
                <c:pt idx="15">
                  <c:v>696</c:v>
                </c:pt>
                <c:pt idx="16">
                  <c:v>899</c:v>
                </c:pt>
                <c:pt idx="17">
                  <c:v>480</c:v>
                </c:pt>
                <c:pt idx="18">
                  <c:v>682</c:v>
                </c:pt>
                <c:pt idx="19">
                  <c:v>681</c:v>
                </c:pt>
                <c:pt idx="20">
                  <c:v>815</c:v>
                </c:pt>
                <c:pt idx="21">
                  <c:v>647</c:v>
                </c:pt>
                <c:pt idx="22">
                  <c:v>689</c:v>
                </c:pt>
                <c:pt idx="23">
                  <c:v>774</c:v>
                </c:pt>
                <c:pt idx="24">
                  <c:v>627</c:v>
                </c:pt>
                <c:pt idx="25">
                  <c:v>1500</c:v>
                </c:pt>
                <c:pt idx="26">
                  <c:v>1670</c:v>
                </c:pt>
                <c:pt idx="27">
                  <c:v>1560</c:v>
                </c:pt>
                <c:pt idx="28">
                  <c:v>1660</c:v>
                </c:pt>
              </c:numCache>
            </c:numRef>
          </c:val>
        </c:ser>
        <c:ser>
          <c:idx val="3"/>
          <c:order val="4"/>
          <c:tx>
            <c:strRef>
              <c:f>'End-use statistics'!$F$5</c:f>
              <c:strCache>
                <c:ptCount val="1"/>
                <c:pt idx="0">
                  <c:v>Superalloys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statistics'!$F$6:$F$34</c:f>
              <c:numCache>
                <c:ptCount val="29"/>
                <c:pt idx="0">
                  <c:v>1130</c:v>
                </c:pt>
                <c:pt idx="1">
                  <c:v>1520</c:v>
                </c:pt>
                <c:pt idx="2">
                  <c:v>1860</c:v>
                </c:pt>
                <c:pt idx="3">
                  <c:v>2320</c:v>
                </c:pt>
                <c:pt idx="4">
                  <c:v>2590</c:v>
                </c:pt>
                <c:pt idx="5">
                  <c:v>3180</c:v>
                </c:pt>
                <c:pt idx="6">
                  <c:v>2040</c:v>
                </c:pt>
                <c:pt idx="7">
                  <c:v>1780</c:v>
                </c:pt>
                <c:pt idx="8">
                  <c:v>2490</c:v>
                </c:pt>
                <c:pt idx="9">
                  <c:v>2970</c:v>
                </c:pt>
                <c:pt idx="10">
                  <c:v>3030</c:v>
                </c:pt>
                <c:pt idx="11">
                  <c:v>3520</c:v>
                </c:pt>
                <c:pt idx="12">
                  <c:v>3490</c:v>
                </c:pt>
                <c:pt idx="13">
                  <c:v>3130</c:v>
                </c:pt>
                <c:pt idx="14">
                  <c:v>2730</c:v>
                </c:pt>
                <c:pt idx="15">
                  <c:v>3440</c:v>
                </c:pt>
                <c:pt idx="16">
                  <c:v>3260</c:v>
                </c:pt>
                <c:pt idx="17">
                  <c:v>2710</c:v>
                </c:pt>
                <c:pt idx="18">
                  <c:v>2890</c:v>
                </c:pt>
                <c:pt idx="19">
                  <c:v>3400</c:v>
                </c:pt>
                <c:pt idx="20">
                  <c:v>3600</c:v>
                </c:pt>
                <c:pt idx="21">
                  <c:v>4140</c:v>
                </c:pt>
                <c:pt idx="22">
                  <c:v>5400</c:v>
                </c:pt>
                <c:pt idx="23">
                  <c:v>5280</c:v>
                </c:pt>
                <c:pt idx="24">
                  <c:v>5030</c:v>
                </c:pt>
                <c:pt idx="25">
                  <c:v>5260</c:v>
                </c:pt>
                <c:pt idx="26">
                  <c:v>6000</c:v>
                </c:pt>
                <c:pt idx="27">
                  <c:v>4600</c:v>
                </c:pt>
                <c:pt idx="28">
                  <c:v>4480</c:v>
                </c:pt>
              </c:numCache>
            </c:numRef>
          </c:val>
        </c:ser>
        <c:axId val="21047922"/>
        <c:axId val="55213571"/>
      </c:area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213571"/>
        <c:crosses val="autoZero"/>
        <c:auto val="1"/>
        <c:lblOffset val="100"/>
        <c:tickLblSkip val="5"/>
        <c:noMultiLvlLbl val="0"/>
      </c:catAx>
      <c:valAx>
        <c:axId val="5521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21047922"/>
        <c:crossesAt val="1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525"/>
          <c:y val="0.90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53050"/>
    <xdr:graphicFrame>
      <xdr:nvGraphicFramePr>
        <xdr:cNvPr id="1" name="Shape 1025"/>
        <xdr:cNvGraphicFramePr/>
      </xdr:nvGraphicFramePr>
      <xdr:xfrm>
        <a:off x="0" y="0"/>
        <a:ext cx="9572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usgs.gov/minerals/pubs/commodity/cobalt/index.html#conta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16384" width="13.7109375" style="1" customWidth="1"/>
  </cols>
  <sheetData>
    <row r="1" spans="1:7" ht="12.75" customHeight="1">
      <c r="A1" s="20" t="s">
        <v>9</v>
      </c>
      <c r="B1" s="20"/>
      <c r="C1" s="20"/>
      <c r="D1" s="20"/>
      <c r="E1" s="20"/>
      <c r="F1" s="20"/>
      <c r="G1" s="20"/>
    </row>
    <row r="2" spans="1:7" ht="12.75">
      <c r="A2" s="22" t="s">
        <v>8</v>
      </c>
      <c r="B2" s="22"/>
      <c r="C2" s="22"/>
      <c r="D2" s="22"/>
      <c r="E2" s="22"/>
      <c r="F2" s="22"/>
      <c r="G2" s="22"/>
    </row>
    <row r="3" spans="1:7" ht="12.75">
      <c r="A3" s="20" t="s">
        <v>6</v>
      </c>
      <c r="B3" s="20"/>
      <c r="C3" s="20"/>
      <c r="D3" s="20"/>
      <c r="E3" s="20"/>
      <c r="F3" s="20"/>
      <c r="G3" s="20"/>
    </row>
    <row r="4" spans="1:7" ht="12.75">
      <c r="A4" s="21" t="s">
        <v>10</v>
      </c>
      <c r="B4" s="21"/>
      <c r="C4" s="21"/>
      <c r="D4" s="21"/>
      <c r="E4" s="21"/>
      <c r="F4" s="21"/>
      <c r="G4" s="21"/>
    </row>
    <row r="5" spans="1:7" s="2" customFormat="1" ht="76.5">
      <c r="A5" s="9" t="s">
        <v>3</v>
      </c>
      <c r="B5" s="10" t="s">
        <v>1</v>
      </c>
      <c r="C5" s="11" t="s">
        <v>7</v>
      </c>
      <c r="D5" s="12" t="s">
        <v>2</v>
      </c>
      <c r="E5" s="11" t="s">
        <v>4</v>
      </c>
      <c r="F5" s="10" t="s">
        <v>0</v>
      </c>
      <c r="G5" s="13" t="s">
        <v>5</v>
      </c>
    </row>
    <row r="6" spans="1:7" s="2" customFormat="1" ht="12.75">
      <c r="A6" s="3">
        <v>1975</v>
      </c>
      <c r="B6" s="5">
        <v>700</v>
      </c>
      <c r="C6" s="5">
        <v>2220</v>
      </c>
      <c r="D6" s="5">
        <v>1010</v>
      </c>
      <c r="E6" s="5">
        <v>1320</v>
      </c>
      <c r="F6" s="5">
        <v>1130</v>
      </c>
      <c r="G6" s="5">
        <v>6380</v>
      </c>
    </row>
    <row r="7" spans="1:7" s="2" customFormat="1" ht="12.75">
      <c r="A7" s="4">
        <f aca="true" t="shared" si="0" ref="A7:A31">+A6+1</f>
        <v>1976</v>
      </c>
      <c r="B7" s="5">
        <v>866</v>
      </c>
      <c r="C7" s="5">
        <v>3150</v>
      </c>
      <c r="D7" s="5">
        <v>1920</v>
      </c>
      <c r="E7" s="5">
        <v>1540</v>
      </c>
      <c r="F7" s="5">
        <v>1520</v>
      </c>
      <c r="G7" s="5">
        <v>9000</v>
      </c>
    </row>
    <row r="8" spans="1:7" s="2" customFormat="1" ht="12.75">
      <c r="A8" s="4">
        <f t="shared" si="0"/>
        <v>1977</v>
      </c>
      <c r="B8" s="5">
        <v>716</v>
      </c>
      <c r="C8" s="5">
        <v>2690</v>
      </c>
      <c r="D8" s="5">
        <v>1740</v>
      </c>
      <c r="E8" s="5">
        <v>1300</v>
      </c>
      <c r="F8" s="5">
        <v>1860</v>
      </c>
      <c r="G8" s="5">
        <v>8310</v>
      </c>
    </row>
    <row r="9" spans="1:7" s="2" customFormat="1" ht="12.75">
      <c r="A9" s="4">
        <f t="shared" si="0"/>
        <v>1978</v>
      </c>
      <c r="B9" s="5">
        <v>991</v>
      </c>
      <c r="C9" s="5">
        <v>2410</v>
      </c>
      <c r="D9" s="5">
        <v>2030</v>
      </c>
      <c r="E9" s="5">
        <v>1480</v>
      </c>
      <c r="F9" s="5">
        <v>2320</v>
      </c>
      <c r="G9" s="5">
        <v>9240</v>
      </c>
    </row>
    <row r="10" spans="1:7" s="2" customFormat="1" ht="12.75">
      <c r="A10" s="4">
        <f t="shared" si="0"/>
        <v>1979</v>
      </c>
      <c r="B10" s="5">
        <v>1040</v>
      </c>
      <c r="C10" s="5">
        <v>2190</v>
      </c>
      <c r="D10" s="5">
        <v>1600</v>
      </c>
      <c r="E10" s="5">
        <v>1110</v>
      </c>
      <c r="F10" s="5">
        <v>2590</v>
      </c>
      <c r="G10" s="5">
        <v>8530</v>
      </c>
    </row>
    <row r="11" spans="1:7" s="2" customFormat="1" ht="12.75">
      <c r="A11" s="4">
        <f t="shared" si="0"/>
        <v>1980</v>
      </c>
      <c r="B11" s="5">
        <v>679</v>
      </c>
      <c r="C11" s="5">
        <v>1950</v>
      </c>
      <c r="D11" s="5">
        <v>1150</v>
      </c>
      <c r="E11" s="5">
        <v>788</v>
      </c>
      <c r="F11" s="5">
        <v>3180</v>
      </c>
      <c r="G11" s="5">
        <v>7740</v>
      </c>
    </row>
    <row r="12" spans="1:7" s="2" customFormat="1" ht="12.75">
      <c r="A12" s="4">
        <f t="shared" si="0"/>
        <v>1981</v>
      </c>
      <c r="B12" s="5">
        <v>523</v>
      </c>
      <c r="C12" s="5">
        <v>1710</v>
      </c>
      <c r="D12" s="5">
        <v>820</v>
      </c>
      <c r="E12" s="5">
        <v>582</v>
      </c>
      <c r="F12" s="5">
        <v>2040</v>
      </c>
      <c r="G12" s="5">
        <v>5680</v>
      </c>
    </row>
    <row r="13" spans="1:7" s="2" customFormat="1" ht="12.75">
      <c r="A13" s="4">
        <f t="shared" si="0"/>
        <v>1982</v>
      </c>
      <c r="B13" s="5">
        <v>342</v>
      </c>
      <c r="C13" s="5">
        <v>1520</v>
      </c>
      <c r="D13" s="5">
        <v>827</v>
      </c>
      <c r="E13" s="5">
        <v>600</v>
      </c>
      <c r="F13" s="5">
        <v>1780</v>
      </c>
      <c r="G13" s="5">
        <v>5070</v>
      </c>
    </row>
    <row r="14" spans="1:7" s="2" customFormat="1" ht="12.75">
      <c r="A14" s="4">
        <f t="shared" si="0"/>
        <v>1983</v>
      </c>
      <c r="B14" s="5">
        <v>411</v>
      </c>
      <c r="C14" s="5">
        <v>2270</v>
      </c>
      <c r="D14" s="5">
        <v>1060</v>
      </c>
      <c r="E14" s="5">
        <v>760</v>
      </c>
      <c r="F14" s="5">
        <v>2490</v>
      </c>
      <c r="G14" s="5">
        <v>6980</v>
      </c>
    </row>
    <row r="15" spans="1:7" s="2" customFormat="1" ht="12.75">
      <c r="A15" s="4">
        <f t="shared" si="0"/>
        <v>1984</v>
      </c>
      <c r="B15" s="5">
        <v>517</v>
      </c>
      <c r="C15" s="5">
        <v>2300</v>
      </c>
      <c r="D15" s="5">
        <v>1380</v>
      </c>
      <c r="E15" s="5">
        <v>904</v>
      </c>
      <c r="F15" s="5">
        <v>2970</v>
      </c>
      <c r="G15" s="5">
        <v>8060</v>
      </c>
    </row>
    <row r="16" spans="1:7" s="2" customFormat="1" ht="12.75">
      <c r="A16" s="4">
        <f t="shared" si="0"/>
        <v>1985</v>
      </c>
      <c r="B16" s="5">
        <v>713</v>
      </c>
      <c r="C16" s="5">
        <v>1980</v>
      </c>
      <c r="D16" s="5">
        <v>831</v>
      </c>
      <c r="E16" s="5">
        <v>505</v>
      </c>
      <c r="F16" s="5">
        <v>3030</v>
      </c>
      <c r="G16" s="5">
        <v>7060</v>
      </c>
    </row>
    <row r="17" spans="1:7" s="2" customFormat="1" ht="12.75">
      <c r="A17" s="4">
        <f t="shared" si="0"/>
        <v>1986</v>
      </c>
      <c r="B17" s="5">
        <v>543</v>
      </c>
      <c r="C17" s="5">
        <v>2370</v>
      </c>
      <c r="D17" s="5">
        <v>790</v>
      </c>
      <c r="E17" s="5">
        <v>516</v>
      </c>
      <c r="F17" s="5">
        <v>3520</v>
      </c>
      <c r="G17" s="5">
        <v>7740</v>
      </c>
    </row>
    <row r="18" spans="1:7" s="2" customFormat="1" ht="12.75">
      <c r="A18" s="4">
        <f t="shared" si="0"/>
        <v>1987</v>
      </c>
      <c r="B18" s="5">
        <v>521</v>
      </c>
      <c r="C18" s="5">
        <v>2400</v>
      </c>
      <c r="D18" s="5">
        <v>705</v>
      </c>
      <c r="E18" s="5">
        <v>875</v>
      </c>
      <c r="F18" s="5">
        <v>3490</v>
      </c>
      <c r="G18" s="5">
        <v>7990</v>
      </c>
    </row>
    <row r="19" spans="1:7" s="2" customFormat="1" ht="12.75">
      <c r="A19" s="4">
        <f t="shared" si="0"/>
        <v>1988</v>
      </c>
      <c r="B19" s="5">
        <v>566</v>
      </c>
      <c r="C19" s="5">
        <v>2470</v>
      </c>
      <c r="D19" s="5">
        <v>848</v>
      </c>
      <c r="E19" s="5">
        <v>817</v>
      </c>
      <c r="F19" s="5">
        <v>3130</v>
      </c>
      <c r="G19" s="5">
        <v>7830</v>
      </c>
    </row>
    <row r="20" spans="1:7" s="2" customFormat="1" ht="12.75">
      <c r="A20" s="4">
        <f t="shared" si="0"/>
        <v>1989</v>
      </c>
      <c r="B20" s="5">
        <v>521</v>
      </c>
      <c r="C20" s="5">
        <v>2210</v>
      </c>
      <c r="D20" s="5">
        <v>749</v>
      </c>
      <c r="E20" s="5">
        <v>594</v>
      </c>
      <c r="F20" s="5">
        <v>2730</v>
      </c>
      <c r="G20" s="5">
        <v>6800</v>
      </c>
    </row>
    <row r="21" spans="1:7" ht="12.75">
      <c r="A21" s="4">
        <f t="shared" si="0"/>
        <v>1990</v>
      </c>
      <c r="B21" s="5">
        <v>547</v>
      </c>
      <c r="C21" s="5">
        <v>2340</v>
      </c>
      <c r="D21" s="5">
        <v>618</v>
      </c>
      <c r="E21" s="5">
        <v>696</v>
      </c>
      <c r="F21" s="5">
        <v>3440</v>
      </c>
      <c r="G21" s="5">
        <v>7640</v>
      </c>
    </row>
    <row r="22" spans="1:7" ht="12.75">
      <c r="A22" s="4">
        <f t="shared" si="0"/>
        <v>1991</v>
      </c>
      <c r="B22" s="5">
        <v>567</v>
      </c>
      <c r="C22" s="5">
        <v>2400</v>
      </c>
      <c r="D22" s="5">
        <v>663</v>
      </c>
      <c r="E22" s="5">
        <v>899</v>
      </c>
      <c r="F22" s="5">
        <v>3260</v>
      </c>
      <c r="G22" s="5">
        <v>7790</v>
      </c>
    </row>
    <row r="23" spans="1:7" ht="12.75">
      <c r="A23" s="4">
        <f t="shared" si="0"/>
        <v>1992</v>
      </c>
      <c r="B23" s="5">
        <v>537</v>
      </c>
      <c r="C23" s="5">
        <v>2260</v>
      </c>
      <c r="D23" s="5">
        <v>598</v>
      </c>
      <c r="E23" s="5">
        <v>480</v>
      </c>
      <c r="F23" s="5">
        <v>2710</v>
      </c>
      <c r="G23" s="5">
        <v>6590</v>
      </c>
    </row>
    <row r="24" spans="1:7" ht="12.75">
      <c r="A24" s="4">
        <f t="shared" si="0"/>
        <v>1993</v>
      </c>
      <c r="B24" s="5">
        <v>646</v>
      </c>
      <c r="C24" s="5">
        <v>2490</v>
      </c>
      <c r="D24" s="5">
        <v>641</v>
      </c>
      <c r="E24" s="5">
        <v>682</v>
      </c>
      <c r="F24" s="5">
        <v>2890</v>
      </c>
      <c r="G24" s="5">
        <v>7350</v>
      </c>
    </row>
    <row r="25" spans="1:7" ht="12.75">
      <c r="A25" s="4">
        <f t="shared" si="0"/>
        <v>1994</v>
      </c>
      <c r="B25" s="5">
        <v>841</v>
      </c>
      <c r="C25" s="5">
        <v>2910</v>
      </c>
      <c r="D25" s="5">
        <v>907</v>
      </c>
      <c r="E25" s="5">
        <v>681</v>
      </c>
      <c r="F25" s="5">
        <v>3400</v>
      </c>
      <c r="G25" s="5">
        <v>8730</v>
      </c>
    </row>
    <row r="26" spans="1:7" ht="12.75">
      <c r="A26" s="4">
        <f t="shared" si="0"/>
        <v>1995</v>
      </c>
      <c r="B26" s="5">
        <v>884</v>
      </c>
      <c r="C26" s="5">
        <v>2640</v>
      </c>
      <c r="D26" s="5">
        <v>1040</v>
      </c>
      <c r="E26" s="5">
        <v>815</v>
      </c>
      <c r="F26" s="5">
        <v>3600</v>
      </c>
      <c r="G26" s="5">
        <v>8970</v>
      </c>
    </row>
    <row r="27" spans="1:7" ht="12.75">
      <c r="A27" s="4">
        <f t="shared" si="0"/>
        <v>1996</v>
      </c>
      <c r="B27" s="5">
        <v>848</v>
      </c>
      <c r="C27" s="5">
        <v>2780</v>
      </c>
      <c r="D27" s="5">
        <v>965</v>
      </c>
      <c r="E27" s="5">
        <v>647</v>
      </c>
      <c r="F27" s="5">
        <v>4140</v>
      </c>
      <c r="G27" s="5">
        <v>9380</v>
      </c>
    </row>
    <row r="28" spans="1:7" ht="12.75">
      <c r="A28" s="4">
        <f t="shared" si="0"/>
        <v>1997</v>
      </c>
      <c r="B28" s="5">
        <v>964</v>
      </c>
      <c r="C28" s="5">
        <v>3070</v>
      </c>
      <c r="D28" s="5">
        <v>1070</v>
      </c>
      <c r="E28" s="5">
        <v>689</v>
      </c>
      <c r="F28" s="5">
        <v>5400</v>
      </c>
      <c r="G28" s="5">
        <v>11200</v>
      </c>
    </row>
    <row r="29" spans="1:7" ht="12.75">
      <c r="A29" s="4">
        <f t="shared" si="0"/>
        <v>1998</v>
      </c>
      <c r="B29" s="5">
        <v>1030</v>
      </c>
      <c r="C29" s="5">
        <v>3460</v>
      </c>
      <c r="D29" s="5">
        <v>945</v>
      </c>
      <c r="E29" s="5">
        <v>774</v>
      </c>
      <c r="F29" s="5">
        <v>5280</v>
      </c>
      <c r="G29" s="5">
        <v>11500</v>
      </c>
    </row>
    <row r="30" spans="1:7" ht="12.75">
      <c r="A30" s="4">
        <f t="shared" si="0"/>
        <v>1999</v>
      </c>
      <c r="B30" s="5">
        <v>932</v>
      </c>
      <c r="C30" s="5">
        <v>3130</v>
      </c>
      <c r="D30" s="5">
        <v>980</v>
      </c>
      <c r="E30" s="5">
        <v>627</v>
      </c>
      <c r="F30" s="5">
        <v>5030</v>
      </c>
      <c r="G30" s="5">
        <v>10700</v>
      </c>
    </row>
    <row r="31" spans="1:7" ht="12.75">
      <c r="A31" s="4">
        <f t="shared" si="0"/>
        <v>2000</v>
      </c>
      <c r="B31" s="5">
        <v>982</v>
      </c>
      <c r="C31" s="5">
        <v>3050</v>
      </c>
      <c r="D31" s="5">
        <v>808</v>
      </c>
      <c r="E31" s="5">
        <v>1500</v>
      </c>
      <c r="F31" s="5">
        <v>5260</v>
      </c>
      <c r="G31" s="5">
        <v>11600</v>
      </c>
    </row>
    <row r="32" spans="1:7" ht="12.75">
      <c r="A32" s="4">
        <f>+A31+1</f>
        <v>2001</v>
      </c>
      <c r="B32" s="5">
        <v>891</v>
      </c>
      <c r="C32" s="5">
        <v>2660</v>
      </c>
      <c r="D32" s="5">
        <v>584</v>
      </c>
      <c r="E32" s="5">
        <v>1670</v>
      </c>
      <c r="F32" s="5">
        <v>6000</v>
      </c>
      <c r="G32" s="5">
        <v>11800</v>
      </c>
    </row>
    <row r="33" spans="1:7" ht="12.75" customHeight="1">
      <c r="A33" s="4">
        <v>2002</v>
      </c>
      <c r="B33" s="6">
        <v>767</v>
      </c>
      <c r="C33" s="6">
        <v>2420</v>
      </c>
      <c r="D33" s="6">
        <v>517</v>
      </c>
      <c r="E33" s="6">
        <v>1560</v>
      </c>
      <c r="F33" s="6">
        <v>4600</v>
      </c>
      <c r="G33" s="6">
        <v>9860</v>
      </c>
    </row>
    <row r="34" spans="1:8" ht="12.75">
      <c r="A34" s="4">
        <v>2003</v>
      </c>
      <c r="B34" s="6">
        <v>873</v>
      </c>
      <c r="C34" s="6">
        <v>2610</v>
      </c>
      <c r="D34" s="6">
        <v>372</v>
      </c>
      <c r="E34" s="6">
        <v>1660</v>
      </c>
      <c r="F34" s="6">
        <v>4480</v>
      </c>
      <c r="G34" s="6">
        <v>10000</v>
      </c>
      <c r="H34" s="8"/>
    </row>
    <row r="35" ht="12.75" customHeight="1">
      <c r="A35" s="7" t="s">
        <v>11</v>
      </c>
    </row>
  </sheetData>
  <mergeCells count="4">
    <mergeCell ref="A1:G1"/>
    <mergeCell ref="A3:G3"/>
    <mergeCell ref="A4:G4"/>
    <mergeCell ref="A2:G2"/>
  </mergeCells>
  <printOptions horizontalCentered="1"/>
  <pageMargins left="0.5" right="0.5" top="0.5" bottom="0.5" header="0.5" footer="0.5"/>
  <pageSetup horizontalDpi="300" verticalDpi="300" orientation="landscape" r:id="rId3"/>
  <legacyDrawing r:id="rId2"/>
  <oleObjects>
    <oleObject progId="Document" dvAspect="DVASPECT_ICON" shapeId="865194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" width="114.28125" style="0" customWidth="1"/>
  </cols>
  <sheetData>
    <row r="1" ht="15.75">
      <c r="A1" s="14" t="s">
        <v>12</v>
      </c>
    </row>
    <row r="2" ht="12.75">
      <c r="A2" s="15"/>
    </row>
    <row r="3" ht="12.75">
      <c r="A3" s="15" t="s">
        <v>13</v>
      </c>
    </row>
    <row r="4" ht="38.25">
      <c r="A4" s="16" t="s">
        <v>14</v>
      </c>
    </row>
    <row r="5" ht="12.75">
      <c r="A5" s="16"/>
    </row>
    <row r="6" ht="12.75">
      <c r="A6" s="15" t="s">
        <v>15</v>
      </c>
    </row>
    <row r="7" ht="51">
      <c r="A7" s="16" t="s">
        <v>16</v>
      </c>
    </row>
    <row r="8" ht="12.75">
      <c r="A8" s="16"/>
    </row>
    <row r="9" ht="12.75">
      <c r="A9" s="16" t="s">
        <v>17</v>
      </c>
    </row>
    <row r="10" ht="12.75">
      <c r="A10" s="16"/>
    </row>
    <row r="11" ht="12.75">
      <c r="A11" s="15" t="s">
        <v>18</v>
      </c>
    </row>
    <row r="12" ht="25.5">
      <c r="A12" s="17" t="s">
        <v>19</v>
      </c>
    </row>
    <row r="13" ht="12.75">
      <c r="A13" s="16" t="s">
        <v>20</v>
      </c>
    </row>
    <row r="14" ht="12.75">
      <c r="A14" s="16" t="s">
        <v>21</v>
      </c>
    </row>
    <row r="15" ht="12.75">
      <c r="A15" s="16"/>
    </row>
    <row r="16" ht="12.75">
      <c r="A16" s="15" t="s">
        <v>22</v>
      </c>
    </row>
    <row r="17" ht="12.75">
      <c r="A17" s="16" t="s">
        <v>23</v>
      </c>
    </row>
    <row r="18" ht="38.25">
      <c r="A18" s="17" t="s">
        <v>27</v>
      </c>
    </row>
    <row r="19" ht="12.75">
      <c r="A19" s="16"/>
    </row>
    <row r="20" ht="12.75">
      <c r="A20" s="16" t="s">
        <v>24</v>
      </c>
    </row>
    <row r="21" ht="38.25">
      <c r="A21" s="17" t="s">
        <v>28</v>
      </c>
    </row>
    <row r="22" ht="12.75">
      <c r="A22" s="15"/>
    </row>
    <row r="23" ht="12.75">
      <c r="A23" s="15" t="s">
        <v>25</v>
      </c>
    </row>
    <row r="24" ht="12.75">
      <c r="A24" s="16"/>
    </row>
    <row r="25" s="1" customFormat="1" ht="12.75">
      <c r="A25" s="19" t="s">
        <v>26</v>
      </c>
    </row>
    <row r="26" ht="15.75">
      <c r="A26" s="18"/>
    </row>
  </sheetData>
  <hyperlinks>
    <hyperlink ref="A25" r:id="rId1" display="http://minerals.usgs.gov/minerals/pubs/commodity/cobalt/index.html#contacts"/>
  </hyperlinks>
  <printOptions horizontalCentered="1"/>
  <pageMargins left="0.5" right="0.5" top="0.5" bottom="0.5" header="0.5" footer="0.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Cobalt end-use statistics</dc:title>
  <dc:subject/>
  <dc:creator>Grecia Matos</dc:creator>
  <cp:keywords/>
  <dc:description>Last modification:  September 1, 2005</dc:description>
  <cp:lastModifiedBy>dkramer</cp:lastModifiedBy>
  <cp:lastPrinted>2005-11-07T19:50:50Z</cp:lastPrinted>
  <dcterms:created xsi:type="dcterms:W3CDTF">2003-06-10T22:08:33Z</dcterms:created>
  <dcterms:modified xsi:type="dcterms:W3CDTF">2006-02-10T15:12:44Z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