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FY0607_Schedules_Transaction Co" sheetId="1" r:id="rId1"/>
  </sheets>
  <definedNames>
    <definedName name="_xlnm.Print_Area" localSheetId="0">'FY0607_Schedules_Transaction Co'!$A$1:$E$74</definedName>
    <definedName name="_xlnm.Print_Titles" localSheetId="0">'FY0607_Schedules_Transaction Co'!$2:$3</definedName>
  </definedNames>
  <calcPr fullCalcOnLoad="1"/>
</workbook>
</file>

<file path=xl/sharedStrings.xml><?xml version="1.0" encoding="utf-8"?>
<sst xmlns="http://schemas.openxmlformats.org/spreadsheetml/2006/main" count="77" uniqueCount="75">
  <si>
    <t>00CORP-THE CONSOLIDATED SCHEDULE (FORMERLY CORPORATE CONTRACTS SCHEDULE)</t>
  </si>
  <si>
    <t>00JWOD-NIB/NISH PRODUCTS</t>
  </si>
  <si>
    <t>02305 -VEHICULAR MULTIPLE AWARD SCHEDULE (VMAS)</t>
  </si>
  <si>
    <t>02601 -TIRES, PNEUMATIC (NEW), FOR PASSENGER, LIGHT TRUCK, MEDIUM TRUCK, AND BUS, AND RETREAD SERVICES</t>
  </si>
  <si>
    <t>036   -THE OFFICE, IMAGING AND DOCUMENT SOLUTION</t>
  </si>
  <si>
    <t>03FAC -FACILITIES MAINTENANCE AND MANAGEMENT</t>
  </si>
  <si>
    <t>048   -TRANSPORTATION, DELIVERY AND  RELOCATION SOLUTIONS</t>
  </si>
  <si>
    <t>04901B-REPAIR SHOP EQUIPMENT</t>
  </si>
  <si>
    <t>05105 -HARDWARE SUPERSTORE</t>
  </si>
  <si>
    <t>056   -BUILDINGS AND BUILDING MATERIAL/INDUSTRIAL SERVICES AND SUPPLIES</t>
  </si>
  <si>
    <t>05801 -PROFESSIONAL AUDIO/VIDEO, TELECOMMUNICATIONS, AND SECURITY SOLUTIONS</t>
  </si>
  <si>
    <t>066   -SCIENTIFIC EQUIPMENT AND SERVICES</t>
  </si>
  <si>
    <t>06602C-GENERAL PURPOSE LABORATORY EQUIPMENT</t>
  </si>
  <si>
    <t>06602J-TEST AND MEASUREMENT EQUIPMENT, AVIATION INSTRUMENTS AND EQUIPMENT</t>
  </si>
  <si>
    <t>06602N-CHEMISTRY, BIOCHEMISTRY, CLINICAL INSTRUMENTS, GENERAL PURPOSE LABORATORY INSTRUMENTS, LABORATORY FURNISHINGS AND ACCESSORIES, AND RELATED SERVICES</t>
  </si>
  <si>
    <t>06602Q-GEOPHYSICAL, ENVIRONMENTAL ANALYSIS EQUIPMENT AND SERVICES</t>
  </si>
  <si>
    <t>067   -PHOTOGRAPHIC EQUIPMENT-CAMERAS, PHOTO PRINTERS AND RELATED SUPPLIES &amp; SERVICES (DIGITAL &amp; FILM-BASED)</t>
  </si>
  <si>
    <t>069   -TRAINING AIDS &amp; DEVICES, INSTRUCTOR-LED TRAINING, COURSE DEVELOPMENT, TEST ADMINISTRATION</t>
  </si>
  <si>
    <t>070   -GENERAL PURPOSE COMMERCIAL INFORMATION TECHNOLOGY EQUIPMENT, SOFTWARE, AND SERVICES</t>
  </si>
  <si>
    <t>07101 -OFFICE FURNITURE</t>
  </si>
  <si>
    <t>07102 -HOUSEHOLD AND QUARTERS FURNITURE</t>
  </si>
  <si>
    <t>07102H-PACKAGED FURNITURE</t>
  </si>
  <si>
    <t>07102K-COMPREHENSIVE FURNITURE MANAGEMENT SERVICES (CFMS)</t>
  </si>
  <si>
    <t>07103 -SPECIAL USE FURNITURE</t>
  </si>
  <si>
    <t>07103E-MISCELLANEOUS FURNITURE - SECURITY CONTAINERS</t>
  </si>
  <si>
    <t>07103L-MISCELLANEOUS FURNITURE - CAFETERIA FOOD SERVICE</t>
  </si>
  <si>
    <t>07201A-FLOOR COVERINGS</t>
  </si>
  <si>
    <t>07202 -FURNISHINGS</t>
  </si>
  <si>
    <t>073   -FOOD SERVICE, HOSPITALITY, CLEANING EQUIPMENT AND SUPPLIES, CHEMICALS AND SERVICES</t>
  </si>
  <si>
    <t>07404 -</t>
  </si>
  <si>
    <t>075   -OFFICE PRODUCTS/SUPPLIES AND SERVICES AND NEW PRODUCTS/TECHNOLOGY</t>
  </si>
  <si>
    <t>07501D-OFFICE SUPPLIES - PLOTTER, FAX, THERMAL PAPER &amp; INJET CARTRIDGES</t>
  </si>
  <si>
    <t>07502A-OFFICE PRODUCTS/SUPPLIES/SERVICE/NEW PRODUCTS &amp; TECHNOLOGY</t>
  </si>
  <si>
    <t>07502B-CUSTOMIZED BUSINESS PRODUCTS</t>
  </si>
  <si>
    <t>07505 -OFFICE SUPPLIES - ENVELOPES</t>
  </si>
  <si>
    <t>07511 -OFFICE SUPPLIES - XEROGRAPHIC PAPER</t>
  </si>
  <si>
    <t>076   -PUBLICATION MEDIA</t>
  </si>
  <si>
    <t>078   -SPORTS, PROMOTIONAL, OUTDOOR, RECREATION, TROPHIES AND SIGNS (SPORTS)</t>
  </si>
  <si>
    <t>07801A-ATHLETIC AND RECREATION</t>
  </si>
  <si>
    <t>08101B-SHIPPING, PACKAGING AND PACKING SUPPLIES</t>
  </si>
  <si>
    <t>084   -TOTAL SOLUTIONS FOR LAW ENFORCEMENT, SECURITY, FACILITIES MANAGEMENT, FIRE, RESCUE, CLOTHING, MARINE CRAFT &amp; EMERGENCY/DISASTER RESPONSE</t>
  </si>
  <si>
    <t>08501A-RESTROOM PRODUCTS</t>
  </si>
  <si>
    <t>42101A-REGIONAL OFFICE RELOCATION SCHEDULE</t>
  </si>
  <si>
    <t>520   -FINANCIAL AND BUSINESS SOLUTIONS (FABS)</t>
  </si>
  <si>
    <t>539   -SOLUTIONS AND MORE</t>
  </si>
  <si>
    <t>541   -ADVERTISING &amp; INTEGRATED MARKETING SOLUTIONS (AIMS)</t>
  </si>
  <si>
    <t>599   -TRAVEL SERVICES SOLUTIONS</t>
  </si>
  <si>
    <t>621   -FINANCIAL ASSET SERVICES</t>
  </si>
  <si>
    <t>73201A-BUSINESS INFORMATION SERVICES</t>
  </si>
  <si>
    <t>73301 -MAIL MANAGEMENT SERVICES</t>
  </si>
  <si>
    <t>736   -TEMPORARY ADMINISTRATIVE AND PROFESSIONAL STAFFING (TAPS)</t>
  </si>
  <si>
    <t>73603 -TEMPORARY CLERICAL SUPPORT SERVICES</t>
  </si>
  <si>
    <t>73801 -MARKETING, MEDIA AND PUBLIC INFORMATION</t>
  </si>
  <si>
    <t>73802 -LANGUAGE SERVICES</t>
  </si>
  <si>
    <t>73810 -HUMAN RESOURCES &amp; EQUAL EMPLOYMENT OPPORTUNITY SERVICES</t>
  </si>
  <si>
    <t>751   -LEASING OF AUTOMOBILES AND LIGHT TRUCKS</t>
  </si>
  <si>
    <t>871   -PROFESSIONAL ENGINEERING SERVICES</t>
  </si>
  <si>
    <t>87102 -ENERGY SERVICES</t>
  </si>
  <si>
    <t>872   -AUDITING &amp; FINANCIAL MANAGEMENT</t>
  </si>
  <si>
    <t>873   -LABORATORY TESTING AND ANALYSIS SERVICES</t>
  </si>
  <si>
    <t>874   -MISSION ORIENTED BUSINESS INTEGRATED SERVICES (MOBIS)</t>
  </si>
  <si>
    <t>87405 -LOGISTICS WORLDWIDE (LOGWORLD)</t>
  </si>
  <si>
    <t>899   -ENVIRONMENTAL SERVICES</t>
  </si>
  <si>
    <t>Transaction Count</t>
  </si>
  <si>
    <t>Schedules $</t>
  </si>
  <si>
    <t>Total :</t>
  </si>
  <si>
    <t>Schedule</t>
  </si>
  <si>
    <t>FY 2006</t>
  </si>
  <si>
    <t>FY 2007</t>
  </si>
  <si>
    <t>Source:  CART - MAS Panel Request</t>
  </si>
  <si>
    <t>Report Provided by GSA, FAS, Office of Customer Accounts and Research (CAR), Research &amp; Analysis Division (QC0A)</t>
  </si>
  <si>
    <t xml:space="preserve">*Note:  FPDS underrepresents actual dollars obligated through GSA schedules due the exceptions for reporting to NG by some Federal Agencies:  </t>
  </si>
  <si>
    <t xml:space="preserve">This would include Other than Executive Brance Organizations, State and Local Governments, FAA, USPS, Classified Procurements, </t>
  </si>
  <si>
    <t xml:space="preserve">Non-Appropriated Fund Activities, ect. </t>
  </si>
  <si>
    <t>*'Obligated Dollars' and 'Number of Transactions' by GSA Schedule for FY 2006 &amp; FY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</si>
</sst>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i/>
      <sz val="8"/>
      <name val="Arial"/>
      <family val="2"/>
    </font>
    <font>
      <b/>
      <sz val="11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 wrapText="1"/>
    </xf>
    <xf numFmtId="164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3" fillId="2" borderId="4" xfId="0" applyNumberFormat="1" applyFont="1" applyFill="1" applyBorder="1" applyAlignment="1">
      <alignment horizontal="centerContinuous" vertical="center"/>
    </xf>
    <xf numFmtId="3" fontId="3" fillId="2" borderId="2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3" fontId="3" fillId="2" borderId="6" xfId="0" applyNumberFormat="1" applyFont="1" applyFill="1" applyBorder="1" applyAlignment="1">
      <alignment horizontal="centerContinuous"/>
    </xf>
    <xf numFmtId="3" fontId="3" fillId="2" borderId="7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 horizontal="right" wrapText="1"/>
    </xf>
    <xf numFmtId="164" fontId="1" fillId="3" borderId="5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0" fontId="1" fillId="4" borderId="5" xfId="0" applyNumberFormat="1" applyFont="1" applyFill="1" applyBorder="1" applyAlignment="1">
      <alignment wrapText="1"/>
    </xf>
    <xf numFmtId="0" fontId="5" fillId="2" borderId="8" xfId="0" applyNumberFormat="1" applyFont="1" applyFill="1" applyBorder="1" applyAlignment="1">
      <alignment horizontal="centerContinuous" wrapText="1"/>
    </xf>
    <xf numFmtId="164" fontId="5" fillId="2" borderId="9" xfId="0" applyNumberFormat="1" applyFont="1" applyFill="1" applyBorder="1" applyAlignment="1">
      <alignment horizontal="centerContinuous"/>
    </xf>
    <xf numFmtId="3" fontId="5" fillId="2" borderId="9" xfId="0" applyNumberFormat="1" applyFont="1" applyFill="1" applyBorder="1" applyAlignment="1">
      <alignment horizontal="centerContinuous"/>
    </xf>
    <xf numFmtId="3" fontId="5" fillId="2" borderId="10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/>
    </xf>
    <xf numFmtId="0" fontId="1" fillId="3" borderId="0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E7" sqref="E7"/>
    </sheetView>
  </sheetViews>
  <sheetFormatPr defaultColWidth="9.140625" defaultRowHeight="12.75"/>
  <cols>
    <col min="1" max="1" width="46.57421875" style="1" customWidth="1"/>
    <col min="2" max="2" width="17.28125" style="2" customWidth="1"/>
    <col min="3" max="3" width="17.7109375" style="11" bestFit="1" customWidth="1"/>
    <col min="4" max="4" width="17.00390625" style="2" customWidth="1"/>
    <col min="5" max="5" width="17.7109375" style="11" bestFit="1" customWidth="1"/>
  </cols>
  <sheetData>
    <row r="1" spans="1:5" ht="16.5" thickBot="1" thickTop="1">
      <c r="A1" s="21" t="s">
        <v>74</v>
      </c>
      <c r="B1" s="22"/>
      <c r="C1" s="23"/>
      <c r="D1" s="22"/>
      <c r="E1" s="24"/>
    </row>
    <row r="2" spans="1:5" ht="13.5" thickTop="1">
      <c r="A2" s="6"/>
      <c r="B2" s="7" t="s">
        <v>67</v>
      </c>
      <c r="C2" s="12"/>
      <c r="D2" s="8" t="s">
        <v>68</v>
      </c>
      <c r="E2" s="15"/>
    </row>
    <row r="3" spans="1:5" ht="13.5" thickBot="1">
      <c r="A3" s="4" t="s">
        <v>66</v>
      </c>
      <c r="B3" s="5" t="s">
        <v>64</v>
      </c>
      <c r="C3" s="13" t="s">
        <v>63</v>
      </c>
      <c r="D3" s="5" t="s">
        <v>64</v>
      </c>
      <c r="E3" s="16" t="s">
        <v>63</v>
      </c>
    </row>
    <row r="4" spans="1:5" ht="39" thickTop="1">
      <c r="A4" s="20" t="s">
        <v>0</v>
      </c>
      <c r="B4" s="10">
        <v>605358436</v>
      </c>
      <c r="C4" s="14">
        <v>4762</v>
      </c>
      <c r="D4" s="10">
        <v>448749264</v>
      </c>
      <c r="E4" s="14">
        <v>4042</v>
      </c>
    </row>
    <row r="5" spans="1:5" ht="12.75">
      <c r="A5" s="20" t="s">
        <v>1</v>
      </c>
      <c r="B5" s="10">
        <v>4963759</v>
      </c>
      <c r="C5" s="14">
        <v>16402</v>
      </c>
      <c r="D5" s="10">
        <v>7421471</v>
      </c>
      <c r="E5" s="14">
        <v>28756</v>
      </c>
    </row>
    <row r="6" spans="1:5" ht="25.5">
      <c r="A6" s="20" t="s">
        <v>2</v>
      </c>
      <c r="B6" s="10">
        <v>101822722</v>
      </c>
      <c r="C6" s="14">
        <v>911</v>
      </c>
      <c r="D6" s="10">
        <v>86658117</v>
      </c>
      <c r="E6" s="14">
        <v>813</v>
      </c>
    </row>
    <row r="7" spans="1:5" ht="38.25">
      <c r="A7" s="20" t="s">
        <v>3</v>
      </c>
      <c r="B7" s="10">
        <v>1137585</v>
      </c>
      <c r="C7" s="14">
        <v>51</v>
      </c>
      <c r="D7" s="10">
        <v>1296466</v>
      </c>
      <c r="E7" s="14">
        <v>15</v>
      </c>
    </row>
    <row r="8" spans="1:5" ht="25.5">
      <c r="A8" s="20" t="s">
        <v>4</v>
      </c>
      <c r="B8" s="10">
        <v>562421709</v>
      </c>
      <c r="C8" s="14">
        <v>14790</v>
      </c>
      <c r="D8" s="10">
        <v>410917890</v>
      </c>
      <c r="E8" s="14">
        <v>13543</v>
      </c>
    </row>
    <row r="9" spans="1:5" ht="25.5">
      <c r="A9" s="20" t="s">
        <v>5</v>
      </c>
      <c r="B9" s="10">
        <v>133443989</v>
      </c>
      <c r="C9" s="14">
        <v>1017</v>
      </c>
      <c r="D9" s="10">
        <v>88921044</v>
      </c>
      <c r="E9" s="14">
        <v>1384</v>
      </c>
    </row>
    <row r="10" spans="1:5" ht="25.5">
      <c r="A10" s="20" t="s">
        <v>6</v>
      </c>
      <c r="B10" s="10">
        <v>68325982</v>
      </c>
      <c r="C10" s="14">
        <v>2688</v>
      </c>
      <c r="D10" s="10">
        <v>102008101</v>
      </c>
      <c r="E10" s="14">
        <v>3282</v>
      </c>
    </row>
    <row r="11" spans="1:5" ht="12.75">
      <c r="A11" s="20" t="s">
        <v>7</v>
      </c>
      <c r="B11" s="10"/>
      <c r="C11" s="14"/>
      <c r="D11" s="10">
        <v>2302</v>
      </c>
      <c r="E11" s="14">
        <v>1</v>
      </c>
    </row>
    <row r="12" spans="1:5" ht="12.75">
      <c r="A12" s="20" t="s">
        <v>8</v>
      </c>
      <c r="B12" s="10">
        <v>235153785</v>
      </c>
      <c r="C12" s="14">
        <v>84469</v>
      </c>
      <c r="D12" s="10">
        <v>158639164</v>
      </c>
      <c r="E12" s="14">
        <v>114876</v>
      </c>
    </row>
    <row r="13" spans="1:5" ht="38.25">
      <c r="A13" s="20" t="s">
        <v>9</v>
      </c>
      <c r="B13" s="10">
        <v>355055624</v>
      </c>
      <c r="C13" s="14">
        <v>10838</v>
      </c>
      <c r="D13" s="10">
        <v>218392372</v>
      </c>
      <c r="E13" s="14">
        <v>10114</v>
      </c>
    </row>
    <row r="14" spans="1:5" ht="38.25">
      <c r="A14" s="20" t="s">
        <v>10</v>
      </c>
      <c r="B14" s="10">
        <v>102662125</v>
      </c>
      <c r="C14" s="14">
        <v>2937</v>
      </c>
      <c r="D14" s="10">
        <v>83322769</v>
      </c>
      <c r="E14" s="14">
        <v>2521</v>
      </c>
    </row>
    <row r="15" spans="1:5" ht="12.75">
      <c r="A15" s="20" t="s">
        <v>11</v>
      </c>
      <c r="B15" s="10">
        <v>327176285</v>
      </c>
      <c r="C15" s="14">
        <v>9745</v>
      </c>
      <c r="D15" s="10">
        <v>299142221</v>
      </c>
      <c r="E15" s="14">
        <v>12012</v>
      </c>
    </row>
    <row r="16" spans="1:5" ht="25.5">
      <c r="A16" s="20" t="s">
        <v>12</v>
      </c>
      <c r="B16" s="10">
        <v>8903</v>
      </c>
      <c r="C16" s="14">
        <v>1</v>
      </c>
      <c r="D16" s="10"/>
      <c r="E16" s="14"/>
    </row>
    <row r="17" spans="1:5" ht="25.5">
      <c r="A17" s="20" t="s">
        <v>13</v>
      </c>
      <c r="B17" s="10">
        <v>385645</v>
      </c>
      <c r="C17" s="14">
        <v>25</v>
      </c>
      <c r="D17" s="10">
        <v>-73438</v>
      </c>
      <c r="E17" s="14">
        <v>3</v>
      </c>
    </row>
    <row r="18" spans="1:5" ht="63.75">
      <c r="A18" s="20" t="s">
        <v>14</v>
      </c>
      <c r="B18" s="10">
        <v>21845322</v>
      </c>
      <c r="C18" s="14">
        <v>1279</v>
      </c>
      <c r="D18" s="10">
        <v>2003945</v>
      </c>
      <c r="E18" s="14">
        <v>404</v>
      </c>
    </row>
    <row r="19" spans="1:5" ht="25.5">
      <c r="A19" s="20" t="s">
        <v>15</v>
      </c>
      <c r="B19" s="10">
        <v>722745</v>
      </c>
      <c r="C19" s="14">
        <v>70</v>
      </c>
      <c r="D19" s="10">
        <v>360371</v>
      </c>
      <c r="E19" s="14">
        <v>42</v>
      </c>
    </row>
    <row r="20" spans="1:5" ht="38.25">
      <c r="A20" s="20" t="s">
        <v>16</v>
      </c>
      <c r="B20" s="10">
        <v>18445425</v>
      </c>
      <c r="C20" s="14">
        <v>1477</v>
      </c>
      <c r="D20" s="10">
        <v>13982821</v>
      </c>
      <c r="E20" s="14">
        <v>1359</v>
      </c>
    </row>
    <row r="21" spans="1:5" ht="38.25">
      <c r="A21" s="20" t="s">
        <v>17</v>
      </c>
      <c r="B21" s="10">
        <v>134003088</v>
      </c>
      <c r="C21" s="14">
        <v>1586</v>
      </c>
      <c r="D21" s="10">
        <v>90361596</v>
      </c>
      <c r="E21" s="14">
        <v>1528</v>
      </c>
    </row>
    <row r="22" spans="1:5" ht="38.25">
      <c r="A22" s="20" t="s">
        <v>18</v>
      </c>
      <c r="B22" s="10">
        <v>11014524271</v>
      </c>
      <c r="C22" s="14">
        <v>80981</v>
      </c>
      <c r="D22" s="10">
        <v>7537984800</v>
      </c>
      <c r="E22" s="14">
        <v>64223</v>
      </c>
    </row>
    <row r="23" spans="1:5" ht="12.75">
      <c r="A23" s="20" t="s">
        <v>19</v>
      </c>
      <c r="B23" s="10">
        <v>531324636</v>
      </c>
      <c r="C23" s="14">
        <v>18581</v>
      </c>
      <c r="D23" s="10">
        <v>388051213</v>
      </c>
      <c r="E23" s="14">
        <v>15665</v>
      </c>
    </row>
    <row r="24" spans="1:5" ht="12.75">
      <c r="A24" s="20" t="s">
        <v>20</v>
      </c>
      <c r="B24" s="10">
        <v>85036124</v>
      </c>
      <c r="C24" s="14">
        <v>744</v>
      </c>
      <c r="D24" s="10">
        <v>51083131</v>
      </c>
      <c r="E24" s="14">
        <v>537</v>
      </c>
    </row>
    <row r="25" spans="1:5" ht="12.75">
      <c r="A25" s="20" t="s">
        <v>21</v>
      </c>
      <c r="B25" s="10">
        <v>73365586</v>
      </c>
      <c r="C25" s="14">
        <v>1132</v>
      </c>
      <c r="D25" s="10">
        <v>38713159</v>
      </c>
      <c r="E25" s="14">
        <v>813</v>
      </c>
    </row>
    <row r="26" spans="1:5" ht="25.5">
      <c r="A26" s="20" t="s">
        <v>22</v>
      </c>
      <c r="B26" s="10">
        <v>29511067</v>
      </c>
      <c r="C26" s="14">
        <v>449</v>
      </c>
      <c r="D26" s="10">
        <v>28039561</v>
      </c>
      <c r="E26" s="14">
        <v>505</v>
      </c>
    </row>
    <row r="27" spans="1:5" ht="12.75">
      <c r="A27" s="20" t="s">
        <v>23</v>
      </c>
      <c r="B27" s="10">
        <v>67629250</v>
      </c>
      <c r="C27" s="14">
        <v>2779</v>
      </c>
      <c r="D27" s="10">
        <v>55247334</v>
      </c>
      <c r="E27" s="14">
        <v>2538</v>
      </c>
    </row>
    <row r="28" spans="1:5" ht="25.5">
      <c r="A28" s="20" t="s">
        <v>24</v>
      </c>
      <c r="B28" s="10">
        <v>10588607</v>
      </c>
      <c r="C28" s="14">
        <v>1356</v>
      </c>
      <c r="D28" s="10">
        <v>9752516</v>
      </c>
      <c r="E28" s="14">
        <v>1111</v>
      </c>
    </row>
    <row r="29" spans="1:5" ht="25.5">
      <c r="A29" s="20" t="s">
        <v>25</v>
      </c>
      <c r="B29" s="10">
        <v>24960</v>
      </c>
      <c r="C29" s="14">
        <v>1</v>
      </c>
      <c r="D29" s="10">
        <v>1723</v>
      </c>
      <c r="E29" s="14">
        <v>1</v>
      </c>
    </row>
    <row r="30" spans="1:5" ht="12.75">
      <c r="A30" s="20" t="s">
        <v>26</v>
      </c>
      <c r="B30" s="10">
        <v>24554587</v>
      </c>
      <c r="C30" s="14">
        <v>1118</v>
      </c>
      <c r="D30" s="10">
        <v>17419717</v>
      </c>
      <c r="E30" s="14">
        <v>1156</v>
      </c>
    </row>
    <row r="31" spans="1:5" ht="12.75">
      <c r="A31" s="20" t="s">
        <v>27</v>
      </c>
      <c r="B31" s="10">
        <v>9384049</v>
      </c>
      <c r="C31" s="14">
        <v>676</v>
      </c>
      <c r="D31" s="10">
        <v>10401786</v>
      </c>
      <c r="E31" s="14">
        <v>844</v>
      </c>
    </row>
    <row r="32" spans="1:5" ht="38.25">
      <c r="A32" s="20" t="s">
        <v>28</v>
      </c>
      <c r="B32" s="10">
        <v>107850470</v>
      </c>
      <c r="C32" s="14">
        <v>16722</v>
      </c>
      <c r="D32" s="10">
        <v>109284705</v>
      </c>
      <c r="E32" s="14">
        <v>19283</v>
      </c>
    </row>
    <row r="33" spans="1:5" ht="12.75">
      <c r="A33" s="20" t="s">
        <v>29</v>
      </c>
      <c r="B33" s="10"/>
      <c r="C33" s="14"/>
      <c r="D33" s="10">
        <v>1130091</v>
      </c>
      <c r="E33" s="14">
        <v>1</v>
      </c>
    </row>
    <row r="34" spans="1:5" ht="25.5">
      <c r="A34" s="20" t="s">
        <v>30</v>
      </c>
      <c r="B34" s="10">
        <v>187798593</v>
      </c>
      <c r="C34" s="14">
        <v>107429</v>
      </c>
      <c r="D34" s="10">
        <v>168926379</v>
      </c>
      <c r="E34" s="14">
        <v>134398</v>
      </c>
    </row>
    <row r="35" spans="1:5" ht="25.5">
      <c r="A35" s="20" t="s">
        <v>31</v>
      </c>
      <c r="B35" s="10">
        <v>261</v>
      </c>
      <c r="C35" s="14">
        <v>2</v>
      </c>
      <c r="D35" s="10">
        <v>4341</v>
      </c>
      <c r="E35" s="14">
        <v>11</v>
      </c>
    </row>
    <row r="36" spans="1:5" ht="38.25">
      <c r="A36" s="20" t="s">
        <v>32</v>
      </c>
      <c r="B36" s="10">
        <v>111</v>
      </c>
      <c r="C36" s="14">
        <v>3</v>
      </c>
      <c r="D36" s="10">
        <v>19072</v>
      </c>
      <c r="E36" s="14">
        <v>2</v>
      </c>
    </row>
    <row r="37" spans="1:5" ht="12.75">
      <c r="A37" s="20" t="s">
        <v>33</v>
      </c>
      <c r="B37" s="10">
        <v>540</v>
      </c>
      <c r="C37" s="14">
        <v>6</v>
      </c>
      <c r="D37" s="10">
        <v>1152</v>
      </c>
      <c r="E37" s="14">
        <v>17</v>
      </c>
    </row>
    <row r="38" spans="1:5" ht="12.75">
      <c r="A38" s="20" t="s">
        <v>34</v>
      </c>
      <c r="B38" s="10">
        <v>63172</v>
      </c>
      <c r="C38" s="14">
        <v>1</v>
      </c>
      <c r="D38" s="10"/>
      <c r="E38" s="14"/>
    </row>
    <row r="39" spans="1:5" ht="25.5">
      <c r="A39" s="20" t="s">
        <v>35</v>
      </c>
      <c r="B39" s="10">
        <v>58671</v>
      </c>
      <c r="C39" s="14">
        <v>35</v>
      </c>
      <c r="D39" s="10">
        <v>127549</v>
      </c>
      <c r="E39" s="14">
        <v>70</v>
      </c>
    </row>
    <row r="40" spans="1:5" ht="12.75">
      <c r="A40" s="20" t="s">
        <v>36</v>
      </c>
      <c r="B40" s="10">
        <v>51348970</v>
      </c>
      <c r="C40" s="14">
        <v>2015</v>
      </c>
      <c r="D40" s="10">
        <v>34980248</v>
      </c>
      <c r="E40" s="14">
        <v>2489</v>
      </c>
    </row>
    <row r="41" spans="1:5" ht="25.5">
      <c r="A41" s="20" t="s">
        <v>37</v>
      </c>
      <c r="B41" s="10">
        <v>213060471</v>
      </c>
      <c r="C41" s="14">
        <v>7120</v>
      </c>
      <c r="D41" s="10">
        <v>101130452</v>
      </c>
      <c r="E41" s="14">
        <v>5919</v>
      </c>
    </row>
    <row r="42" spans="1:5" ht="12.75">
      <c r="A42" s="20" t="s">
        <v>38</v>
      </c>
      <c r="B42" s="10">
        <v>34824</v>
      </c>
      <c r="C42" s="14">
        <v>1</v>
      </c>
      <c r="D42" s="10">
        <v>6439</v>
      </c>
      <c r="E42" s="14">
        <v>1</v>
      </c>
    </row>
    <row r="43" spans="1:5" ht="25.5">
      <c r="A43" s="20" t="s">
        <v>39</v>
      </c>
      <c r="B43" s="10">
        <v>69538322</v>
      </c>
      <c r="C43" s="14">
        <v>6108</v>
      </c>
      <c r="D43" s="10">
        <v>57888081</v>
      </c>
      <c r="E43" s="14">
        <v>6261</v>
      </c>
    </row>
    <row r="44" spans="1:5" ht="63.75">
      <c r="A44" s="20" t="s">
        <v>40</v>
      </c>
      <c r="B44" s="10">
        <v>1594338476</v>
      </c>
      <c r="C44" s="14">
        <v>16285</v>
      </c>
      <c r="D44" s="10">
        <v>1466888416</v>
      </c>
      <c r="E44" s="14">
        <v>14741</v>
      </c>
    </row>
    <row r="45" spans="1:5" ht="12.75">
      <c r="A45" s="20" t="s">
        <v>41</v>
      </c>
      <c r="B45" s="10">
        <v>3531</v>
      </c>
      <c r="C45" s="14">
        <v>6</v>
      </c>
      <c r="D45" s="10">
        <v>631</v>
      </c>
      <c r="E45" s="14">
        <v>3</v>
      </c>
    </row>
    <row r="46" spans="1:5" ht="25.5">
      <c r="A46" s="20" t="s">
        <v>42</v>
      </c>
      <c r="B46" s="10">
        <v>26022</v>
      </c>
      <c r="C46" s="14">
        <v>4</v>
      </c>
      <c r="D46" s="10"/>
      <c r="E46" s="14"/>
    </row>
    <row r="47" spans="1:5" ht="25.5">
      <c r="A47" s="20" t="s">
        <v>43</v>
      </c>
      <c r="B47" s="10">
        <v>607540479</v>
      </c>
      <c r="C47" s="14">
        <v>1578</v>
      </c>
      <c r="D47" s="10">
        <v>724701359</v>
      </c>
      <c r="E47" s="14">
        <v>1541</v>
      </c>
    </row>
    <row r="48" spans="1:5" ht="12.75">
      <c r="A48" s="20" t="s">
        <v>44</v>
      </c>
      <c r="B48" s="10">
        <v>655694</v>
      </c>
      <c r="C48" s="14">
        <v>60</v>
      </c>
      <c r="D48" s="10">
        <v>2813340</v>
      </c>
      <c r="E48" s="14">
        <v>107</v>
      </c>
    </row>
    <row r="49" spans="1:5" ht="25.5">
      <c r="A49" s="20" t="s">
        <v>45</v>
      </c>
      <c r="B49" s="10">
        <v>376696826</v>
      </c>
      <c r="C49" s="14">
        <v>1005</v>
      </c>
      <c r="D49" s="10">
        <v>402218268</v>
      </c>
      <c r="E49" s="14">
        <v>824</v>
      </c>
    </row>
    <row r="50" spans="1:5" ht="12.75">
      <c r="A50" s="20" t="s">
        <v>46</v>
      </c>
      <c r="B50" s="10">
        <v>66905942</v>
      </c>
      <c r="C50" s="14">
        <v>98</v>
      </c>
      <c r="D50" s="10">
        <v>12900981</v>
      </c>
      <c r="E50" s="14">
        <v>62</v>
      </c>
    </row>
    <row r="51" spans="1:5" ht="12.75">
      <c r="A51" s="20" t="s">
        <v>47</v>
      </c>
      <c r="B51" s="10">
        <v>-38597</v>
      </c>
      <c r="C51" s="14">
        <v>2</v>
      </c>
      <c r="D51" s="10">
        <v>-24997</v>
      </c>
      <c r="E51" s="14">
        <v>1</v>
      </c>
    </row>
    <row r="52" spans="1:5" ht="12.75">
      <c r="A52" s="20" t="s">
        <v>48</v>
      </c>
      <c r="B52" s="10">
        <v>39600</v>
      </c>
      <c r="C52" s="14">
        <v>1</v>
      </c>
      <c r="D52" s="10"/>
      <c r="E52" s="14"/>
    </row>
    <row r="53" spans="1:5" ht="12.75">
      <c r="A53" s="20" t="s">
        <v>49</v>
      </c>
      <c r="B53" s="10">
        <v>448808</v>
      </c>
      <c r="C53" s="14">
        <v>1</v>
      </c>
      <c r="D53" s="10">
        <v>187002</v>
      </c>
      <c r="E53" s="14">
        <v>3</v>
      </c>
    </row>
    <row r="54" spans="1:5" ht="25.5">
      <c r="A54" s="20" t="s">
        <v>50</v>
      </c>
      <c r="B54" s="10">
        <v>80093867</v>
      </c>
      <c r="C54" s="14">
        <v>1447</v>
      </c>
      <c r="D54" s="10">
        <v>59935302</v>
      </c>
      <c r="E54" s="14">
        <v>1539</v>
      </c>
    </row>
    <row r="55" spans="1:5" ht="25.5">
      <c r="A55" s="20" t="s">
        <v>51</v>
      </c>
      <c r="B55" s="10">
        <v>883907</v>
      </c>
      <c r="C55" s="14">
        <v>21</v>
      </c>
      <c r="D55" s="10">
        <v>225815</v>
      </c>
      <c r="E55" s="14">
        <v>30</v>
      </c>
    </row>
    <row r="56" spans="1:5" ht="25.5">
      <c r="A56" s="20" t="s">
        <v>52</v>
      </c>
      <c r="B56" s="10">
        <v>292342</v>
      </c>
      <c r="C56" s="14">
        <v>6</v>
      </c>
      <c r="D56" s="10">
        <v>178368</v>
      </c>
      <c r="E56" s="14">
        <v>5</v>
      </c>
    </row>
    <row r="57" spans="1:5" ht="12.75">
      <c r="A57" s="20" t="s">
        <v>53</v>
      </c>
      <c r="B57" s="10">
        <v>68188697</v>
      </c>
      <c r="C57" s="14">
        <v>312</v>
      </c>
      <c r="D57" s="10">
        <v>19747822</v>
      </c>
      <c r="E57" s="14">
        <v>506</v>
      </c>
    </row>
    <row r="58" spans="1:5" ht="25.5">
      <c r="A58" s="20" t="s">
        <v>54</v>
      </c>
      <c r="B58" s="10">
        <v>64306382</v>
      </c>
      <c r="C58" s="14">
        <v>780</v>
      </c>
      <c r="D58" s="10">
        <v>97664879</v>
      </c>
      <c r="E58" s="14">
        <v>771</v>
      </c>
    </row>
    <row r="59" spans="1:5" ht="25.5">
      <c r="A59" s="20" t="s">
        <v>55</v>
      </c>
      <c r="B59" s="10">
        <v>7163672</v>
      </c>
      <c r="C59" s="14">
        <v>336</v>
      </c>
      <c r="D59" s="10">
        <v>6889018</v>
      </c>
      <c r="E59" s="14">
        <v>263</v>
      </c>
    </row>
    <row r="60" spans="1:5" ht="12.75">
      <c r="A60" s="20" t="s">
        <v>56</v>
      </c>
      <c r="B60" s="10">
        <v>1357690289</v>
      </c>
      <c r="C60" s="14">
        <v>4875</v>
      </c>
      <c r="D60" s="10">
        <v>907534254</v>
      </c>
      <c r="E60" s="14">
        <v>2802</v>
      </c>
    </row>
    <row r="61" spans="1:5" ht="12.75">
      <c r="A61" s="20" t="s">
        <v>57</v>
      </c>
      <c r="B61" s="10">
        <v>1514704</v>
      </c>
      <c r="C61" s="14">
        <v>9</v>
      </c>
      <c r="D61" s="10">
        <v>218075</v>
      </c>
      <c r="E61" s="14">
        <v>2</v>
      </c>
    </row>
    <row r="62" spans="1:5" ht="12.75">
      <c r="A62" s="20" t="s">
        <v>58</v>
      </c>
      <c r="B62" s="10">
        <v>-502</v>
      </c>
      <c r="C62" s="14">
        <v>1</v>
      </c>
      <c r="D62" s="10"/>
      <c r="E62" s="14"/>
    </row>
    <row r="63" spans="1:5" ht="25.5">
      <c r="A63" s="20" t="s">
        <v>59</v>
      </c>
      <c r="B63" s="10">
        <v>7557312</v>
      </c>
      <c r="C63" s="14">
        <v>51</v>
      </c>
      <c r="D63" s="10">
        <v>7625253</v>
      </c>
      <c r="E63" s="14">
        <v>37</v>
      </c>
    </row>
    <row r="64" spans="1:5" ht="25.5">
      <c r="A64" s="20" t="s">
        <v>60</v>
      </c>
      <c r="B64" s="10">
        <v>2488463893</v>
      </c>
      <c r="C64" s="14">
        <v>8669</v>
      </c>
      <c r="D64" s="10">
        <v>2018589198</v>
      </c>
      <c r="E64" s="14">
        <v>6661</v>
      </c>
    </row>
    <row r="65" spans="1:5" ht="12.75">
      <c r="A65" s="20" t="s">
        <v>61</v>
      </c>
      <c r="B65" s="10">
        <v>644115468</v>
      </c>
      <c r="C65" s="14">
        <v>1943</v>
      </c>
      <c r="D65" s="10">
        <v>375217557</v>
      </c>
      <c r="E65" s="14">
        <v>1264</v>
      </c>
    </row>
    <row r="66" spans="1:5" ht="12.75">
      <c r="A66" s="20" t="s">
        <v>62</v>
      </c>
      <c r="B66" s="10">
        <v>265871133</v>
      </c>
      <c r="C66" s="14">
        <v>2346</v>
      </c>
      <c r="D66" s="10">
        <v>228994729</v>
      </c>
      <c r="E66" s="14">
        <v>1980</v>
      </c>
    </row>
    <row r="67" spans="1:5" s="3" customFormat="1" ht="12.75">
      <c r="A67" s="17" t="s">
        <v>65</v>
      </c>
      <c r="B67" s="18">
        <f>SUM(B4:B66)</f>
        <v>22781388616</v>
      </c>
      <c r="C67" s="19">
        <f>SUM(C4:C34)</f>
        <v>385016</v>
      </c>
      <c r="D67" s="18">
        <f>SUM(D4:D66)</f>
        <v>16954805195</v>
      </c>
      <c r="E67" s="19">
        <f>SUM(E4:E63)</f>
        <v>473777</v>
      </c>
    </row>
    <row r="68" spans="1:5" s="3" customFormat="1" ht="12.75">
      <c r="A68" s="26"/>
      <c r="B68" s="27"/>
      <c r="C68" s="28"/>
      <c r="D68" s="27"/>
      <c r="E68" s="28"/>
    </row>
    <row r="69" spans="1:5" ht="12.75">
      <c r="A69" s="29" t="s">
        <v>70</v>
      </c>
      <c r="B69" s="30"/>
      <c r="C69" s="31"/>
      <c r="D69" s="30"/>
      <c r="E69" s="31"/>
    </row>
    <row r="71" ht="12.75">
      <c r="A71" s="9" t="s">
        <v>69</v>
      </c>
    </row>
    <row r="72" ht="12.75">
      <c r="A72" s="25" t="s">
        <v>71</v>
      </c>
    </row>
    <row r="73" ht="12.75">
      <c r="A73" s="25" t="s">
        <v>72</v>
      </c>
    </row>
    <row r="74" ht="12.75">
      <c r="A74" s="9" t="s">
        <v>73</v>
      </c>
    </row>
  </sheetData>
  <printOptions horizontalCentered="1"/>
  <pageMargins left="0.25" right="0.25" top="0.75" bottom="0.75" header="0.5" footer="0.5"/>
  <pageSetup horizontalDpi="300" verticalDpi="300" orientation="portrait" scale="8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PatABrooks</cp:lastModifiedBy>
  <cp:lastPrinted>2008-07-03T16:57:44Z</cp:lastPrinted>
  <dcterms:created xsi:type="dcterms:W3CDTF">2008-07-03T15:54:36Z</dcterms:created>
  <dcterms:modified xsi:type="dcterms:W3CDTF">2008-07-14T17:57:53Z</dcterms:modified>
  <cp:category/>
  <cp:version/>
  <cp:contentType/>
  <cp:contentStatus/>
</cp:coreProperties>
</file>