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1385" activeTab="0"/>
  </bookViews>
  <sheets>
    <sheet name="DOJ BS " sheetId="1" r:id="rId1"/>
  </sheets>
  <externalReferences>
    <externalReference r:id="rId4"/>
  </externalReferences>
  <definedNames>
    <definedName name="_xlnm.Print_Area" localSheetId="0">'DOJ BS '!$A$1:$I$56</definedName>
  </definedNames>
  <calcPr fullCalcOnLoad="1"/>
</workbook>
</file>

<file path=xl/sharedStrings.xml><?xml version="1.0" encoding="utf-8"?>
<sst xmlns="http://schemas.openxmlformats.org/spreadsheetml/2006/main" count="48" uniqueCount="40">
  <si>
    <t>DEPARTMENT OF JUSTICE</t>
  </si>
  <si>
    <t xml:space="preserve"> Consolidated Balance Sheets</t>
  </si>
  <si>
    <t>As of September 30, 2003 and 2002</t>
  </si>
  <si>
    <t xml:space="preserve"> </t>
  </si>
  <si>
    <t>Dollars in Thousands</t>
  </si>
  <si>
    <t>ASSETS  (Note 10)</t>
  </si>
  <si>
    <t>Intragovernmental</t>
  </si>
  <si>
    <t>Fund Balance with U.S. Treasury  (Note 2)</t>
  </si>
  <si>
    <t>Investments, Net  (Note 4)</t>
  </si>
  <si>
    <t>Accounts Receivable, Net  (Note 5)</t>
  </si>
  <si>
    <t>Other Assets  (Note 9)</t>
  </si>
  <si>
    <t>Total Intragovernmental</t>
  </si>
  <si>
    <t>Cash and Other Monetary Assets  (Note 3)</t>
  </si>
  <si>
    <t>Inventory and Related Property  (Note 6)</t>
  </si>
  <si>
    <t>Forfeited Property, Net  (Note 7)</t>
  </si>
  <si>
    <t>General Property, Plant and Equipment, Net  (Note 8)</t>
  </si>
  <si>
    <t>Advances and Prepayments  (Note 1.I)</t>
  </si>
  <si>
    <t>Total Assets</t>
  </si>
  <si>
    <t>LIABILITIES  (Note 15)</t>
  </si>
  <si>
    <t>Accounts Payable</t>
  </si>
  <si>
    <t>Accrued FECA Liabilities  (Note 1.Q)</t>
  </si>
  <si>
    <t>Debt  (Note 11)</t>
  </si>
  <si>
    <t>Custodial Liability  (Note 20)</t>
  </si>
  <si>
    <t>Other Liabilities  (Note 14)</t>
  </si>
  <si>
    <t xml:space="preserve">Total Intragovernmental </t>
  </si>
  <si>
    <t>Actuarial FECA Liabilities  (Note 1.Q)</t>
  </si>
  <si>
    <t>Accrued Payroll and Benefits</t>
  </si>
  <si>
    <t>Accrued Annual and Compensatory Leave</t>
  </si>
  <si>
    <t>Environmental and Disposal Liabilities  (Note 12)</t>
  </si>
  <si>
    <t>Deferred Revenue  (Note 1.D)</t>
  </si>
  <si>
    <t>Seized Cash and Monetary Assets</t>
  </si>
  <si>
    <t>Contingent Liabilities  (Note 16)</t>
  </si>
  <si>
    <t>Capital Lease Liabilities  (Note 13)</t>
  </si>
  <si>
    <t>Total Liabilities</t>
  </si>
  <si>
    <t>NET POSITION</t>
  </si>
  <si>
    <t>Unexpended Appropriations</t>
  </si>
  <si>
    <t>Cumulative Results of Operations</t>
  </si>
  <si>
    <t>Total Net Position</t>
  </si>
  <si>
    <t>Total Liabilities and Net Position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</si>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</sst>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Times New Roman"/>
      <family val="1"/>
    </font>
    <font>
      <b/>
      <i/>
      <sz val="12"/>
      <color indexed="9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" fontId="7" fillId="2" borderId="0" xfId="0" applyNumberFormat="1" applyFont="1" applyFill="1" applyBorder="1" applyAlignment="1" quotePrefix="1">
      <alignment horizontal="right"/>
    </xf>
    <xf numFmtId="1" fontId="7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2" fontId="0" fillId="0" borderId="0" xfId="0" applyNumberFormat="1" applyFont="1" applyBorder="1" applyAlignment="1">
      <alignment horizontal="left"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 horizontal="right"/>
    </xf>
    <xf numFmtId="42" fontId="0" fillId="0" borderId="0" xfId="0" applyNumberFormat="1" applyBorder="1" applyAlignment="1">
      <alignment horizontal="right"/>
    </xf>
    <xf numFmtId="6" fontId="0" fillId="0" borderId="0" xfId="0" applyNumberFormat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/>
    </xf>
    <xf numFmtId="42" fontId="10" fillId="0" borderId="2" xfId="0" applyNumberFormat="1" applyFont="1" applyBorder="1" applyAlignment="1">
      <alignment horizontal="right"/>
    </xf>
    <xf numFmtId="42" fontId="10" fillId="0" borderId="0" xfId="0" applyNumberFormat="1" applyFont="1" applyBorder="1" applyAlignment="1">
      <alignment horizontal="right"/>
    </xf>
    <xf numFmtId="6" fontId="10" fillId="0" borderId="0" xfId="0" applyNumberFormat="1" applyFont="1" applyAlignment="1">
      <alignment/>
    </xf>
    <xf numFmtId="42" fontId="10" fillId="0" borderId="0" xfId="0" applyNumberFormat="1" applyFont="1" applyBorder="1" applyAlignment="1">
      <alignment horizontal="left"/>
    </xf>
    <xf numFmtId="42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0" xfId="0" applyNumberFormat="1" applyAlignment="1">
      <alignment horizontal="right"/>
    </xf>
    <xf numFmtId="6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2" fontId="10" fillId="0" borderId="1" xfId="0" applyNumberFormat="1" applyFont="1" applyBorder="1" applyAlignment="1">
      <alignment horizontal="right"/>
    </xf>
    <xf numFmtId="38" fontId="0" fillId="0" borderId="0" xfId="0" applyNumberFormat="1" applyBorder="1" applyAlignment="1" quotePrefix="1">
      <alignment horizontal="left"/>
    </xf>
    <xf numFmtId="38" fontId="0" fillId="0" borderId="0" xfId="0" applyNumberFormat="1" applyFont="1" applyBorder="1" applyAlignment="1">
      <alignment/>
    </xf>
    <xf numFmtId="42" fontId="1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42" fontId="10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41" fontId="0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S "/>
      <sheetName val="Consolidating 0309"/>
      <sheetName val="Consolidating 2002"/>
    </sheetNames>
    <sheetDataSet>
      <sheetData sheetId="2">
        <row r="9">
          <cell r="S9">
            <v>18094718</v>
          </cell>
        </row>
        <row r="10">
          <cell r="S10">
            <v>1449873</v>
          </cell>
        </row>
        <row r="11">
          <cell r="S11">
            <v>266699</v>
          </cell>
        </row>
        <row r="12">
          <cell r="S12">
            <v>115366</v>
          </cell>
        </row>
        <row r="15">
          <cell r="S15">
            <v>136443</v>
          </cell>
        </row>
        <row r="16">
          <cell r="S16">
            <v>84926</v>
          </cell>
        </row>
        <row r="17">
          <cell r="S17">
            <v>182291</v>
          </cell>
        </row>
        <row r="18">
          <cell r="S18">
            <v>80783</v>
          </cell>
        </row>
        <row r="19">
          <cell r="S19">
            <v>7591234</v>
          </cell>
        </row>
        <row r="20">
          <cell r="S20">
            <v>466535</v>
          </cell>
        </row>
        <row r="21">
          <cell r="S21">
            <v>3236</v>
          </cell>
        </row>
        <row r="26">
          <cell r="S26">
            <v>192720</v>
          </cell>
        </row>
        <row r="27">
          <cell r="S27">
            <v>162613</v>
          </cell>
        </row>
        <row r="28">
          <cell r="S28">
            <v>20000</v>
          </cell>
        </row>
        <row r="29">
          <cell r="S29">
            <v>807599</v>
          </cell>
        </row>
        <row r="30">
          <cell r="S30">
            <v>461305</v>
          </cell>
        </row>
        <row r="33">
          <cell r="S33">
            <v>2100849</v>
          </cell>
        </row>
        <row r="34">
          <cell r="S34">
            <v>839749</v>
          </cell>
        </row>
        <row r="35">
          <cell r="S35">
            <v>211210</v>
          </cell>
        </row>
        <row r="36">
          <cell r="S36">
            <v>586650</v>
          </cell>
        </row>
        <row r="37">
          <cell r="S37">
            <v>0</v>
          </cell>
        </row>
        <row r="38">
          <cell r="S38">
            <v>142291</v>
          </cell>
        </row>
        <row r="39">
          <cell r="S39">
            <v>578236</v>
          </cell>
        </row>
        <row r="40">
          <cell r="S40">
            <v>67919</v>
          </cell>
        </row>
        <row r="41">
          <cell r="S41">
            <v>82650</v>
          </cell>
        </row>
        <row r="42">
          <cell r="S42">
            <v>223512</v>
          </cell>
        </row>
        <row r="46">
          <cell r="S46">
            <v>12787888</v>
          </cell>
        </row>
        <row r="47">
          <cell r="S47">
            <v>9206913</v>
          </cell>
        </row>
      </sheetData>
      <sheetData sheetId="3">
        <row r="9">
          <cell r="R9">
            <v>20863080</v>
          </cell>
        </row>
        <row r="10">
          <cell r="R10">
            <v>1291472</v>
          </cell>
        </row>
        <row r="11">
          <cell r="R11">
            <v>243046</v>
          </cell>
        </row>
        <row r="12">
          <cell r="R12">
            <v>106249</v>
          </cell>
        </row>
        <row r="15">
          <cell r="R15">
            <v>115956</v>
          </cell>
        </row>
        <row r="16">
          <cell r="R16">
            <v>182983</v>
          </cell>
        </row>
        <row r="17">
          <cell r="R17">
            <v>196354</v>
          </cell>
        </row>
        <row r="18">
          <cell r="R18">
            <v>67168</v>
          </cell>
        </row>
        <row r="19">
          <cell r="R19">
            <v>7429876</v>
          </cell>
        </row>
        <row r="20">
          <cell r="R20">
            <v>643424</v>
          </cell>
        </row>
        <row r="21">
          <cell r="R21">
            <v>4199</v>
          </cell>
        </row>
        <row r="26">
          <cell r="R26">
            <v>328437</v>
          </cell>
        </row>
        <row r="27">
          <cell r="R27">
            <v>216852</v>
          </cell>
        </row>
        <row r="28">
          <cell r="R28">
            <v>20000</v>
          </cell>
        </row>
        <row r="29">
          <cell r="R29">
            <v>237474</v>
          </cell>
        </row>
        <row r="30">
          <cell r="R30">
            <v>286771</v>
          </cell>
        </row>
        <row r="33">
          <cell r="R33">
            <v>2368765</v>
          </cell>
        </row>
        <row r="34">
          <cell r="R34">
            <v>1204284</v>
          </cell>
        </row>
        <row r="35">
          <cell r="R35">
            <v>302421</v>
          </cell>
        </row>
        <row r="36">
          <cell r="R36">
            <v>628818</v>
          </cell>
        </row>
        <row r="37">
          <cell r="R37">
            <v>2933</v>
          </cell>
        </row>
        <row r="38">
          <cell r="R38">
            <v>838316</v>
          </cell>
        </row>
        <row r="39">
          <cell r="R39">
            <v>553749</v>
          </cell>
        </row>
        <row r="40">
          <cell r="R40">
            <v>142996</v>
          </cell>
        </row>
        <row r="41">
          <cell r="R41">
            <v>85791</v>
          </cell>
        </row>
        <row r="42">
          <cell r="R42">
            <v>323248</v>
          </cell>
        </row>
        <row r="46">
          <cell r="R46">
            <v>14835234</v>
          </cell>
        </row>
        <row r="47">
          <cell r="R47">
            <v>8767718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.7109375" style="0" customWidth="1"/>
    <col min="2" max="4" width="2.00390625" style="0" customWidth="1"/>
    <col min="5" max="5" width="27.00390625" style="0" customWidth="1"/>
    <col min="6" max="6" width="35.28125" style="0" customWidth="1"/>
    <col min="7" max="7" width="17.140625" style="32" customWidth="1"/>
    <col min="8" max="8" width="1.421875" style="33" customWidth="1"/>
    <col min="9" max="9" width="17.140625" style="56" customWidth="1"/>
    <col min="10" max="10" width="2.7109375" style="0" customWidth="1"/>
    <col min="11" max="11" width="14.00390625" style="0" bestFit="1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2"/>
      <c r="B4" s="2"/>
      <c r="C4" s="2"/>
      <c r="D4" s="2"/>
      <c r="E4" s="2"/>
      <c r="F4" s="2"/>
      <c r="G4" s="3" t="s">
        <v>3</v>
      </c>
      <c r="H4" s="4"/>
      <c r="I4" s="3" t="s">
        <v>3</v>
      </c>
    </row>
    <row r="5" spans="1:9" s="9" customFormat="1" ht="14.25">
      <c r="A5" s="5" t="s">
        <v>4</v>
      </c>
      <c r="B5" s="6"/>
      <c r="C5" s="6"/>
      <c r="D5" s="6"/>
      <c r="E5" s="6"/>
      <c r="F5" s="6"/>
      <c r="G5" s="7">
        <v>2003</v>
      </c>
      <c r="H5" s="7"/>
      <c r="I5" s="8">
        <v>2002</v>
      </c>
    </row>
    <row r="6" spans="1:9" s="9" customFormat="1" ht="15.75">
      <c r="A6" s="10"/>
      <c r="B6" s="10"/>
      <c r="C6" s="10"/>
      <c r="D6" s="10"/>
      <c r="E6" s="10"/>
      <c r="F6" s="10"/>
      <c r="G6" s="10"/>
      <c r="H6" s="10"/>
      <c r="I6" s="10"/>
    </row>
    <row r="7" spans="1:9" s="9" customFormat="1" ht="15.75">
      <c r="A7" s="11" t="s">
        <v>5</v>
      </c>
      <c r="B7" s="11"/>
      <c r="C7" s="12"/>
      <c r="D7" s="12"/>
      <c r="E7" s="10"/>
      <c r="F7" s="10"/>
      <c r="G7" s="10"/>
      <c r="H7" s="10"/>
      <c r="I7" s="10"/>
    </row>
    <row r="8" spans="1:9" ht="12.75">
      <c r="A8" s="13"/>
      <c r="B8" s="13"/>
      <c r="C8" s="14" t="s">
        <v>6</v>
      </c>
      <c r="D8" s="14"/>
      <c r="G8"/>
      <c r="H8" s="14"/>
      <c r="I8"/>
    </row>
    <row r="9" spans="1:9" s="19" customFormat="1" ht="12.75">
      <c r="A9" s="15"/>
      <c r="B9" s="15"/>
      <c r="C9" s="16"/>
      <c r="D9" s="14" t="s">
        <v>7</v>
      </c>
      <c r="E9"/>
      <c r="F9"/>
      <c r="G9" s="17">
        <f>'[1]Consolidating 0309'!S9</f>
        <v>18094718</v>
      </c>
      <c r="H9" s="18"/>
      <c r="I9" s="17">
        <f>'[1]Consolidating 2002'!R9</f>
        <v>20863080</v>
      </c>
    </row>
    <row r="10" spans="1:11" ht="12.75">
      <c r="A10" s="20"/>
      <c r="B10" s="20"/>
      <c r="C10" s="21"/>
      <c r="D10" s="14" t="s">
        <v>8</v>
      </c>
      <c r="E10" s="19"/>
      <c r="F10" s="19"/>
      <c r="G10" s="22">
        <f>'[1]Consolidating 0309'!S10</f>
        <v>1449873</v>
      </c>
      <c r="H10" s="23"/>
      <c r="I10" s="22">
        <f>'[1]Consolidating 2002'!R10</f>
        <v>1291472</v>
      </c>
      <c r="K10" t="s">
        <v>3</v>
      </c>
    </row>
    <row r="11" spans="1:9" ht="12.75">
      <c r="A11" s="20"/>
      <c r="B11" s="20"/>
      <c r="C11" s="21"/>
      <c r="D11" s="14" t="s">
        <v>9</v>
      </c>
      <c r="G11" s="22">
        <f>'[1]Consolidating 0309'!S11</f>
        <v>266699</v>
      </c>
      <c r="H11" s="23"/>
      <c r="I11" s="22">
        <f>'[1]Consolidating 2002'!R11</f>
        <v>243046</v>
      </c>
    </row>
    <row r="12" spans="1:9" ht="12.75">
      <c r="A12" s="20"/>
      <c r="B12" s="20"/>
      <c r="C12" s="21"/>
      <c r="D12" s="14" t="s">
        <v>10</v>
      </c>
      <c r="G12" s="22">
        <f>'[1]Consolidating 0309'!S12</f>
        <v>115366</v>
      </c>
      <c r="H12" s="23"/>
      <c r="I12" s="22">
        <f>'[1]Consolidating 2002'!R12</f>
        <v>106249</v>
      </c>
    </row>
    <row r="13" spans="1:9" ht="12.75">
      <c r="A13" s="20"/>
      <c r="B13" s="20"/>
      <c r="C13" s="24" t="s">
        <v>11</v>
      </c>
      <c r="D13" s="14"/>
      <c r="G13" s="25">
        <f>SUM(G9:G12)</f>
        <v>19926656</v>
      </c>
      <c r="H13" s="23"/>
      <c r="I13" s="25">
        <f>SUM(I9:I12)</f>
        <v>22503847</v>
      </c>
    </row>
    <row r="14" spans="1:9" ht="12.75">
      <c r="A14" s="20"/>
      <c r="B14" s="20"/>
      <c r="C14" s="21"/>
      <c r="D14" s="21"/>
      <c r="G14" s="22"/>
      <c r="H14" s="23"/>
      <c r="I14" s="22"/>
    </row>
    <row r="15" spans="1:9" ht="12.75">
      <c r="A15" s="20"/>
      <c r="B15" s="20"/>
      <c r="C15" s="14" t="s">
        <v>12</v>
      </c>
      <c r="G15" s="22">
        <f>'[1]Consolidating 0309'!S15</f>
        <v>136443</v>
      </c>
      <c r="H15" s="23"/>
      <c r="I15" s="22">
        <f>'[1]Consolidating 2002'!R15</f>
        <v>115956</v>
      </c>
    </row>
    <row r="16" spans="1:9" ht="12.75">
      <c r="A16" s="20"/>
      <c r="B16" s="20"/>
      <c r="C16" s="14" t="s">
        <v>9</v>
      </c>
      <c r="G16" s="22">
        <f>'[1]Consolidating 0309'!S16</f>
        <v>84926</v>
      </c>
      <c r="H16" s="23"/>
      <c r="I16" s="22">
        <f>'[1]Consolidating 2002'!R16</f>
        <v>182983</v>
      </c>
    </row>
    <row r="17" spans="1:9" ht="12.75">
      <c r="A17" s="20"/>
      <c r="B17" s="20"/>
      <c r="C17" s="14" t="s">
        <v>13</v>
      </c>
      <c r="G17" s="22">
        <f>'[1]Consolidating 0309'!S17</f>
        <v>182291</v>
      </c>
      <c r="H17" s="23"/>
      <c r="I17" s="22">
        <f>'[1]Consolidating 2002'!R17</f>
        <v>196354</v>
      </c>
    </row>
    <row r="18" spans="1:9" ht="12.75">
      <c r="A18" s="20"/>
      <c r="B18" s="20"/>
      <c r="C18" s="14" t="s">
        <v>14</v>
      </c>
      <c r="G18" s="22">
        <f>'[1]Consolidating 0309'!S18</f>
        <v>80783</v>
      </c>
      <c r="H18" s="23"/>
      <c r="I18" s="22">
        <f>'[1]Consolidating 2002'!R18</f>
        <v>67168</v>
      </c>
    </row>
    <row r="19" spans="1:9" ht="12.75">
      <c r="A19" s="20"/>
      <c r="B19" s="20"/>
      <c r="C19" s="14" t="s">
        <v>15</v>
      </c>
      <c r="G19" s="22">
        <f>'[1]Consolidating 0309'!S19</f>
        <v>7591234</v>
      </c>
      <c r="H19" s="23"/>
      <c r="I19" s="22">
        <f>'[1]Consolidating 2002'!R19</f>
        <v>7429876</v>
      </c>
    </row>
    <row r="20" spans="1:9" ht="12.75">
      <c r="A20" s="20"/>
      <c r="B20" s="20"/>
      <c r="C20" s="14" t="s">
        <v>16</v>
      </c>
      <c r="G20" s="22">
        <f>'[1]Consolidating 0309'!S20</f>
        <v>466535</v>
      </c>
      <c r="H20" s="23"/>
      <c r="I20" s="22">
        <f>'[1]Consolidating 2002'!R20</f>
        <v>643424</v>
      </c>
    </row>
    <row r="21" spans="1:9" ht="12.75">
      <c r="A21" s="20"/>
      <c r="B21" s="20"/>
      <c r="C21" s="14" t="s">
        <v>10</v>
      </c>
      <c r="G21" s="22">
        <f>'[1]Consolidating 0309'!S21</f>
        <v>3236</v>
      </c>
      <c r="H21" s="23"/>
      <c r="I21" s="22">
        <f>'[1]Consolidating 2002'!R21</f>
        <v>4199</v>
      </c>
    </row>
    <row r="22" spans="1:9" s="29" customFormat="1" ht="15.75" thickBot="1">
      <c r="A22" s="11" t="s">
        <v>17</v>
      </c>
      <c r="B22" s="11"/>
      <c r="C22" s="14"/>
      <c r="D22"/>
      <c r="E22"/>
      <c r="F22" s="26"/>
      <c r="G22" s="27">
        <f>SUM(G13:G21)</f>
        <v>28472104</v>
      </c>
      <c r="H22" s="28"/>
      <c r="I22" s="27">
        <f>SUM(I13:I21)</f>
        <v>31143807</v>
      </c>
    </row>
    <row r="23" spans="1:9" ht="13.5" customHeight="1" thickTop="1">
      <c r="A23" s="30"/>
      <c r="B23" s="30"/>
      <c r="C23" s="11"/>
      <c r="D23" s="31"/>
      <c r="I23" s="32"/>
    </row>
    <row r="24" spans="1:9" ht="15">
      <c r="A24" s="11" t="s">
        <v>18</v>
      </c>
      <c r="B24" s="11"/>
      <c r="C24" s="12"/>
      <c r="D24" s="12"/>
      <c r="E24" s="19"/>
      <c r="I24" s="32"/>
    </row>
    <row r="25" spans="1:9" ht="12.75">
      <c r="A25" s="13"/>
      <c r="B25" s="13"/>
      <c r="C25" s="34" t="s">
        <v>6</v>
      </c>
      <c r="D25" s="34"/>
      <c r="F25" s="19"/>
      <c r="G25" s="35"/>
      <c r="H25" s="36"/>
      <c r="I25" s="35"/>
    </row>
    <row r="26" spans="1:9" ht="12.75">
      <c r="A26" s="15"/>
      <c r="B26" s="15"/>
      <c r="C26" s="16"/>
      <c r="D26" s="37" t="s">
        <v>19</v>
      </c>
      <c r="G26" s="17">
        <f>'[1]Consolidating 0309'!S26</f>
        <v>192720</v>
      </c>
      <c r="H26" s="18"/>
      <c r="I26" s="17">
        <f>'[1]Consolidating 2002'!R26</f>
        <v>328437</v>
      </c>
    </row>
    <row r="27" spans="1:9" ht="12.75">
      <c r="A27" s="15"/>
      <c r="B27" s="15"/>
      <c r="C27" s="16"/>
      <c r="D27" s="37" t="s">
        <v>20</v>
      </c>
      <c r="G27" s="22">
        <f>'[1]Consolidating 0309'!S27</f>
        <v>162613</v>
      </c>
      <c r="H27" s="23"/>
      <c r="I27" s="22">
        <f>'[1]Consolidating 2002'!R27</f>
        <v>216852</v>
      </c>
    </row>
    <row r="28" spans="1:9" ht="12.75">
      <c r="A28" s="15"/>
      <c r="B28" s="15"/>
      <c r="C28" s="16"/>
      <c r="D28" s="37" t="s">
        <v>21</v>
      </c>
      <c r="G28" s="22">
        <f>'[1]Consolidating 0309'!S28</f>
        <v>20000</v>
      </c>
      <c r="H28" s="23"/>
      <c r="I28" s="22">
        <f>'[1]Consolidating 2002'!R28</f>
        <v>20000</v>
      </c>
    </row>
    <row r="29" spans="1:9" ht="12.75">
      <c r="A29" s="15"/>
      <c r="B29" s="15"/>
      <c r="C29" s="16"/>
      <c r="D29" s="37" t="s">
        <v>22</v>
      </c>
      <c r="G29" s="22">
        <f>'[1]Consolidating 0309'!S29</f>
        <v>807599</v>
      </c>
      <c r="H29" s="23"/>
      <c r="I29" s="22">
        <f>'[1]Consolidating 2002'!R29</f>
        <v>237474</v>
      </c>
    </row>
    <row r="30" spans="1:9" ht="12.75">
      <c r="A30" s="15"/>
      <c r="B30" s="15"/>
      <c r="C30" s="16"/>
      <c r="D30" s="37" t="s">
        <v>23</v>
      </c>
      <c r="G30" s="22">
        <f>'[1]Consolidating 0309'!S30</f>
        <v>461305</v>
      </c>
      <c r="H30" s="23"/>
      <c r="I30" s="22">
        <f>'[1]Consolidating 2002'!R30</f>
        <v>286771</v>
      </c>
    </row>
    <row r="31" spans="1:9" ht="12.75">
      <c r="A31" s="38"/>
      <c r="B31" s="38"/>
      <c r="C31" s="34" t="s">
        <v>24</v>
      </c>
      <c r="D31" s="37"/>
      <c r="G31" s="25">
        <f>SUM(G26:G30)</f>
        <v>1644237</v>
      </c>
      <c r="H31" s="23"/>
      <c r="I31" s="25">
        <f>SUM(I26:I30)</f>
        <v>1089534</v>
      </c>
    </row>
    <row r="32" spans="1:9" ht="12.75">
      <c r="A32" s="38"/>
      <c r="B32" s="38"/>
      <c r="C32" s="14"/>
      <c r="D32" s="14"/>
      <c r="G32" s="23"/>
      <c r="H32" s="23"/>
      <c r="I32" s="23"/>
    </row>
    <row r="33" spans="1:9" ht="12.75">
      <c r="A33" s="38"/>
      <c r="B33" s="38"/>
      <c r="C33" s="39" t="s">
        <v>19</v>
      </c>
      <c r="G33" s="22">
        <f>'[1]Consolidating 0309'!S33</f>
        <v>2100849</v>
      </c>
      <c r="H33" s="23"/>
      <c r="I33" s="22">
        <f>'[1]Consolidating 2002'!R33</f>
        <v>2368765</v>
      </c>
    </row>
    <row r="34" spans="1:9" s="29" customFormat="1" ht="15">
      <c r="A34" s="38"/>
      <c r="B34" s="38"/>
      <c r="C34" s="40" t="s">
        <v>25</v>
      </c>
      <c r="E34"/>
      <c r="F34"/>
      <c r="G34" s="22">
        <f>'[1]Consolidating 0309'!S34</f>
        <v>839749</v>
      </c>
      <c r="H34" s="23"/>
      <c r="I34" s="22">
        <f>'[1]Consolidating 2002'!R34</f>
        <v>1204284</v>
      </c>
    </row>
    <row r="35" spans="1:9" s="29" customFormat="1" ht="15">
      <c r="A35" s="38"/>
      <c r="B35" s="38"/>
      <c r="C35" s="39" t="s">
        <v>26</v>
      </c>
      <c r="E35"/>
      <c r="F35"/>
      <c r="G35" s="22">
        <f>'[1]Consolidating 0309'!S35</f>
        <v>211210</v>
      </c>
      <c r="H35" s="23"/>
      <c r="I35" s="22">
        <f>'[1]Consolidating 2002'!R35</f>
        <v>302421</v>
      </c>
    </row>
    <row r="36" spans="1:9" s="29" customFormat="1" ht="15">
      <c r="A36" s="38"/>
      <c r="B36" s="38"/>
      <c r="C36" s="39" t="s">
        <v>27</v>
      </c>
      <c r="E36"/>
      <c r="F36"/>
      <c r="G36" s="22">
        <f>'[1]Consolidating 0309'!S36</f>
        <v>586650</v>
      </c>
      <c r="H36" s="23"/>
      <c r="I36" s="22">
        <f>'[1]Consolidating 2002'!R36</f>
        <v>628818</v>
      </c>
    </row>
    <row r="37" spans="1:9" s="29" customFormat="1" ht="15">
      <c r="A37" s="38"/>
      <c r="B37" s="38"/>
      <c r="C37" s="40" t="s">
        <v>28</v>
      </c>
      <c r="E37"/>
      <c r="F37"/>
      <c r="G37" s="22">
        <f>'[1]Consolidating 0309'!S37</f>
        <v>0</v>
      </c>
      <c r="H37" s="23"/>
      <c r="I37" s="22">
        <f>'[1]Consolidating 2002'!R37</f>
        <v>2933</v>
      </c>
    </row>
    <row r="38" spans="1:9" s="29" customFormat="1" ht="15">
      <c r="A38" s="38"/>
      <c r="B38" s="38"/>
      <c r="C38" s="39" t="s">
        <v>29</v>
      </c>
      <c r="E38"/>
      <c r="F38"/>
      <c r="G38" s="22">
        <f>'[1]Consolidating 0309'!S38</f>
        <v>142291</v>
      </c>
      <c r="H38" s="23"/>
      <c r="I38" s="22">
        <f>'[1]Consolidating 2002'!R38</f>
        <v>838316</v>
      </c>
    </row>
    <row r="39" spans="1:9" s="29" customFormat="1" ht="15">
      <c r="A39" s="38"/>
      <c r="B39" s="38"/>
      <c r="C39" s="39" t="s">
        <v>30</v>
      </c>
      <c r="E39"/>
      <c r="F39"/>
      <c r="G39" s="22">
        <f>'[1]Consolidating 0309'!S39</f>
        <v>578236</v>
      </c>
      <c r="H39" s="23"/>
      <c r="I39" s="22">
        <f>'[1]Consolidating 2002'!R39</f>
        <v>553749</v>
      </c>
    </row>
    <row r="40" spans="1:9" ht="15">
      <c r="A40" s="38"/>
      <c r="B40" s="38"/>
      <c r="C40" s="40" t="s">
        <v>31</v>
      </c>
      <c r="E40" s="41"/>
      <c r="G40" s="22">
        <f>'[1]Consolidating 0309'!S40</f>
        <v>67919</v>
      </c>
      <c r="H40" s="23"/>
      <c r="I40" s="22">
        <f>'[1]Consolidating 2002'!R40</f>
        <v>142996</v>
      </c>
    </row>
    <row r="41" spans="1:9" ht="15">
      <c r="A41" s="38"/>
      <c r="B41" s="38"/>
      <c r="C41" s="40" t="s">
        <v>32</v>
      </c>
      <c r="E41" s="41"/>
      <c r="G41" s="22">
        <f>'[1]Consolidating 0309'!S41</f>
        <v>82650</v>
      </c>
      <c r="H41" s="23"/>
      <c r="I41" s="22">
        <f>'[1]Consolidating 2002'!R41</f>
        <v>85791</v>
      </c>
    </row>
    <row r="42" spans="1:9" ht="15">
      <c r="A42" s="38"/>
      <c r="B42" s="38"/>
      <c r="C42" s="40" t="s">
        <v>23</v>
      </c>
      <c r="E42" s="41"/>
      <c r="G42" s="22">
        <f>'[1]Consolidating 0309'!S42</f>
        <v>223512</v>
      </c>
      <c r="H42" s="23"/>
      <c r="I42" s="22">
        <f>'[1]Consolidating 2002'!R42</f>
        <v>323248</v>
      </c>
    </row>
    <row r="43" spans="1:9" ht="15">
      <c r="A43" s="11" t="s">
        <v>33</v>
      </c>
      <c r="B43" s="11"/>
      <c r="C43" s="39"/>
      <c r="D43" s="42"/>
      <c r="F43" s="29"/>
      <c r="G43" s="43">
        <f>SUM(G31:G42)</f>
        <v>6477303</v>
      </c>
      <c r="H43" s="28"/>
      <c r="I43" s="43">
        <f>SUM(I31:I42)</f>
        <v>7540855</v>
      </c>
    </row>
    <row r="44" spans="1:9" ht="15">
      <c r="A44" s="30"/>
      <c r="B44" s="30"/>
      <c r="C44" s="31"/>
      <c r="D44" s="31"/>
      <c r="E44" s="19"/>
      <c r="I44" s="32"/>
    </row>
    <row r="45" spans="1:9" ht="15">
      <c r="A45" s="11" t="s">
        <v>34</v>
      </c>
      <c r="B45" s="11"/>
      <c r="C45" s="12"/>
      <c r="D45" s="12"/>
      <c r="F45" s="41"/>
      <c r="I45" s="32"/>
    </row>
    <row r="46" spans="1:9" ht="15">
      <c r="A46" s="44"/>
      <c r="C46" s="44" t="s">
        <v>35</v>
      </c>
      <c r="D46" s="45"/>
      <c r="F46" s="29"/>
      <c r="G46" s="17">
        <f>'[1]Consolidating 0309'!S46</f>
        <v>12787888</v>
      </c>
      <c r="H46" s="18"/>
      <c r="I46" s="17">
        <f>'[1]Consolidating 2002'!R46</f>
        <v>14835234</v>
      </c>
    </row>
    <row r="47" spans="1:9" ht="15">
      <c r="A47" s="44"/>
      <c r="C47" s="44" t="s">
        <v>36</v>
      </c>
      <c r="D47" s="45"/>
      <c r="F47" s="29"/>
      <c r="G47" s="22">
        <f>'[1]Consolidating 0309'!S47</f>
        <v>9206913</v>
      </c>
      <c r="H47" s="23"/>
      <c r="I47" s="22">
        <f>'[1]Consolidating 2002'!R47</f>
        <v>8767718</v>
      </c>
    </row>
    <row r="48" spans="1:9" ht="15">
      <c r="A48" s="11" t="s">
        <v>37</v>
      </c>
      <c r="B48" s="46"/>
      <c r="C48" s="31"/>
      <c r="D48" s="31"/>
      <c r="G48" s="43">
        <f>SUM(G46:G47)</f>
        <v>21994801</v>
      </c>
      <c r="H48" s="28"/>
      <c r="I48" s="43">
        <f>SUM(I46:I47)</f>
        <v>23602952</v>
      </c>
    </row>
    <row r="49" spans="1:9" ht="15">
      <c r="A49" s="47"/>
      <c r="B49" s="47"/>
      <c r="C49" s="42"/>
      <c r="D49" s="42"/>
      <c r="E49" s="48"/>
      <c r="G49" s="49"/>
      <c r="H49" s="50"/>
      <c r="I49" s="49"/>
    </row>
    <row r="50" spans="1:9" ht="15.75" thickBot="1">
      <c r="A50" s="11" t="s">
        <v>38</v>
      </c>
      <c r="B50" s="46"/>
      <c r="C50" s="31"/>
      <c r="D50" s="31"/>
      <c r="E50" s="48"/>
      <c r="F50" s="48"/>
      <c r="G50" s="51">
        <f>G43+G48</f>
        <v>28472104</v>
      </c>
      <c r="H50" s="28"/>
      <c r="I50" s="51">
        <f>I43+I48</f>
        <v>31143807</v>
      </c>
    </row>
    <row r="51" spans="1:9" ht="15.75" thickTop="1">
      <c r="A51" s="11"/>
      <c r="B51" s="31"/>
      <c r="C51" s="31"/>
      <c r="D51" s="31"/>
      <c r="E51" s="48"/>
      <c r="F51" s="48"/>
      <c r="G51"/>
      <c r="H51" s="14"/>
      <c r="I51" s="32"/>
    </row>
    <row r="52" spans="1:9" ht="17.25" customHeight="1">
      <c r="A52" s="11"/>
      <c r="B52" s="31"/>
      <c r="C52" s="31"/>
      <c r="D52" s="31"/>
      <c r="E52" s="48"/>
      <c r="F52" s="48"/>
      <c r="G52"/>
      <c r="H52" s="14"/>
      <c r="I52" s="32"/>
    </row>
    <row r="53" spans="1:9" ht="12.75">
      <c r="A53" s="52"/>
      <c r="B53" s="52"/>
      <c r="C53" s="52"/>
      <c r="D53" s="52"/>
      <c r="E53" s="52"/>
      <c r="F53" s="52"/>
      <c r="G53" s="53"/>
      <c r="H53" s="53"/>
      <c r="I53" s="54"/>
    </row>
    <row r="54" spans="1:9" ht="12.75">
      <c r="A54" s="55" t="s">
        <v>39</v>
      </c>
      <c r="B54" s="55"/>
      <c r="C54" s="55"/>
      <c r="D54" s="55"/>
      <c r="E54" s="55"/>
      <c r="F54" s="55"/>
      <c r="G54" s="55"/>
      <c r="H54" s="55"/>
      <c r="I54" s="55"/>
    </row>
    <row r="55" ht="9" customHeight="1"/>
    <row r="56" spans="1:9" ht="12.75">
      <c r="A56" s="57" t="s">
        <v>3</v>
      </c>
      <c r="B56" s="57"/>
      <c r="C56" s="57"/>
      <c r="D56" s="57"/>
      <c r="E56" s="57"/>
      <c r="F56" s="57"/>
      <c r="G56" s="57"/>
      <c r="H56" s="57"/>
      <c r="I56" s="57"/>
    </row>
    <row r="57" spans="1:9" ht="12.75">
      <c r="A57" s="58"/>
      <c r="B57" s="58"/>
      <c r="C57" s="58"/>
      <c r="D57" s="58"/>
      <c r="E57" s="58"/>
      <c r="F57" s="58"/>
      <c r="G57" s="58"/>
      <c r="H57" s="58"/>
      <c r="I57" s="58"/>
    </row>
    <row r="58" spans="1:9" ht="12.75">
      <c r="A58" s="59"/>
      <c r="B58" s="59"/>
      <c r="C58" s="59"/>
      <c r="D58" s="59"/>
      <c r="E58" s="59"/>
      <c r="F58" s="59"/>
      <c r="G58" s="59"/>
      <c r="H58" s="60"/>
      <c r="I58" s="59"/>
    </row>
    <row r="59" spans="1:9" ht="12.75">
      <c r="A59" s="58"/>
      <c r="B59" s="58"/>
      <c r="C59" s="58"/>
      <c r="D59" s="58"/>
      <c r="E59" s="58"/>
      <c r="F59" s="58"/>
      <c r="G59" s="58"/>
      <c r="H59" s="58"/>
      <c r="I59" s="58"/>
    </row>
    <row r="60" spans="7:9" ht="12.75">
      <c r="G60"/>
      <c r="H60" s="14"/>
      <c r="I60"/>
    </row>
    <row r="61" spans="7:9" ht="12.75">
      <c r="G61"/>
      <c r="H61" s="14"/>
      <c r="I61"/>
    </row>
    <row r="62" spans="7:9" ht="12.75">
      <c r="G62"/>
      <c r="H62" s="14"/>
      <c r="I62"/>
    </row>
    <row r="63" spans="7:9" ht="12.75">
      <c r="G63"/>
      <c r="H63" s="14"/>
      <c r="I63"/>
    </row>
    <row r="64" spans="7:9" ht="12.75">
      <c r="G64"/>
      <c r="H64" s="14"/>
      <c r="I64"/>
    </row>
    <row r="65" spans="7:9" ht="12.75">
      <c r="G65"/>
      <c r="H65" s="14"/>
      <c r="I65"/>
    </row>
    <row r="66" spans="7:9" ht="12.75">
      <c r="G66"/>
      <c r="H66" s="14"/>
      <c r="I66"/>
    </row>
    <row r="67" spans="7:9" ht="12.75">
      <c r="G67"/>
      <c r="H67" s="14"/>
      <c r="I67"/>
    </row>
    <row r="68" spans="7:9" ht="12.75">
      <c r="G68"/>
      <c r="H68" s="14"/>
      <c r="I68"/>
    </row>
    <row r="69" spans="7:9" ht="12.75">
      <c r="G69"/>
      <c r="H69" s="14"/>
      <c r="I69"/>
    </row>
    <row r="70" spans="7:9" ht="12.75">
      <c r="G70"/>
      <c r="H70" s="14"/>
      <c r="I70"/>
    </row>
    <row r="71" spans="7:9" ht="12.75">
      <c r="G71"/>
      <c r="H71" s="14"/>
      <c r="I71"/>
    </row>
    <row r="72" spans="7:9" ht="12.75">
      <c r="G72"/>
      <c r="H72" s="14"/>
      <c r="I72"/>
    </row>
    <row r="73" spans="7:9" ht="12.75">
      <c r="G73"/>
      <c r="H73" s="14"/>
      <c r="I73"/>
    </row>
    <row r="74" spans="7:9" ht="12.75">
      <c r="G74"/>
      <c r="H74" s="14"/>
      <c r="I74"/>
    </row>
    <row r="75" spans="7:9" ht="12.75">
      <c r="G75"/>
      <c r="H75" s="14"/>
      <c r="I75"/>
    </row>
    <row r="76" spans="7:9" ht="12.75">
      <c r="G76"/>
      <c r="H76" s="14"/>
      <c r="I76"/>
    </row>
    <row r="77" spans="7:9" ht="12.75">
      <c r="G77"/>
      <c r="H77" s="14"/>
      <c r="I77"/>
    </row>
    <row r="78" spans="7:9" ht="12.75">
      <c r="G78"/>
      <c r="H78" s="14"/>
      <c r="I78"/>
    </row>
    <row r="79" spans="7:9" ht="12.75">
      <c r="G79"/>
      <c r="H79" s="14"/>
      <c r="I79"/>
    </row>
    <row r="80" spans="7:9" ht="12.75">
      <c r="G80"/>
      <c r="H80" s="14"/>
      <c r="I80"/>
    </row>
    <row r="81" spans="7:9" ht="12.75">
      <c r="G81"/>
      <c r="H81" s="14"/>
      <c r="I81"/>
    </row>
    <row r="82" spans="7:9" ht="12.75">
      <c r="G82"/>
      <c r="H82" s="14"/>
      <c r="I82"/>
    </row>
    <row r="83" spans="7:9" ht="12.75">
      <c r="G83"/>
      <c r="H83" s="14"/>
      <c r="I83"/>
    </row>
    <row r="84" spans="7:9" ht="12.75">
      <c r="G84"/>
      <c r="H84" s="14"/>
      <c r="I84"/>
    </row>
    <row r="85" spans="7:9" ht="12.75">
      <c r="G85"/>
      <c r="H85" s="14"/>
      <c r="I85"/>
    </row>
    <row r="86" spans="7:9" ht="12.75">
      <c r="G86"/>
      <c r="H86" s="14"/>
      <c r="I86"/>
    </row>
    <row r="87" spans="7:9" ht="12.75">
      <c r="G87"/>
      <c r="H87" s="14"/>
      <c r="I87"/>
    </row>
    <row r="88" spans="7:9" ht="12.75">
      <c r="G88"/>
      <c r="H88" s="14"/>
      <c r="I88"/>
    </row>
    <row r="89" spans="7:9" ht="12.75">
      <c r="G89"/>
      <c r="H89" s="14"/>
      <c r="I89"/>
    </row>
    <row r="90" spans="7:9" ht="12.75">
      <c r="G90"/>
      <c r="H90" s="14"/>
      <c r="I90"/>
    </row>
    <row r="91" spans="7:9" ht="12.75">
      <c r="G91"/>
      <c r="H91" s="14"/>
      <c r="I91"/>
    </row>
    <row r="92" spans="7:9" ht="12.75">
      <c r="G92"/>
      <c r="H92" s="14"/>
      <c r="I92"/>
    </row>
    <row r="93" spans="7:9" ht="12.75">
      <c r="G93"/>
      <c r="H93" s="14"/>
      <c r="I93"/>
    </row>
    <row r="94" spans="7:9" ht="12.75">
      <c r="G94"/>
      <c r="H94" s="14"/>
      <c r="I94"/>
    </row>
    <row r="95" spans="7:9" ht="12.75">
      <c r="G95"/>
      <c r="H95" s="14"/>
      <c r="I95"/>
    </row>
    <row r="96" spans="7:9" ht="12.75">
      <c r="G96"/>
      <c r="H96" s="14"/>
      <c r="I96"/>
    </row>
    <row r="97" spans="7:9" ht="12.75">
      <c r="G97"/>
      <c r="H97" s="14"/>
      <c r="I97"/>
    </row>
    <row r="98" spans="7:9" ht="12.75">
      <c r="G98"/>
      <c r="H98" s="14"/>
      <c r="I98"/>
    </row>
    <row r="99" spans="7:9" ht="12.75">
      <c r="G99"/>
      <c r="H99" s="14"/>
      <c r="I99"/>
    </row>
    <row r="100" spans="7:9" ht="12.75">
      <c r="G100"/>
      <c r="H100" s="14"/>
      <c r="I100"/>
    </row>
    <row r="101" spans="7:9" ht="12.75">
      <c r="G101"/>
      <c r="H101" s="14"/>
      <c r="I101"/>
    </row>
    <row r="102" spans="7:9" ht="12.75">
      <c r="G102"/>
      <c r="H102" s="14"/>
      <c r="I102"/>
    </row>
    <row r="103" spans="7:9" ht="12.75">
      <c r="G103"/>
      <c r="H103" s="14"/>
      <c r="I103"/>
    </row>
    <row r="104" spans="7:9" ht="12.75">
      <c r="G104"/>
      <c r="H104" s="14"/>
      <c r="I104"/>
    </row>
    <row r="105" spans="7:9" ht="12.75">
      <c r="G105"/>
      <c r="H105" s="14"/>
      <c r="I105"/>
    </row>
    <row r="106" spans="7:9" ht="12.75">
      <c r="G106"/>
      <c r="H106" s="14"/>
      <c r="I106"/>
    </row>
    <row r="107" spans="7:9" ht="12.75">
      <c r="G107"/>
      <c r="H107" s="14"/>
      <c r="I107"/>
    </row>
    <row r="108" spans="7:9" ht="12.75">
      <c r="G108"/>
      <c r="H108" s="14"/>
      <c r="I108"/>
    </row>
    <row r="109" spans="7:9" ht="12.75">
      <c r="G109"/>
      <c r="H109" s="14"/>
      <c r="I109"/>
    </row>
    <row r="110" spans="7:9" ht="12.75">
      <c r="G110"/>
      <c r="H110" s="14"/>
      <c r="I110"/>
    </row>
    <row r="111" spans="7:9" ht="12.75">
      <c r="G111"/>
      <c r="H111" s="14"/>
      <c r="I111"/>
    </row>
    <row r="112" spans="7:9" ht="12.75">
      <c r="G112"/>
      <c r="H112" s="14"/>
      <c r="I112"/>
    </row>
    <row r="113" spans="7:9" ht="12.75">
      <c r="G113"/>
      <c r="H113" s="14"/>
      <c r="I113"/>
    </row>
    <row r="114" spans="7:9" ht="12.75">
      <c r="G114"/>
      <c r="H114" s="14"/>
      <c r="I114"/>
    </row>
    <row r="115" spans="7:9" ht="12.75">
      <c r="G115"/>
      <c r="H115" s="14"/>
      <c r="I115"/>
    </row>
    <row r="116" spans="7:9" ht="12.75">
      <c r="G116"/>
      <c r="H116" s="14"/>
      <c r="I116"/>
    </row>
    <row r="117" spans="7:9" ht="12.75">
      <c r="G117"/>
      <c r="H117" s="14"/>
      <c r="I117"/>
    </row>
    <row r="118" spans="7:9" ht="12.75">
      <c r="G118"/>
      <c r="H118" s="14"/>
      <c r="I118"/>
    </row>
    <row r="119" spans="7:9" ht="12.75">
      <c r="G119"/>
      <c r="H119" s="14"/>
      <c r="I119"/>
    </row>
    <row r="120" spans="7:9" ht="12.75">
      <c r="G120"/>
      <c r="H120" s="14"/>
      <c r="I120"/>
    </row>
    <row r="121" spans="7:9" ht="12.75">
      <c r="G121"/>
      <c r="H121" s="14"/>
      <c r="I121"/>
    </row>
    <row r="122" spans="7:9" ht="12.75">
      <c r="G122"/>
      <c r="H122" s="14"/>
      <c r="I122"/>
    </row>
    <row r="123" spans="7:9" ht="12.75">
      <c r="G123"/>
      <c r="H123" s="14"/>
      <c r="I123"/>
    </row>
    <row r="124" spans="7:9" ht="12.75">
      <c r="G124"/>
      <c r="H124" s="14"/>
      <c r="I124"/>
    </row>
    <row r="125" spans="7:9" ht="12.75">
      <c r="G125"/>
      <c r="H125" s="14"/>
      <c r="I125"/>
    </row>
    <row r="126" spans="7:9" ht="12.75">
      <c r="G126"/>
      <c r="H126" s="14"/>
      <c r="I126"/>
    </row>
    <row r="127" spans="7:9" ht="12.75">
      <c r="G127"/>
      <c r="H127" s="14"/>
      <c r="I127"/>
    </row>
    <row r="128" spans="7:9" ht="12.75">
      <c r="G128"/>
      <c r="H128" s="14"/>
      <c r="I128"/>
    </row>
    <row r="129" spans="7:9" ht="12.75">
      <c r="G129"/>
      <c r="H129" s="14"/>
      <c r="I129"/>
    </row>
    <row r="130" spans="7:9" ht="12.75">
      <c r="G130"/>
      <c r="H130" s="14"/>
      <c r="I130"/>
    </row>
    <row r="131" spans="7:9" ht="12.75">
      <c r="G131"/>
      <c r="H131" s="14"/>
      <c r="I131"/>
    </row>
    <row r="132" spans="7:9" ht="12.75">
      <c r="G132"/>
      <c r="H132" s="14"/>
      <c r="I132"/>
    </row>
    <row r="133" spans="7:9" ht="12.75">
      <c r="G133"/>
      <c r="H133" s="14"/>
      <c r="I133"/>
    </row>
    <row r="134" spans="7:9" ht="12.75">
      <c r="G134"/>
      <c r="H134" s="14"/>
      <c r="I134"/>
    </row>
    <row r="135" spans="7:9" ht="12.75">
      <c r="G135"/>
      <c r="H135" s="14"/>
      <c r="I135"/>
    </row>
    <row r="136" spans="7:9" ht="12.75">
      <c r="G136"/>
      <c r="H136" s="14"/>
      <c r="I136"/>
    </row>
    <row r="137" spans="7:9" ht="12.75">
      <c r="G137"/>
      <c r="H137" s="14"/>
      <c r="I137"/>
    </row>
    <row r="138" spans="7:9" ht="12.75">
      <c r="G138"/>
      <c r="H138" s="14"/>
      <c r="I138"/>
    </row>
    <row r="139" spans="7:9" ht="12.75">
      <c r="G139"/>
      <c r="H139" s="14"/>
      <c r="I139"/>
    </row>
    <row r="140" spans="7:9" ht="12.75">
      <c r="G140"/>
      <c r="H140" s="14"/>
      <c r="I140"/>
    </row>
    <row r="141" spans="7:9" ht="12.75">
      <c r="G141"/>
      <c r="H141" s="14"/>
      <c r="I141"/>
    </row>
    <row r="142" spans="7:9" ht="12.75">
      <c r="G142"/>
      <c r="H142" s="14"/>
      <c r="I142"/>
    </row>
    <row r="143" spans="7:9" ht="12.75">
      <c r="G143"/>
      <c r="H143" s="14"/>
      <c r="I143"/>
    </row>
    <row r="144" spans="7:9" ht="12.75">
      <c r="G144"/>
      <c r="H144" s="14"/>
      <c r="I144"/>
    </row>
    <row r="145" spans="7:9" ht="12.75">
      <c r="G145"/>
      <c r="H145" s="14"/>
      <c r="I145"/>
    </row>
    <row r="146" spans="7:9" ht="12.75">
      <c r="G146"/>
      <c r="H146" s="14"/>
      <c r="I146"/>
    </row>
    <row r="147" spans="7:9" ht="12.75">
      <c r="G147"/>
      <c r="H147" s="14"/>
      <c r="I147"/>
    </row>
    <row r="148" spans="7:9" ht="12.75">
      <c r="G148"/>
      <c r="H148" s="14"/>
      <c r="I148"/>
    </row>
    <row r="149" spans="7:9" ht="12.75">
      <c r="G149"/>
      <c r="H149" s="14"/>
      <c r="I149"/>
    </row>
    <row r="150" spans="7:9" ht="12.75">
      <c r="G150"/>
      <c r="H150" s="14"/>
      <c r="I150"/>
    </row>
    <row r="151" spans="7:9" ht="12.75">
      <c r="G151"/>
      <c r="H151" s="14"/>
      <c r="I151"/>
    </row>
    <row r="152" spans="7:9" ht="12.75">
      <c r="G152"/>
      <c r="H152" s="14"/>
      <c r="I152"/>
    </row>
    <row r="153" spans="7:9" ht="12.75">
      <c r="G153"/>
      <c r="H153" s="14"/>
      <c r="I153"/>
    </row>
    <row r="154" spans="7:9" ht="12.75">
      <c r="G154"/>
      <c r="H154" s="14"/>
      <c r="I154"/>
    </row>
    <row r="155" spans="7:9" ht="12.75">
      <c r="G155"/>
      <c r="H155" s="14"/>
      <c r="I155"/>
    </row>
    <row r="156" spans="7:9" ht="12.75">
      <c r="G156"/>
      <c r="H156" s="14"/>
      <c r="I156"/>
    </row>
    <row r="157" spans="7:9" ht="12.75">
      <c r="G157"/>
      <c r="H157" s="14"/>
      <c r="I157"/>
    </row>
    <row r="158" spans="7:9" ht="12.75">
      <c r="G158"/>
      <c r="H158" s="14"/>
      <c r="I158"/>
    </row>
    <row r="159" spans="7:9" ht="12.75">
      <c r="G159"/>
      <c r="H159" s="14"/>
      <c r="I159"/>
    </row>
    <row r="160" spans="7:9" ht="12.75">
      <c r="G160"/>
      <c r="H160" s="14"/>
      <c r="I160"/>
    </row>
    <row r="161" spans="7:9" ht="12.75">
      <c r="G161"/>
      <c r="H161" s="14"/>
      <c r="I161"/>
    </row>
    <row r="162" spans="7:9" ht="12.75">
      <c r="G162"/>
      <c r="H162" s="14"/>
      <c r="I162"/>
    </row>
    <row r="163" spans="7:9" ht="12.75">
      <c r="G163"/>
      <c r="H163" s="14"/>
      <c r="I163"/>
    </row>
    <row r="164" spans="7:9" ht="12.75">
      <c r="G164"/>
      <c r="H164" s="14"/>
      <c r="I164"/>
    </row>
    <row r="165" spans="7:9" ht="12.75">
      <c r="G165"/>
      <c r="H165" s="14"/>
      <c r="I165"/>
    </row>
    <row r="166" spans="7:9" ht="12.75">
      <c r="G166"/>
      <c r="H166" s="14"/>
      <c r="I166"/>
    </row>
    <row r="167" spans="7:9" ht="12.75">
      <c r="G167"/>
      <c r="H167" s="14"/>
      <c r="I167"/>
    </row>
    <row r="168" spans="7:9" ht="12.75">
      <c r="G168"/>
      <c r="H168" s="14"/>
      <c r="I168"/>
    </row>
    <row r="169" spans="7:9" ht="12.75">
      <c r="G169"/>
      <c r="H169" s="14"/>
      <c r="I169"/>
    </row>
    <row r="170" spans="7:9" ht="12.75">
      <c r="G170"/>
      <c r="H170" s="14"/>
      <c r="I170"/>
    </row>
    <row r="171" spans="7:9" ht="12.75">
      <c r="G171"/>
      <c r="H171" s="14"/>
      <c r="I171"/>
    </row>
    <row r="172" spans="7:9" ht="12.75">
      <c r="G172"/>
      <c r="H172" s="14"/>
      <c r="I172"/>
    </row>
    <row r="173" spans="7:9" ht="12.75">
      <c r="G173"/>
      <c r="H173" s="14"/>
      <c r="I173"/>
    </row>
    <row r="174" spans="7:9" ht="12.75">
      <c r="G174"/>
      <c r="H174" s="14"/>
      <c r="I174"/>
    </row>
    <row r="175" spans="7:9" ht="12.75">
      <c r="G175"/>
      <c r="H175" s="14"/>
      <c r="I175"/>
    </row>
    <row r="176" spans="7:9" ht="12.75">
      <c r="G176"/>
      <c r="H176" s="14"/>
      <c r="I176"/>
    </row>
    <row r="177" spans="7:9" ht="12.75">
      <c r="G177"/>
      <c r="H177" s="14"/>
      <c r="I177"/>
    </row>
    <row r="178" spans="7:9" ht="12.75">
      <c r="G178"/>
      <c r="H178" s="14"/>
      <c r="I178"/>
    </row>
    <row r="179" spans="7:9" ht="12.75">
      <c r="G179"/>
      <c r="H179" s="14"/>
      <c r="I179"/>
    </row>
    <row r="180" spans="7:9" ht="12.75">
      <c r="G180"/>
      <c r="H180" s="14"/>
      <c r="I180"/>
    </row>
    <row r="181" spans="7:9" ht="12.75">
      <c r="G181"/>
      <c r="H181" s="14"/>
      <c r="I181"/>
    </row>
    <row r="182" spans="7:9" ht="12.75">
      <c r="G182"/>
      <c r="H182" s="14"/>
      <c r="I182"/>
    </row>
    <row r="183" spans="7:9" ht="12.75">
      <c r="G183"/>
      <c r="H183" s="14"/>
      <c r="I183"/>
    </row>
    <row r="184" spans="7:9" ht="12.75">
      <c r="G184"/>
      <c r="H184" s="14"/>
      <c r="I184"/>
    </row>
    <row r="185" spans="7:9" ht="12.75">
      <c r="G185"/>
      <c r="H185" s="14"/>
      <c r="I185"/>
    </row>
    <row r="186" spans="7:9" ht="12.75">
      <c r="G186"/>
      <c r="H186" s="14"/>
      <c r="I186"/>
    </row>
    <row r="187" spans="7:9" ht="12.75">
      <c r="G187"/>
      <c r="H187" s="14"/>
      <c r="I187"/>
    </row>
    <row r="188" spans="7:9" ht="12.75">
      <c r="G188"/>
      <c r="H188" s="14"/>
      <c r="I188"/>
    </row>
    <row r="189" spans="7:9" ht="12.75">
      <c r="G189"/>
      <c r="H189" s="14"/>
      <c r="I189"/>
    </row>
    <row r="190" spans="7:9" ht="12.75">
      <c r="G190"/>
      <c r="H190" s="14"/>
      <c r="I190"/>
    </row>
    <row r="191" spans="7:9" ht="12.75">
      <c r="G191"/>
      <c r="H191" s="14"/>
      <c r="I191"/>
    </row>
    <row r="192" spans="7:9" ht="12.75">
      <c r="G192"/>
      <c r="H192" s="14"/>
      <c r="I192"/>
    </row>
    <row r="193" spans="7:9" ht="12.75">
      <c r="G193"/>
      <c r="H193" s="14"/>
      <c r="I193"/>
    </row>
    <row r="194" spans="7:9" ht="12.75">
      <c r="G194"/>
      <c r="H194" s="14"/>
      <c r="I194"/>
    </row>
    <row r="195" spans="7:9" ht="12.75">
      <c r="G195"/>
      <c r="H195" s="14"/>
      <c r="I195"/>
    </row>
    <row r="196" spans="7:9" ht="12.75">
      <c r="G196"/>
      <c r="H196" s="14"/>
      <c r="I196"/>
    </row>
    <row r="197" spans="7:9" ht="12.75">
      <c r="G197"/>
      <c r="H197" s="14"/>
      <c r="I197"/>
    </row>
    <row r="198" spans="7:9" ht="12.75">
      <c r="G198"/>
      <c r="H198" s="14"/>
      <c r="I198"/>
    </row>
    <row r="199" spans="7:9" ht="12.75">
      <c r="G199"/>
      <c r="H199" s="14"/>
      <c r="I199"/>
    </row>
    <row r="200" spans="7:9" ht="12.75">
      <c r="G200"/>
      <c r="H200" s="14"/>
      <c r="I200"/>
    </row>
    <row r="201" spans="7:9" ht="12.75">
      <c r="G201"/>
      <c r="H201" s="14"/>
      <c r="I201"/>
    </row>
    <row r="202" spans="7:9" ht="12.75">
      <c r="G202"/>
      <c r="H202" s="14"/>
      <c r="I202"/>
    </row>
    <row r="203" spans="7:9" ht="12.75">
      <c r="G203"/>
      <c r="H203" s="14"/>
      <c r="I203"/>
    </row>
    <row r="204" spans="7:9" ht="12.75">
      <c r="G204"/>
      <c r="H204" s="14"/>
      <c r="I204"/>
    </row>
    <row r="205" spans="7:9" ht="12.75">
      <c r="G205"/>
      <c r="H205" s="14"/>
      <c r="I205"/>
    </row>
    <row r="206" spans="7:9" ht="12.75">
      <c r="G206"/>
      <c r="H206" s="14"/>
      <c r="I206"/>
    </row>
    <row r="207" spans="7:9" ht="12.75">
      <c r="G207"/>
      <c r="H207" s="14"/>
      <c r="I207"/>
    </row>
    <row r="208" spans="7:9" ht="12.75">
      <c r="G208"/>
      <c r="H208" s="14"/>
      <c r="I208"/>
    </row>
    <row r="209" spans="7:9" ht="12.75">
      <c r="G209"/>
      <c r="H209" s="14"/>
      <c r="I209"/>
    </row>
    <row r="210" spans="7:9" ht="12.75">
      <c r="G210"/>
      <c r="H210" s="14"/>
      <c r="I210"/>
    </row>
    <row r="211" spans="7:9" ht="12.75">
      <c r="G211"/>
      <c r="H211" s="14"/>
      <c r="I211"/>
    </row>
    <row r="212" spans="7:9" ht="12.75">
      <c r="G212"/>
      <c r="H212" s="14"/>
      <c r="I212"/>
    </row>
    <row r="213" spans="7:9" ht="12.75">
      <c r="G213"/>
      <c r="H213" s="14"/>
      <c r="I213"/>
    </row>
    <row r="214" spans="7:9" ht="12.75">
      <c r="G214"/>
      <c r="H214" s="14"/>
      <c r="I214"/>
    </row>
    <row r="215" spans="7:9" ht="12.75">
      <c r="G215"/>
      <c r="H215" s="14"/>
      <c r="I215"/>
    </row>
    <row r="216" spans="7:9" ht="12.75">
      <c r="G216"/>
      <c r="H216" s="14"/>
      <c r="I216"/>
    </row>
    <row r="217" spans="7:9" ht="12.75">
      <c r="G217"/>
      <c r="H217" s="14"/>
      <c r="I217"/>
    </row>
    <row r="218" spans="7:9" ht="12.75">
      <c r="G218"/>
      <c r="H218" s="14"/>
      <c r="I218"/>
    </row>
    <row r="219" spans="7:9" ht="12.75">
      <c r="G219"/>
      <c r="H219" s="14"/>
      <c r="I219"/>
    </row>
    <row r="220" spans="7:9" ht="12.75">
      <c r="G220"/>
      <c r="H220" s="14"/>
      <c r="I220"/>
    </row>
    <row r="221" spans="7:9" ht="12.75">
      <c r="G221"/>
      <c r="H221" s="14"/>
      <c r="I221"/>
    </row>
    <row r="222" spans="7:9" ht="12.75">
      <c r="G222"/>
      <c r="H222" s="14"/>
      <c r="I222"/>
    </row>
    <row r="223" spans="7:9" ht="12.75">
      <c r="G223"/>
      <c r="H223" s="14"/>
      <c r="I223"/>
    </row>
    <row r="224" spans="7:9" ht="12.75">
      <c r="G224"/>
      <c r="H224" s="14"/>
      <c r="I224"/>
    </row>
    <row r="225" spans="7:9" ht="12.75">
      <c r="G225"/>
      <c r="H225" s="14"/>
      <c r="I225"/>
    </row>
    <row r="226" spans="7:9" ht="12.75">
      <c r="G226"/>
      <c r="H226" s="14"/>
      <c r="I226"/>
    </row>
    <row r="227" spans="7:9" ht="12.75">
      <c r="G227"/>
      <c r="H227" s="14"/>
      <c r="I227"/>
    </row>
    <row r="228" spans="7:9" ht="12.75">
      <c r="G228"/>
      <c r="H228" s="14"/>
      <c r="I228"/>
    </row>
    <row r="229" spans="7:9" ht="12.75">
      <c r="G229"/>
      <c r="H229" s="14"/>
      <c r="I229"/>
    </row>
    <row r="230" spans="7:9" ht="12.75">
      <c r="G230"/>
      <c r="H230" s="14"/>
      <c r="I230"/>
    </row>
    <row r="231" spans="7:9" ht="12.75">
      <c r="G231"/>
      <c r="H231" s="14"/>
      <c r="I231"/>
    </row>
    <row r="232" spans="7:9" ht="12.75">
      <c r="G232"/>
      <c r="H232" s="14"/>
      <c r="I232"/>
    </row>
    <row r="233" spans="7:9" ht="12.75">
      <c r="G233"/>
      <c r="H233" s="14"/>
      <c r="I233"/>
    </row>
    <row r="234" spans="7:9" ht="12.75">
      <c r="G234"/>
      <c r="H234" s="14"/>
      <c r="I234"/>
    </row>
    <row r="235" spans="7:9" ht="12.75">
      <c r="G235"/>
      <c r="H235" s="14"/>
      <c r="I235"/>
    </row>
    <row r="236" spans="7:9" ht="12.75">
      <c r="G236"/>
      <c r="H236" s="14"/>
      <c r="I236"/>
    </row>
    <row r="237" spans="7:9" ht="12.75">
      <c r="G237"/>
      <c r="H237" s="14"/>
      <c r="I237"/>
    </row>
    <row r="238" spans="7:9" ht="12.75">
      <c r="G238"/>
      <c r="H238" s="14"/>
      <c r="I238"/>
    </row>
    <row r="239" spans="7:8" ht="12.75">
      <c r="G239"/>
      <c r="H239" s="14"/>
    </row>
    <row r="240" spans="7:8" ht="12.75">
      <c r="G240"/>
      <c r="H240" s="14"/>
    </row>
    <row r="241" spans="7:8" ht="12.75">
      <c r="G241"/>
      <c r="H241" s="14"/>
    </row>
    <row r="242" spans="7:8" ht="12.75">
      <c r="G242"/>
      <c r="H242" s="14"/>
    </row>
    <row r="243" spans="7:8" ht="12.75">
      <c r="G243"/>
      <c r="H243" s="14"/>
    </row>
    <row r="244" spans="7:8" ht="12.75">
      <c r="G244"/>
      <c r="H244" s="14"/>
    </row>
    <row r="245" spans="7:8" ht="12.75">
      <c r="G245"/>
      <c r="H245" s="14"/>
    </row>
    <row r="246" spans="7:8" ht="12.75">
      <c r="G246"/>
      <c r="H246" s="14"/>
    </row>
    <row r="247" spans="7:8" ht="12.75">
      <c r="G247"/>
      <c r="H247" s="14"/>
    </row>
    <row r="248" spans="7:8" ht="12.75">
      <c r="G248"/>
      <c r="H248" s="14"/>
    </row>
    <row r="249" spans="7:8" ht="12.75">
      <c r="G249"/>
      <c r="H249" s="14"/>
    </row>
  </sheetData>
  <mergeCells count="7">
    <mergeCell ref="A59:I59"/>
    <mergeCell ref="A1:I1"/>
    <mergeCell ref="A2:I2"/>
    <mergeCell ref="A3:I3"/>
    <mergeCell ref="A57:I57"/>
    <mergeCell ref="A54:I54"/>
    <mergeCell ref="A56:I56"/>
  </mergeCells>
  <printOptions horizontalCentered="1"/>
  <pageMargins left="0.7" right="0.7" top="0.7" bottom="0.7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2004-03-17T14:36:40Z</dcterms:created>
  <dcterms:modified xsi:type="dcterms:W3CDTF">2004-03-17T14:37:59Z</dcterms:modified>
  <cp:category/>
  <cp:version/>
  <cp:contentType/>
  <cp:contentStatus/>
</cp:coreProperties>
</file>