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activeTab="0"/>
  </bookViews>
  <sheets>
    <sheet name="State by State" sheetId="1" r:id="rId1"/>
    <sheet name="Details-All" sheetId="2" r:id="rId2"/>
  </sheets>
  <definedNames>
    <definedName name="_xlnm.Print_Area" localSheetId="0">'State by State'!$A$1:$O$943</definedName>
    <definedName name="_xlnm.Print_Titles" localSheetId="0">'State by State'!$1:$1</definedName>
  </definedNames>
  <calcPr fullCalcOnLoad="1"/>
</workbook>
</file>

<file path=xl/sharedStrings.xml><?xml version="1.0" encoding="utf-8"?>
<sst xmlns="http://schemas.openxmlformats.org/spreadsheetml/2006/main" count="11346" uniqueCount="4820">
  <si>
    <t>Hawk,Steve</t>
  </si>
  <si>
    <t>hawk@dawsoncountysheriff.net</t>
  </si>
  <si>
    <t>(706) 344-3545</t>
  </si>
  <si>
    <t>86 Hwy 53 West  Dawsonville, GA 30534-30534</t>
  </si>
  <si>
    <t>2003-AP-BX-0356</t>
  </si>
  <si>
    <t>Copeland,Stan</t>
  </si>
  <si>
    <t>scopeland@sheriff.douglas.ga.us</t>
  </si>
  <si>
    <t>(770) 920-7136</t>
  </si>
  <si>
    <t>8700 Hospital Drive  Douglasville, GA 30134-30134</t>
  </si>
  <si>
    <t>County of Floyd</t>
  </si>
  <si>
    <t>2003-AP-BX-0022</t>
  </si>
  <si>
    <t>Rickman,Tommy</t>
  </si>
  <si>
    <t>admin.aide@roman.net</t>
  </si>
  <si>
    <t>(706) 291-5220 x110</t>
  </si>
  <si>
    <t>2526 New Calhoun Hwy  Rome, GA 30161-30161</t>
  </si>
  <si>
    <t>County of Houston</t>
  </si>
  <si>
    <t>2003-AP-BX-0801</t>
  </si>
  <si>
    <t>Cox,Jacob</t>
  </si>
  <si>
    <t>jcox@houstoncountyga.org</t>
  </si>
  <si>
    <t>(478) 542-2116</t>
  </si>
  <si>
    <t>200 Carl Vinson Parkway  Warner Robins, GA 31088-31088</t>
  </si>
  <si>
    <t>2003-AP-BX-0334</t>
  </si>
  <si>
    <t>Brott,Melissa</t>
  </si>
  <si>
    <t>mbrott@lee.ga.us</t>
  </si>
  <si>
    <t>(229) 759-3328</t>
  </si>
  <si>
    <t>PO Box 889   Leesburg, GA 31763-31763</t>
  </si>
  <si>
    <t>2003-AP-BX-0759</t>
  </si>
  <si>
    <t>Benson,Angie</t>
  </si>
  <si>
    <t>sheriff@morganga.org</t>
  </si>
  <si>
    <t>(706) 342-1507</t>
  </si>
  <si>
    <t>P.o. Box 186  Madison, GA 30650-30650</t>
  </si>
  <si>
    <t>County of Muscogee</t>
  </si>
  <si>
    <t>2003-AP-BX-0375</t>
  </si>
  <si>
    <t>Mills,Leroy E</t>
  </si>
  <si>
    <t>lmills@columbusga.org</t>
  </si>
  <si>
    <t>(706) 653-4258</t>
  </si>
  <si>
    <t>100 10th Street  Columbus, GA 31902-31902</t>
  </si>
  <si>
    <t>2003-AP-BX-0103</t>
  </si>
  <si>
    <t xml:space="preserve">WIGINGTON,W. ALLEN </t>
  </si>
  <si>
    <t>policeteacher@yahoo.com</t>
  </si>
  <si>
    <t>(706) 253-8907</t>
  </si>
  <si>
    <t>Administrative Services Division  50 North Main Street    Suite 204   Jasper, GA 30143-30143</t>
  </si>
  <si>
    <t>2003-AP-BX-0745</t>
  </si>
  <si>
    <t>Sullivan,Mike</t>
  </si>
  <si>
    <t>polkso@bellsouth.net</t>
  </si>
  <si>
    <t>(770) 749-2900 x2910</t>
  </si>
  <si>
    <t>1676 Rockmart Highway  Cedartown, GA 30125-30125</t>
  </si>
  <si>
    <t>2003-AP-BX-0691</t>
  </si>
  <si>
    <t>Harrell,Charles</t>
  </si>
  <si>
    <t>lharrell@decaturso.com</t>
  </si>
  <si>
    <t>(229) 248-3050 x236</t>
  </si>
  <si>
    <t>P O Bx726 Bainbridge, GA 39818-39818</t>
  </si>
  <si>
    <t>2003-AP-BX-0264</t>
  </si>
  <si>
    <t xml:space="preserve">Mclemore,Robert </t>
  </si>
  <si>
    <t>BSMclemore@forsythco.com</t>
  </si>
  <si>
    <t>(770) 781-3070</t>
  </si>
  <si>
    <t>202 Veterans Memorial Boulevard  Cumming, GA 30040-30040</t>
  </si>
  <si>
    <t>2003-AP-BX-0353</t>
  </si>
  <si>
    <t>Clayton,Rick</t>
  </si>
  <si>
    <t>rickeyclayton@hotmail.com</t>
  </si>
  <si>
    <t>(706) 635-4625</t>
  </si>
  <si>
    <t>106 Brett Dickey Mem Dr  Ellijay, GA 30540-30540</t>
  </si>
  <si>
    <t xml:space="preserve">Hall County </t>
  </si>
  <si>
    <t>2003-AP-BX-0582</t>
  </si>
  <si>
    <t>Andrew,Bill</t>
  </si>
  <si>
    <t>bandrew@hallcounty.org</t>
  </si>
  <si>
    <t>(770) 297-5503</t>
  </si>
  <si>
    <t>Hall County Government 711 Green Street   Gainesville, GA 30501-30501</t>
  </si>
  <si>
    <t>State of Georgia</t>
  </si>
  <si>
    <t>2003-AP-BX-0001</t>
  </si>
  <si>
    <t>Freeman,Eden</t>
  </si>
  <si>
    <t>efreeman@cjcc.state.ga.us</t>
  </si>
  <si>
    <t>(404) 559-4949 x118</t>
  </si>
  <si>
    <t>415 Third Street  Suite 105  Platte City , MO 64079-64079</t>
  </si>
  <si>
    <t>County of St Charles</t>
  </si>
  <si>
    <t>2003-AP-BX-0535</t>
  </si>
  <si>
    <t>Gillies,Linda</t>
  </si>
  <si>
    <t>LGillies@saintcharlescounty.org</t>
  </si>
  <si>
    <t>(636) 949-3003 x4141</t>
  </si>
  <si>
    <t>100 North Third St  Room 318  St. Charles , MO 63301-63301</t>
  </si>
  <si>
    <t>Jackson County</t>
  </si>
  <si>
    <t>2003-AP-BX-0685</t>
  </si>
  <si>
    <t xml:space="preserve">Scott,Laura </t>
  </si>
  <si>
    <t>scotlau@gw.co.jackson.mo.us</t>
  </si>
  <si>
    <t>(816) 881-4232</t>
  </si>
  <si>
    <t>1300 Cherry   Kansas City , MO 64106-64106</t>
  </si>
  <si>
    <t>2003-AP-BX-0175</t>
  </si>
  <si>
    <t>Mitchell,James</t>
  </si>
  <si>
    <t>jmitchell@mail.state.mo.us</t>
  </si>
  <si>
    <t>(573) 526-6435</t>
  </si>
  <si>
    <t>P.O. Box 236 Jefferson City, MO 65102-65102</t>
  </si>
  <si>
    <t>St. Francois County</t>
  </si>
  <si>
    <t>2003-AP-BX-0357</t>
  </si>
  <si>
    <t>Bullock,Daniel</t>
  </si>
  <si>
    <t>bullod@sfcsd.org</t>
  </si>
  <si>
    <t>(573) 756-3252 x143</t>
  </si>
  <si>
    <t>1550 Doubet Road  Farmington, MO 63640-63640</t>
  </si>
  <si>
    <t>2003-AP-BX-0422</t>
  </si>
  <si>
    <t>Manier,Kenneth</t>
  </si>
  <si>
    <t>Kenneth_Manier@stlouisco.com</t>
  </si>
  <si>
    <t>(314) 615-5717</t>
  </si>
  <si>
    <t>100 S. Central  Clayton, MO 63105-63105</t>
  </si>
  <si>
    <t>MS</t>
  </si>
  <si>
    <t>2003-AP-BX-0221</t>
  </si>
  <si>
    <t>Sollie,Billy</t>
  </si>
  <si>
    <t>lcso1@aol.com</t>
  </si>
  <si>
    <t>(601) 482-9806</t>
  </si>
  <si>
    <t>2001 5th Street  Meridian, MS 39301-39301</t>
  </si>
  <si>
    <t>Pike County</t>
  </si>
  <si>
    <t>2003-AP-BX-0343</t>
  </si>
  <si>
    <t>Davis,Rashawn</t>
  </si>
  <si>
    <t>fredj@co.pike.ms.us</t>
  </si>
  <si>
    <t>(601) 783-2323 x320</t>
  </si>
  <si>
    <t>2109 Jessie Hall Rd  Magnolia, MS 39652-39652</t>
  </si>
  <si>
    <t>State Of Mississippi</t>
  </si>
  <si>
    <t>2003-AP-BX-0558</t>
  </si>
  <si>
    <t xml:space="preserve">England,Marsha L. </t>
  </si>
  <si>
    <t>mengland@mdoc.state.ms.us</t>
  </si>
  <si>
    <t>(601) 359-5601</t>
  </si>
  <si>
    <t>723 N. President Street  Jackson, MS 39202-39202</t>
  </si>
  <si>
    <t>MT</t>
  </si>
  <si>
    <t>2003-AP-BX-0619</t>
  </si>
  <si>
    <t>Williams,Genie</t>
  </si>
  <si>
    <t>gcarriger@ccso.psemail.com</t>
  </si>
  <si>
    <t>(406) 454-6840</t>
  </si>
  <si>
    <t>3800 Ulm North Frontage Road  Great Falls , MT 59404-59404</t>
  </si>
  <si>
    <t>County of Yellowstone</t>
  </si>
  <si>
    <t>2003-AP-BX-0606</t>
  </si>
  <si>
    <t>Mccave,Dennis</t>
  </si>
  <si>
    <t>dmccave@co.yellowstone.mt.us</t>
  </si>
  <si>
    <t>(406) 256-6900</t>
  </si>
  <si>
    <t>3165 King Avenue East Billings, MT 59101-59101</t>
  </si>
  <si>
    <t>State of Montana</t>
  </si>
  <si>
    <t>2003-AP-BX-0092</t>
  </si>
  <si>
    <t>Knight,Nancy</t>
  </si>
  <si>
    <t>nknight@state.mt.us</t>
  </si>
  <si>
    <t>(406) 444-4914</t>
  </si>
  <si>
    <t>PO Box 201301 Helena, MT 59620-59620</t>
  </si>
  <si>
    <t>Alamance County</t>
  </si>
  <si>
    <t>NC</t>
  </si>
  <si>
    <t>2003-AP-BX-0540</t>
  </si>
  <si>
    <t>Causey,Jeffrey</t>
  </si>
  <si>
    <t>jeff.causey@alamance-nc.com</t>
  </si>
  <si>
    <t>(336) 228-1312</t>
  </si>
  <si>
    <t>124 West Elm Street Graham, NC 27253-27253</t>
  </si>
  <si>
    <t>Anson County</t>
  </si>
  <si>
    <t>2003-AP-BX-0498</t>
  </si>
  <si>
    <t>Dexter,Dennis</t>
  </si>
  <si>
    <t>dexter@pmt.org</t>
  </si>
  <si>
    <t>(208) 878-1000 x136</t>
  </si>
  <si>
    <t>1415 Albion Avenue  Burley, ID 83318-83318</t>
  </si>
  <si>
    <t>County Of Bingham</t>
  </si>
  <si>
    <t>2003-AP-BX-0230</t>
  </si>
  <si>
    <t>Sobieski,Robert</t>
  </si>
  <si>
    <t>rsobieski@co.bingham.id.us</t>
  </si>
  <si>
    <t>(208) 782-3045 x226</t>
  </si>
  <si>
    <t>501   501 N. Maple #405  Blackfoot, ID 83221-83221</t>
  </si>
  <si>
    <t>County of Ada</t>
  </si>
  <si>
    <t>2003-AP-BX-0097</t>
  </si>
  <si>
    <t>Laky,Mike</t>
  </si>
  <si>
    <t>mlaky@adaweb.net</t>
  </si>
  <si>
    <t>(208) 377-6705</t>
  </si>
  <si>
    <t>200 W. Front Street  Boise, ID 83702-83702</t>
  </si>
  <si>
    <t>2003-AP-BX-0283</t>
  </si>
  <si>
    <t>Riehle,Bill</t>
  </si>
  <si>
    <t>briehle@co.adams.id.us</t>
  </si>
  <si>
    <t>(208) 253-4228</t>
  </si>
  <si>
    <t>Po Box 48  Council, ID 83612-83612</t>
  </si>
  <si>
    <t>County of Bannock</t>
  </si>
  <si>
    <t>2003-AP-BX-0698</t>
  </si>
  <si>
    <t>Evans,Gwen</t>
  </si>
  <si>
    <t>gwene@co.bannock.id.us</t>
  </si>
  <si>
    <t>(208) 236-7100</t>
  </si>
  <si>
    <t>Po Box 4666  Pocatello, ID 83205-83205</t>
  </si>
  <si>
    <t>County of Elmore</t>
  </si>
  <si>
    <t>2003-AP-BX-0769</t>
  </si>
  <si>
    <t>Mccallum,Roy</t>
  </si>
  <si>
    <t>ecsoidjail@hotmail.com</t>
  </si>
  <si>
    <t>(208) 587-2100</t>
  </si>
  <si>
    <t>150 S. 4th East  Mountain Home , ID 83647-83647</t>
  </si>
  <si>
    <t>County of Gooding</t>
  </si>
  <si>
    <t>2003-AP-BX-0488</t>
  </si>
  <si>
    <t>Wiltse,Paul</t>
  </si>
  <si>
    <t>jail@co.gooding.id.us</t>
  </si>
  <si>
    <t>(208) 934-4422</t>
  </si>
  <si>
    <t>624 Main Street  Gooding, ID 83330-83330</t>
  </si>
  <si>
    <t>County of Latah</t>
  </si>
  <si>
    <t>2003-AP-BX-0106</t>
  </si>
  <si>
    <t>Crouch,Jeff</t>
  </si>
  <si>
    <t>jcrouch@latah.id.us</t>
  </si>
  <si>
    <t>(208) 882-2216</t>
  </si>
  <si>
    <t>P. O. Box 8068  Moscow, ID 83843-83843</t>
  </si>
  <si>
    <t>County of Owyhee</t>
  </si>
  <si>
    <t>2003-AP-BX-0493</t>
  </si>
  <si>
    <t>Messick,Dee</t>
  </si>
  <si>
    <t>dmessick@co.owyhee.id.us</t>
  </si>
  <si>
    <t>(208) 495-1154</t>
  </si>
  <si>
    <t>Po Box 128   Murphy, ID 83650-83650</t>
  </si>
  <si>
    <t>County of Power</t>
  </si>
  <si>
    <t>2003-AP-BX-0139</t>
  </si>
  <si>
    <t>Sprague,Howard A</t>
  </si>
  <si>
    <t>hsprague@co.power.id.us</t>
  </si>
  <si>
    <t>(208) 226-2311</t>
  </si>
  <si>
    <t>550 Gifford Ave  American Falls , ID 83211-83211</t>
  </si>
  <si>
    <t>County of Teton</t>
  </si>
  <si>
    <t>2003-AP-BX-0673</t>
  </si>
  <si>
    <t>Kaufman,Ryan</t>
  </si>
  <si>
    <t>rkaufman@co.teton.id.us</t>
  </si>
  <si>
    <t>(208) 354-2323</t>
  </si>
  <si>
    <t>89 N Main St.    Driggs, ID 83422-83422</t>
  </si>
  <si>
    <t>County of Twin Falls</t>
  </si>
  <si>
    <t>2003-AP-BX-0072</t>
  </si>
  <si>
    <t>Hughes,Douglas</t>
  </si>
  <si>
    <t>dhughes@co.twin-falls.id.us</t>
  </si>
  <si>
    <t>(208) 735-4303</t>
  </si>
  <si>
    <t>504 2nd Street North   P.o. Box 306   Twin Falls, ID 83301-83301</t>
  </si>
  <si>
    <t>Jefferson County</t>
  </si>
  <si>
    <t>2003-AP-BX-0210</t>
  </si>
  <si>
    <t xml:space="preserve">Olsen,Blair R </t>
  </si>
  <si>
    <t>TOTAL UNIQUE INMATES ANALYZED</t>
  </si>
  <si>
    <t>asager@state.pa.us</t>
  </si>
  <si>
    <t>(717) 731-7149</t>
  </si>
  <si>
    <t>2520 Lisburn Road  P.O. Box 598 Camp Hill, PA 17001-17001</t>
  </si>
  <si>
    <t>Commonwealth of Puerto Rico</t>
  </si>
  <si>
    <t>PR</t>
  </si>
  <si>
    <t>2003 SCAAP Summary Results and Definitions</t>
  </si>
  <si>
    <t>Total inmate records, all jurisdictions:</t>
  </si>
  <si>
    <t>Total Unique Inmates Analyzed:</t>
  </si>
  <si>
    <t>Total Eligible Inmates:</t>
  </si>
  <si>
    <t>Total Unknown Inmates:</t>
  </si>
  <si>
    <t>Total Ineligible Inmates:</t>
  </si>
  <si>
    <t>Immigration and Customs Enforcement (ICE) Categorical Definitions:</t>
  </si>
  <si>
    <t>SCAAP Application Categorical Definitions:</t>
  </si>
  <si>
    <r>
      <t>Unknown Inmates</t>
    </r>
    <r>
      <rPr>
        <sz val="11"/>
        <color indexed="8"/>
        <rFont val="Times New Roman"/>
        <family val="1"/>
      </rPr>
      <t>: No direct record of inmate in ICE databases</t>
    </r>
  </si>
  <si>
    <r>
      <t>Ineligible Inmates</t>
    </r>
    <r>
      <rPr>
        <sz val="11"/>
        <color indexed="8"/>
        <rFont val="Times New Roman"/>
        <family val="1"/>
      </rPr>
      <t>: ICE records that show inmate, at time of incarceration, had sufficient legal status</t>
    </r>
  </si>
  <si>
    <r>
      <t>Total Unique Inmates Analyzed</t>
    </r>
    <r>
      <rPr>
        <sz val="11"/>
        <color indexed="8"/>
        <rFont val="Times New Roman"/>
        <family val="1"/>
      </rPr>
      <t>: Records adjusted downward to reflect multiple periods of incarceration for the same inmate, aliases, different dates of birth for same inmate name, etc.</t>
    </r>
  </si>
  <si>
    <t>Total Unique Inmates Analyzed: Records adjusted downward to reflect multiple periods of incarceration for the same inmate, aliases, different dates of birth for same inmate name, etc.</t>
  </si>
  <si>
    <t>Unknown Inmates: No direct record of inmate in ICE databases</t>
  </si>
  <si>
    <t>Ineligible Inmates: ICE records that show inmate, at time of incarceration, had sufficient legal status</t>
  </si>
  <si>
    <t>913 Greensboro Street  Lexington, NC 27292-27292</t>
  </si>
  <si>
    <t>Davie County</t>
  </si>
  <si>
    <t>2003-AP-BX-0645</t>
  </si>
  <si>
    <t>Stockert,James</t>
  </si>
  <si>
    <t>jim.stockert@co.davie.nc.us</t>
  </si>
  <si>
    <t>(336) 751-5256</t>
  </si>
  <si>
    <t>123 S Main St  Mocksville, NC 27028-27028</t>
  </si>
  <si>
    <t>Forsyth County</t>
  </si>
  <si>
    <t>2003-AP-BX-0397</t>
  </si>
  <si>
    <t>James,W.</t>
  </si>
  <si>
    <t>wjames@co.forsyth.nc.us</t>
  </si>
  <si>
    <t>(336) 748-4223</t>
  </si>
  <si>
    <t>Hall of Justice  Room 700  Winston Salem , NC 27101-27101</t>
  </si>
  <si>
    <t>Gaston County</t>
  </si>
  <si>
    <t>2003-AP-BX-0380</t>
  </si>
  <si>
    <t>Courtney,Ronald</t>
  </si>
  <si>
    <t>rcourtney@co.gaston.nc.us</t>
  </si>
  <si>
    <t>(704) 869-3032</t>
  </si>
  <si>
    <t>P. O. Box 1578   Gastonia, NC 28053-28053</t>
  </si>
  <si>
    <t>Haywood County</t>
  </si>
  <si>
    <t>2003-AP-BX-0772</t>
  </si>
  <si>
    <t>Davis,Julie</t>
  </si>
  <si>
    <t>jhdavis@gov.co.haywood.nc.us</t>
  </si>
  <si>
    <t>(828) 452-6629 x301</t>
  </si>
  <si>
    <t>215 N Main St  Waynesville, NC 28786-28786</t>
  </si>
  <si>
    <t>Iredell County</t>
  </si>
  <si>
    <t>2003-AP-BX-0326</t>
  </si>
  <si>
    <t>Blumenstein,Susan</t>
  </si>
  <si>
    <t>sblumenstein@co.iredell.nc.us</t>
  </si>
  <si>
    <t>(704) 878-3040</t>
  </si>
  <si>
    <t>200 South Center Street  P. O. Box 788  Statesville, NC 28677-28677</t>
  </si>
  <si>
    <t>Lenoir County</t>
  </si>
  <si>
    <t>2003-AP-BX-0246</t>
  </si>
  <si>
    <t>Gosnell,Lester</t>
  </si>
  <si>
    <t>lgosnell@co.lenoir.nc.us</t>
  </si>
  <si>
    <t>(252) 559-6102</t>
  </si>
  <si>
    <t>130 South Queen St  PO Box 3289  Kinston, NC 28502-28502</t>
  </si>
  <si>
    <t>Mecklenburg County</t>
  </si>
  <si>
    <t>2003-AP-BX-0392</t>
  </si>
  <si>
    <t>Vanhoy,Rachel</t>
  </si>
  <si>
    <t>vanhorj@co.mecklenburg.nc.us</t>
  </si>
  <si>
    <t>(704) 336-8512</t>
  </si>
  <si>
    <t>600 East Fourth Street  Charlotte, NC 28202-28202</t>
  </si>
  <si>
    <t>Montgomery County</t>
  </si>
  <si>
    <t>2003-AP-BX-0738</t>
  </si>
  <si>
    <t>Ritter,Annie</t>
  </si>
  <si>
    <t>mcsojl@cji.net</t>
  </si>
  <si>
    <t>(910) 576-4261</t>
  </si>
  <si>
    <t>PO Box 425  Troy, NC 27371-27371</t>
  </si>
  <si>
    <t>2003-AP-BX-0028</t>
  </si>
  <si>
    <t xml:space="preserve">Frye,John </t>
  </si>
  <si>
    <t>jfrye@co.moore.nc.us</t>
  </si>
  <si>
    <t>(910) 947-6310</t>
  </si>
  <si>
    <t>PO Box 905 Carthage, NC 28327-28327</t>
  </si>
  <si>
    <t>Nash County</t>
  </si>
  <si>
    <t>2003-AP-BX-0348</t>
  </si>
  <si>
    <t>Anderson,Lynne</t>
  </si>
  <si>
    <t>Lynne.Anderson@ncmail.net</t>
  </si>
  <si>
    <t>(252) 459-9803</t>
  </si>
  <si>
    <t>120 West Washington Street  Suite 3072  Nashville, NC 27856-27856</t>
  </si>
  <si>
    <t>New Hanover County</t>
  </si>
  <si>
    <t>2003-AP-BX-0736</t>
  </si>
  <si>
    <t xml:space="preserve">Shell,Bruce T </t>
  </si>
  <si>
    <t>bshell@co.new-hanover.nc.us</t>
  </si>
  <si>
    <t>(910) 341-7188</t>
  </si>
  <si>
    <t>320 Chestnut Street   Wilmington, NC 28401-28401</t>
  </si>
  <si>
    <t>2003-AP-BX-0368</t>
  </si>
  <si>
    <t>Price,Virginia</t>
  </si>
  <si>
    <t>law0128@mtso.manitowoc.wi.us</t>
  </si>
  <si>
    <t>(920) 683-4339</t>
  </si>
  <si>
    <t>1025 South 9th Street  Manitowoc, WI 54220-54220</t>
  </si>
  <si>
    <t>County of Milwaukee</t>
  </si>
  <si>
    <t>2003-AP-BX-0115</t>
  </si>
  <si>
    <t>Feiten,Jerianne</t>
  </si>
  <si>
    <t>jfeiten@milwcnty.com</t>
  </si>
  <si>
    <t>pvn02@doc.state.nc.us</t>
  </si>
  <si>
    <t>(919) 716-3758</t>
  </si>
  <si>
    <t>214 West Jones Street     MSC 4201 Raleigh, NC 27699-27699</t>
  </si>
  <si>
    <t>2003-AP-BX-0458</t>
  </si>
  <si>
    <t>Pope,Teresa</t>
  </si>
  <si>
    <t>twpope@co.orange.nc.us</t>
  </si>
  <si>
    <t>(919) 644-6050 x2911</t>
  </si>
  <si>
    <t>144 E. Margaret Lane  Hillsborough, NC 27278-27278</t>
  </si>
  <si>
    <t>Pitt County</t>
  </si>
  <si>
    <t>2003-AP-BX-0541</t>
  </si>
  <si>
    <t>Preston,Donna J</t>
  </si>
  <si>
    <t>djpreston@co.pitt.nc.us</t>
  </si>
  <si>
    <t>(252) 830-4627</t>
  </si>
  <si>
    <t>124 New Hope Road  Greenville, NC 27834-27834</t>
  </si>
  <si>
    <t>Rowan County</t>
  </si>
  <si>
    <t>2003-AP-BX-0416</t>
  </si>
  <si>
    <t>Combs,Dean</t>
  </si>
  <si>
    <t>combsd@co.rowan.nc.us</t>
  </si>
  <si>
    <t>(704) 638-3051</t>
  </si>
  <si>
    <t>115 W. Liberty St.  Salisbury, NC 28144-28144</t>
  </si>
  <si>
    <t>Sampson County</t>
  </si>
  <si>
    <t>2003-AP-BX-0805</t>
  </si>
  <si>
    <t>Blinson,Sylvia</t>
  </si>
  <si>
    <t>sylvia@intrstar.net</t>
  </si>
  <si>
    <t>(910) 592-7181</t>
  </si>
  <si>
    <t>435 Rowan Road  Clinton, NC 28328-28328</t>
  </si>
  <si>
    <t>Stokes County</t>
  </si>
  <si>
    <t>2003-AP-BX-0213</t>
  </si>
  <si>
    <t>Carico,Craig</t>
  </si>
  <si>
    <t>ccarico@co.stokes.nc.us</t>
  </si>
  <si>
    <t>(336) 593-2811 x1410</t>
  </si>
  <si>
    <t>P.o. Box 20  Danbury, NC 27016-27016</t>
  </si>
  <si>
    <t>2003-AP-BX-0702</t>
  </si>
  <si>
    <t>Hawley,Charles</t>
  </si>
  <si>
    <t>hawleyvcj@yahoo.com</t>
  </si>
  <si>
    <t>(252) 438-3923</t>
  </si>
  <si>
    <t>516 Breckenridge Street Henderson, NC 27536-27536</t>
  </si>
  <si>
    <t>2003-AP-BX-0671</t>
  </si>
  <si>
    <t>JURISDICTION</t>
  </si>
  <si>
    <t>STATE</t>
  </si>
  <si>
    <t>State of Alaska</t>
  </si>
  <si>
    <t>AK</t>
  </si>
  <si>
    <t>2003-AP-BX-0322</t>
  </si>
  <si>
    <t>Varick,Lori</t>
  </si>
  <si>
    <t>lori_varick@correct.state.ak.us</t>
  </si>
  <si>
    <t>(907) 465-4652</t>
  </si>
  <si>
    <t>431 N. Franklin St.   Suite 400   Juneau, AK 99508-99508</t>
  </si>
  <si>
    <t>County of Blount</t>
  </si>
  <si>
    <t>AL</t>
  </si>
  <si>
    <t>2003-AP-BX-0299</t>
  </si>
  <si>
    <t>McGill,Lisa</t>
  </si>
  <si>
    <t>ltlmmcgill@yahoo.com</t>
  </si>
  <si>
    <t>(205) 625-4133 x3418</t>
  </si>
  <si>
    <t>220 2nd Ave.East  Room 106  Oneonta, AL 35121-35121</t>
  </si>
  <si>
    <t>County of Coffee</t>
  </si>
  <si>
    <t>2003-AP-BX-0766</t>
  </si>
  <si>
    <t xml:space="preserve">Light,Kim  </t>
  </si>
  <si>
    <t>kimnewman@co.coffee.al.us</t>
  </si>
  <si>
    <t>(334) 894-5556</t>
  </si>
  <si>
    <t>2 County Complex  New Brockton , AL 36351-36351</t>
  </si>
  <si>
    <t>County of DeKalb</t>
  </si>
  <si>
    <t>2003-AP-BX-0598</t>
  </si>
  <si>
    <t>Sharp,Matt</t>
  </si>
  <si>
    <t>msharp@dekalbcountyal.us</t>
  </si>
  <si>
    <t>(256) 845-8500</t>
  </si>
  <si>
    <t>111 Grand Ave. SW  Suite 200  Fort Payne , AL 35967-35967</t>
  </si>
  <si>
    <t>County of Montgomery</t>
  </si>
  <si>
    <t>2003-AP-BX-0063</t>
  </si>
  <si>
    <t>Mims,Donnie</t>
  </si>
  <si>
    <t>DONALDMIMS@MC-ALA.ORG</t>
  </si>
  <si>
    <t>(334) 832-1210</t>
  </si>
  <si>
    <t>100 South Lawrence Street Montgomery, AL 36104-36104</t>
  </si>
  <si>
    <t>County of St.clair</t>
  </si>
  <si>
    <t>2003-AP-BX-0668</t>
  </si>
  <si>
    <t>Bowie,Naomi</t>
  </si>
  <si>
    <t>naomibowie@yahoo.com</t>
  </si>
  <si>
    <t>(205) 814-0766</t>
  </si>
  <si>
    <t>165 5th Ave  Po Box 397  Pell City , AL 35953-35953</t>
  </si>
  <si>
    <t>Marshall County</t>
  </si>
  <si>
    <t>2003-AP-BX-0683</t>
  </si>
  <si>
    <t>Brown,Chris</t>
  </si>
  <si>
    <t>ctbrown97@yahoo.com</t>
  </si>
  <si>
    <t>(256) 582-2034 x40</t>
  </si>
  <si>
    <t>P.O. Box 107 423 Blount Avenue Guntersville, AL 35976-35976</t>
  </si>
  <si>
    <t>State of Alabama</t>
  </si>
  <si>
    <t>2003-AP-BX-0652</t>
  </si>
  <si>
    <t xml:space="preserve">Jacobs,John </t>
  </si>
  <si>
    <t>jojacobs@doc.state.al.us</t>
  </si>
  <si>
    <t>(334) 240-9583</t>
  </si>
  <si>
    <t>1400 Lloyd St PO Box 301501 Montgomery, AL 36130-36130</t>
  </si>
  <si>
    <t>Carroll County</t>
  </si>
  <si>
    <t>AR</t>
  </si>
  <si>
    <t>2003-AP-BX-0185</t>
  </si>
  <si>
    <t>SLATON,DAVID</t>
  </si>
  <si>
    <t>ccsoadmin@mynewroads.com</t>
  </si>
  <si>
    <t>(870) 423-2901</t>
  </si>
  <si>
    <t>210 West Church Street Berryville, AR 72616-72616</t>
  </si>
  <si>
    <t>County of Benton</t>
  </si>
  <si>
    <t>2003-AP-BX-0083</t>
  </si>
  <si>
    <t>Petray,Hunter</t>
  </si>
  <si>
    <t>hpetray@co.benton.ar.us</t>
  </si>
  <si>
    <t>(479) 271-5777 x3461</t>
  </si>
  <si>
    <t>Administration Bldg 215 E. Central Suite 9 Bentonville, AR 72712-72712</t>
  </si>
  <si>
    <t>County of Polk</t>
  </si>
  <si>
    <t>2003-AP-BX-0136</t>
  </si>
  <si>
    <t>Oglesby,Mike</t>
  </si>
  <si>
    <t>PolkSO@cji.net</t>
  </si>
  <si>
    <t>(501) 394-2511</t>
  </si>
  <si>
    <t>507 Church Street  Mena, AR 71953-71953</t>
  </si>
  <si>
    <t>County of Pope</t>
  </si>
  <si>
    <t>2003-AP-BX-0183</t>
  </si>
  <si>
    <t>Winters,Jay</t>
  </si>
  <si>
    <t>pcjudge.cox-internet</t>
  </si>
  <si>
    <t>(501) 968-2558</t>
  </si>
  <si>
    <t>100 West Main Street          Russellville, AR 72802-72802</t>
  </si>
  <si>
    <t>County of Sebastian</t>
  </si>
  <si>
    <t>2003-AP-BX-0128</t>
  </si>
  <si>
    <t>Conger,Mike</t>
  </si>
  <si>
    <t>kjones@co.sebastian.ar.us</t>
  </si>
  <si>
    <t>(501) 783-4988</t>
  </si>
  <si>
    <t>801 South A  Fort Smith , AR 72901-72901</t>
  </si>
  <si>
    <t>County of Washington</t>
  </si>
  <si>
    <t>2003-AP-BX-0071</t>
  </si>
  <si>
    <t>Blankenship,Wayne</t>
  </si>
  <si>
    <t>wblankenship@co.washington.ar.us</t>
  </si>
  <si>
    <t>(479) 444-1895 x1895</t>
  </si>
  <si>
    <t>280 North College Avenue Suite 500  Fayetteville, AR 72701-72701</t>
  </si>
  <si>
    <t>Crittenden County</t>
  </si>
  <si>
    <t>2003-AP-BX-0568</t>
  </si>
  <si>
    <t>Bretherick,Bob</t>
  </si>
  <si>
    <t>670@ccsoar.org</t>
  </si>
  <si>
    <t>(870) 702-2050</t>
  </si>
  <si>
    <t>350 AFCO Rd.  West Memphis , AR 72301-72301</t>
  </si>
  <si>
    <t>State of Arkansas</t>
  </si>
  <si>
    <t>2003-AP-BX-0411</t>
  </si>
  <si>
    <t>Norris,Larry</t>
  </si>
  <si>
    <t>larry.norris@mail.state.ar.us</t>
  </si>
  <si>
    <t>(870) 267-6200</t>
  </si>
  <si>
    <t>6814 Princeston Pike Pine Bluff, AR 71602-71602</t>
  </si>
  <si>
    <t>AZ</t>
  </si>
  <si>
    <t>2003-AP-BX-0008</t>
  </si>
  <si>
    <t>Hager,Ronald</t>
  </si>
  <si>
    <t>rhager@co.cochise.az.us</t>
  </si>
  <si>
    <t>(520) 432-7540</t>
  </si>
  <si>
    <t>203 N. Judd Drive BISBEE, AZ 85603-85603</t>
  </si>
  <si>
    <t>City of Mesa</t>
  </si>
  <si>
    <t>2003-AP-BX-0260</t>
  </si>
  <si>
    <t>Andrews,Lisa</t>
  </si>
  <si>
    <t>lisa.andrews@cityofmesa.org</t>
  </si>
  <si>
    <t>(480) 644-2072</t>
  </si>
  <si>
    <t>130 N. Robson  Mesa, AZ 85201-85201</t>
  </si>
  <si>
    <t>Coconino County</t>
  </si>
  <si>
    <t>2003-AP-BX-0316</t>
  </si>
  <si>
    <t>Lawson,Terry</t>
  </si>
  <si>
    <t>tlawson@co.coconino.az.us</t>
  </si>
  <si>
    <t>(928) 226-5014</t>
  </si>
  <si>
    <t>911 E. Sawmill Rd  Flagstaff, AZ 86001-86001</t>
  </si>
  <si>
    <t>County of Navajo</t>
  </si>
  <si>
    <t>2003-AP-BX-0466</t>
  </si>
  <si>
    <t>Payne,Keith</t>
  </si>
  <si>
    <t>keithpayne@co.navajo.az.us</t>
  </si>
  <si>
    <t>(928) 524-4050</t>
  </si>
  <si>
    <t>100 E Carter Dr PO Box 668 Holbrook, AZ 86025-86025</t>
  </si>
  <si>
    <t>County of Pima</t>
  </si>
  <si>
    <t>2003-AP-BX-0065</t>
  </si>
  <si>
    <t>Riley,Julia</t>
  </si>
  <si>
    <t>jriley@pimasheriff.net</t>
  </si>
  <si>
    <t>(520) 741-4734</t>
  </si>
  <si>
    <t>1750 East Benson Highway Tucson, AZ 85714-85714</t>
  </si>
  <si>
    <t>County of Yavapai</t>
  </si>
  <si>
    <t>2003-AP-BX-0140</t>
  </si>
  <si>
    <t>Mascher,Scott</t>
  </si>
  <si>
    <t>scott.mascher@co.yavapai.az.us</t>
  </si>
  <si>
    <t>(928) 771-3172</t>
  </si>
  <si>
    <t>255 E Gurley St Prescott, AZ 86301-86301</t>
  </si>
  <si>
    <t>Gila County</t>
  </si>
  <si>
    <t>2003-AP-BX-0616</t>
  </si>
  <si>
    <t>Dalmolin,Claudia J</t>
  </si>
  <si>
    <t>cdalmoli@co.gila.az.us</t>
  </si>
  <si>
    <t>(928) 425-3231 x8572</t>
  </si>
  <si>
    <t>P.o. Box 311   1100 South Street   Globe, AZ 85502-85502</t>
  </si>
  <si>
    <t>2003-AP-BX-0592</t>
  </si>
  <si>
    <t>Shiflet,Linda</t>
  </si>
  <si>
    <t>lshiflet@graham.az.gov</t>
  </si>
  <si>
    <t>(928) 428-3141 x3878</t>
  </si>
  <si>
    <t>523 10th Avenue  Safford, AZ 85546-85546</t>
  </si>
  <si>
    <t>2003-AP-BX-0101</t>
  </si>
  <si>
    <t>Ashmore,Suzanne</t>
  </si>
  <si>
    <t>S_Ashmore@MCSO.Maricopa.gov</t>
  </si>
  <si>
    <t>(602) 256-1633</t>
  </si>
  <si>
    <t>100 West Washington Suite 1900 Phoenix, AZ 85003-85003</t>
  </si>
  <si>
    <t>Mohave County</t>
  </si>
  <si>
    <t>2003-AP-BX-0408</t>
  </si>
  <si>
    <t xml:space="preserve">Ragan,Billie </t>
  </si>
  <si>
    <t>billie.ragan@co.mohave.az.us</t>
  </si>
  <si>
    <t>(520) 753-0759 x4307</t>
  </si>
  <si>
    <t>415 Pine St.  Kingman  , AZ 86401-86401</t>
  </si>
  <si>
    <t>Pinal County</t>
  </si>
  <si>
    <t>2003-AP-BX-0126</t>
  </si>
  <si>
    <t>Feliz,Ernest</t>
  </si>
  <si>
    <t>ernie.feliz@co.pinal.az.us</t>
  </si>
  <si>
    <t>(520) 866-6409</t>
  </si>
  <si>
    <t>31 North Pinal Street, Building A P.O. Box 827 Florence, AZ 85232-85232</t>
  </si>
  <si>
    <t>Santa Cruz County</t>
  </si>
  <si>
    <t>2003-AP-BX-0254</t>
  </si>
  <si>
    <t>Fuentes,Ruben F.</t>
  </si>
  <si>
    <t>LTRFuentes@co.santa-cruz.az.us</t>
  </si>
  <si>
    <t>(520) 761-7869 x24</t>
  </si>
  <si>
    <t>1250 North Hohokam Drive  P.O. Box 1150   Nogales, AZ 85621-85621</t>
  </si>
  <si>
    <t>State of Arizona</t>
  </si>
  <si>
    <t>2003-AP-BX-0684</t>
  </si>
  <si>
    <t>Olding,Robert</t>
  </si>
  <si>
    <t>rolding@adc.state.az.us</t>
  </si>
  <si>
    <t>(602) 542-3557</t>
  </si>
  <si>
    <t>1601 West Jefferson Phoenix, AZ 85007-85007</t>
  </si>
  <si>
    <t>Yuma County</t>
  </si>
  <si>
    <t>2003-AP-BX-0681</t>
  </si>
  <si>
    <t>Phillips,Mary Ann</t>
  </si>
  <si>
    <t>maph@so.co.yuma.az.us</t>
  </si>
  <si>
    <t>(928) 539-7864</t>
  </si>
  <si>
    <t>141 S 3rd Ave Yuma, AZ 85364-85364</t>
  </si>
  <si>
    <t>Alameda County</t>
  </si>
  <si>
    <t>CA</t>
  </si>
  <si>
    <t>2003-AP-BX-0406</t>
  </si>
  <si>
    <t>Galzignato,Tina</t>
  </si>
  <si>
    <t>tgalzignato@co.alameda.ca.us</t>
  </si>
  <si>
    <t>(510) 208-9817</t>
  </si>
  <si>
    <t>1401 Lakeside Dr, 12th Floor  Oakland, CA 94612-94612</t>
  </si>
  <si>
    <t>2003-AP-BX-0130</t>
  </si>
  <si>
    <t>Ogan,Nona</t>
  </si>
  <si>
    <t>ogann@stanislaussheriff.com</t>
  </si>
  <si>
    <t>(209) 525-5625</t>
  </si>
  <si>
    <t>424 E. HACKETT ROAD MODESTO, CA 95358-95358</t>
  </si>
  <si>
    <t>2003-AP-BX-0694</t>
  </si>
  <si>
    <t>Benson,Sue</t>
  </si>
  <si>
    <t>SUE.BENSON@MAIL.CO.VENTURA.CA.US</t>
  </si>
  <si>
    <t>(805) 654-3337</t>
  </si>
  <si>
    <t>800 S Victoria Ave   VENTURA, CA 93009-93009</t>
  </si>
  <si>
    <t>2003-AP-BX-0132</t>
  </si>
  <si>
    <t>Manning,Michelle</t>
  </si>
  <si>
    <t>MMANNING@CO.YUBA.CA.US</t>
  </si>
  <si>
    <t>(530) 749-7732</t>
  </si>
  <si>
    <t>215 5th St     MARYSVILLE, CA 95901-95901</t>
  </si>
  <si>
    <t>City and County of San Francisco</t>
  </si>
  <si>
    <t>2003-AP-BX-0298</t>
  </si>
  <si>
    <t>Warren,Kevin</t>
  </si>
  <si>
    <t>kgwarren@msn.com</t>
  </si>
  <si>
    <t>(415) 553-9495</t>
  </si>
  <si>
    <t>1 Carlton B. Goodlett Pl. Room 456, City Hall San Francisco, CA 94102-94102</t>
  </si>
  <si>
    <t>City of Anaheim</t>
  </si>
  <si>
    <t>2003-AP-BX-0172</t>
  </si>
  <si>
    <t xml:space="preserve">Foss,Mary </t>
  </si>
  <si>
    <t>mfoss@anaheim.net</t>
  </si>
  <si>
    <t>(714) 765-1899</t>
  </si>
  <si>
    <t>200 S. Anaheim Blvd.  P.o. Box 3222   Anaheim, CA 92803-92803</t>
  </si>
  <si>
    <t>City of Santa Ana</t>
  </si>
  <si>
    <t>2003-AP-BX-0233</t>
  </si>
  <si>
    <t>Bertagna,Anthony</t>
  </si>
  <si>
    <t>abertagna@ci.santa-ana.ca.us</t>
  </si>
  <si>
    <t>(714) 245-8029</t>
  </si>
  <si>
    <t>60 Civic Center Plaza  Santa Ana  , CA 92701-92701</t>
  </si>
  <si>
    <t>2003-AP-BX-0160</t>
  </si>
  <si>
    <t>Austin,Doug</t>
  </si>
  <si>
    <t>austind@syix.com</t>
  </si>
  <si>
    <t>(530) 458-0203</t>
  </si>
  <si>
    <t>929 Bridge Street  Colusa, CA 95932-95932</t>
  </si>
  <si>
    <t>2003-AP-BX-0214</t>
  </si>
  <si>
    <t>Rupf,Warren</t>
  </si>
  <si>
    <t>wquev@so.co.contra-costa.ca.us</t>
  </si>
  <si>
    <t>(925) 335-1526</t>
  </si>
  <si>
    <t>651 Pine Street, 7th floor Martinez, CA 94553-94553</t>
  </si>
  <si>
    <t>County of Amador</t>
  </si>
  <si>
    <t>2003-AP-BX-0209</t>
  </si>
  <si>
    <t>Rockett,Ronald</t>
  </si>
  <si>
    <t>rrockett@co.amador.ca.us</t>
  </si>
  <si>
    <t>(209) 223-6529</t>
  </si>
  <si>
    <t>700 Court Street  Jackson, CA 95642-95642</t>
  </si>
  <si>
    <t>County of Butte</t>
  </si>
  <si>
    <t>2003-AP-BX-0692</t>
  </si>
  <si>
    <t>Borba,Teresa</t>
  </si>
  <si>
    <t>tborba@buttecounty.net</t>
  </si>
  <si>
    <t>(530) 538-6864</t>
  </si>
  <si>
    <t>33 County Center Dr Oroville, CA 95965-95965</t>
  </si>
  <si>
    <t>County of Calaveras</t>
  </si>
  <si>
    <t>2003-AP-BX-0417</t>
  </si>
  <si>
    <t>Mathews,Steven</t>
  </si>
  <si>
    <t>smathews@co.calaveras.ca.us</t>
  </si>
  <si>
    <t>(209) 754-6500 x6575</t>
  </si>
  <si>
    <t>891 Mountain Ranch Road  San Andreas , CA 95249-95249</t>
  </si>
  <si>
    <t>County of Fresno</t>
  </si>
  <si>
    <t>2003-AP-BX-0305</t>
  </si>
  <si>
    <t>Papagni,Doug</t>
  </si>
  <si>
    <t>doug.papagni@fresnosheriff.org</t>
  </si>
  <si>
    <t>(559) 488-3005</t>
  </si>
  <si>
    <t>2200 Fresno Street Fresno , CA 93721-93721</t>
  </si>
  <si>
    <t>County of Humboldt</t>
  </si>
  <si>
    <t>2003-AP-BX-0039</t>
  </si>
  <si>
    <t>Lovie,Karen</t>
  </si>
  <si>
    <t>klovie@co.humboldt.ca.us</t>
  </si>
  <si>
    <t>(707) 441-5105</t>
  </si>
  <si>
    <t>825 5th Street  Room 111  Eureka, CA 95501-95501</t>
  </si>
  <si>
    <t>County of Kern</t>
  </si>
  <si>
    <t>2003-AP-BX-0438</t>
  </si>
  <si>
    <t>Plane,Fred</t>
  </si>
  <si>
    <t>fplane@co.kern.ca.us</t>
  </si>
  <si>
    <t>(661) 868-3175</t>
  </si>
  <si>
    <t>1115 Truxtun Avenue  5th Floor  Bakersfield, CA 93301-93301</t>
  </si>
  <si>
    <t>County of Kings</t>
  </si>
  <si>
    <t>2003-AP-BX-0517</t>
  </si>
  <si>
    <t>Nikoghosian,Harold</t>
  </si>
  <si>
    <t>hnikogho@co.kings.ca.us</t>
  </si>
  <si>
    <t>(559) 582-3211 x2377</t>
  </si>
  <si>
    <t>County Government Center  1400 W. Lacey Blvd  Hanford, CA 93230-93230</t>
  </si>
  <si>
    <t>County of Lake</t>
  </si>
  <si>
    <t>2003-AP-BX-0415</t>
  </si>
  <si>
    <t>Cochrane,Pam</t>
  </si>
  <si>
    <t>pam_c@co.lake.ca.us</t>
  </si>
  <si>
    <t>(707) 263-2311</t>
  </si>
  <si>
    <t>255 North Forbes Street  Lakeport, CA 95453-95453</t>
  </si>
  <si>
    <t>County of Lassen</t>
  </si>
  <si>
    <t>2003-AP-BX-0199</t>
  </si>
  <si>
    <t>Mineau,John</t>
  </si>
  <si>
    <t>lassenccf@citlink.net</t>
  </si>
  <si>
    <t>(530) 251-5245</t>
  </si>
  <si>
    <t>221 S Roop St   Suite 4   Susanville, CA 96130-96130</t>
  </si>
  <si>
    <t>County of Los Angeles</t>
  </si>
  <si>
    <t>2003-AP-BX-0041</t>
  </si>
  <si>
    <t>Harinck,Gerrit</t>
  </si>
  <si>
    <t>gpharinc@lasd.org</t>
  </si>
  <si>
    <t>(323) 526-5359</t>
  </si>
  <si>
    <t>4700 Ramona Boulevard   Monterey Park, CA 91754-91754</t>
  </si>
  <si>
    <t>County of Madera</t>
  </si>
  <si>
    <t>2003-AP-BX-0672</t>
  </si>
  <si>
    <t>Smith,William</t>
  </si>
  <si>
    <t>wbsmith@madera-county.com</t>
  </si>
  <si>
    <t>(559) 675-7951</t>
  </si>
  <si>
    <t>14191 Road 28  Madera, CA 93638-93638</t>
  </si>
  <si>
    <t>County of Mendocino</t>
  </si>
  <si>
    <t>2003-AP-BX-0165</t>
  </si>
  <si>
    <t>Thurston,Norman</t>
  </si>
  <si>
    <t>thurston@co.mendocino.ca.us</t>
  </si>
  <si>
    <t>(707) 463-4409</t>
  </si>
  <si>
    <t>501 Low Gap Road  Ukiah, CA 95482-95482</t>
  </si>
  <si>
    <t>County of Modoc</t>
  </si>
  <si>
    <t>2003-AP-BX-0259</t>
  </si>
  <si>
    <t>Silva,Barry</t>
  </si>
  <si>
    <t>bsilva@modoccounty.us</t>
  </si>
  <si>
    <t>(530) 233-4416</t>
  </si>
  <si>
    <t>204 S Court St  P O Box 130  Alturas, CA 96101-96101</t>
  </si>
  <si>
    <t>County of Mono</t>
  </si>
  <si>
    <t>2003-AP-BX-0156</t>
  </si>
  <si>
    <t>Beard,Jeffrey</t>
  </si>
  <si>
    <t>spso2@monosheriff.org</t>
  </si>
  <si>
    <t>(760) 932-7549</t>
  </si>
  <si>
    <t>25 Emigrant Street  P. O. Box 616  Bridgeport, CA 93517-93517</t>
  </si>
  <si>
    <t>County of Monterey</t>
  </si>
  <si>
    <t>2003-AP-BX-0168</t>
  </si>
  <si>
    <t xml:space="preserve">Chapman,Arlene W.   </t>
  </si>
  <si>
    <t>chapmanaw@co.monterey.ca.us</t>
  </si>
  <si>
    <t>(831) 755-4893</t>
  </si>
  <si>
    <t>230 Church Street  Building 3    County Admin. Office, North Wing Rm. 218   Salinas, CA 93901-93901</t>
  </si>
  <si>
    <t>County of Nevada</t>
  </si>
  <si>
    <t>2003-AP-BX-0231</t>
  </si>
  <si>
    <t>Hughes,Michael</t>
  </si>
  <si>
    <t>mike.hughes@co.nevada.ca.us</t>
  </si>
  <si>
    <t>(530) 265-7292</t>
  </si>
  <si>
    <t>950 Maidu Ave  Nevada City , CA 95959-95959</t>
  </si>
  <si>
    <t>County of Orange</t>
  </si>
  <si>
    <t>2003-AP-BX-0027</t>
  </si>
  <si>
    <t>Bello,Tricia</t>
  </si>
  <si>
    <t>tbello@ocsdfinancial.org</t>
  </si>
  <si>
    <t>(714) 834-4706</t>
  </si>
  <si>
    <t>10 Civic Center Plaza Santa Ana, CA 92701-92701</t>
  </si>
  <si>
    <t>County of Placer</t>
  </si>
  <si>
    <t>2003-AP-BX-0644</t>
  </si>
  <si>
    <t>Bloomfield,Rex</t>
  </si>
  <si>
    <t>bloomfield@foothills.net</t>
  </si>
  <si>
    <t>(530) 889-4010</t>
  </si>
  <si>
    <t>11500 A Ave. P.O. 6990 Auburn, CA 95603-95603</t>
  </si>
  <si>
    <t>County of Plumas</t>
  </si>
  <si>
    <t>2003-AP-BX-0372</t>
  </si>
  <si>
    <t>Jones,Sue</t>
  </si>
  <si>
    <t>sjones@pcso.net</t>
  </si>
  <si>
    <t>(530) 283-6361</t>
  </si>
  <si>
    <t>520 Main Street    Room 309  Quincy, CA 95971-95971</t>
  </si>
  <si>
    <t>County of Riverside</t>
  </si>
  <si>
    <t>2003-AP-BX-0432</t>
  </si>
  <si>
    <t>Ali,Essam</t>
  </si>
  <si>
    <t>eali@rc-lawnet.org</t>
  </si>
  <si>
    <t>(909) 955-4424</t>
  </si>
  <si>
    <t>4080 Lemon St. 12th Floor Riverside, CA 92501-92501</t>
  </si>
  <si>
    <t>County of Sacramento</t>
  </si>
  <si>
    <t>2003-AP-BX-0228</t>
  </si>
  <si>
    <t>Guthrie,Jan</t>
  </si>
  <si>
    <t>jguthrie@sacsheriff.com</t>
  </si>
  <si>
    <t>(916) 874-6937</t>
  </si>
  <si>
    <t>711 G Street  Sacramento, CA 95814-95814</t>
  </si>
  <si>
    <t>County of San Bernardino</t>
  </si>
  <si>
    <t>2003-AP-BX-0064</t>
  </si>
  <si>
    <t>Bondoc,Carolyn</t>
  </si>
  <si>
    <t>cbondoc@sanbernardinosheriff.org</t>
  </si>
  <si>
    <t>(909) 387-3743</t>
  </si>
  <si>
    <t>655 East Third Street  San Bernardino , CA 92415-92415</t>
  </si>
  <si>
    <t>County of San Diego</t>
  </si>
  <si>
    <t>2003-AP-BX-0424</t>
  </si>
  <si>
    <t>Bishop,Chris</t>
  </si>
  <si>
    <t>Chris.Bishop@sdsheriff.org</t>
  </si>
  <si>
    <t>(858) 974-2278</t>
  </si>
  <si>
    <t>9621 Ridgehaven Court P.O. Box 429000 San Diego, CA 92142-92142</t>
  </si>
  <si>
    <t>County of San Luis Obispo</t>
  </si>
  <si>
    <t>2003-AP-BX-0690</t>
  </si>
  <si>
    <t>Colombo,Karen</t>
  </si>
  <si>
    <t>KColombo@co.slo.ca.us</t>
  </si>
  <si>
    <t>(805) 781-4555</t>
  </si>
  <si>
    <t>Sheriff's Department, PO Box 32  1585 Kansas Ave.  San Luis Obispo, CA 93406-93406</t>
  </si>
  <si>
    <t>County of Santa Clara</t>
  </si>
  <si>
    <t>2003-AP-BX-0133</t>
  </si>
  <si>
    <t>Perez,Lisa</t>
  </si>
  <si>
    <t>lisa.perez@doc.co.santa-clara.ca.us</t>
  </si>
  <si>
    <t>(408) 299-2582 x1368</t>
  </si>
  <si>
    <t>70 West Hedding, 11th Floor San Jose, CA 95110-95110</t>
  </si>
  <si>
    <t>County of Shasta</t>
  </si>
  <si>
    <t>2003-AP-BX-0389</t>
  </si>
  <si>
    <t>Rutland,Blake</t>
  </si>
  <si>
    <t>brutland@co.shasta.ca.us</t>
  </si>
  <si>
    <t>(530) 245-6111</t>
  </si>
  <si>
    <t>1525 Court St. Redding, CA 96001-96001</t>
  </si>
  <si>
    <t>County of Sonoma</t>
  </si>
  <si>
    <t>2003-AP-BX-0678</t>
  </si>
  <si>
    <t>Brubaker,Judy</t>
  </si>
  <si>
    <t>jbrubake@sonoma-county.org</t>
  </si>
  <si>
    <t>(707) 565-1427</t>
  </si>
  <si>
    <t>2796 Ventura Avenue  Santa Rosa, CA 95403-95403</t>
  </si>
  <si>
    <t>County of Sutter</t>
  </si>
  <si>
    <t>2003-AP-BX-0232</t>
  </si>
  <si>
    <t>Skinner,Dearl</t>
  </si>
  <si>
    <t>dskinner@co.sutter.ca.us</t>
  </si>
  <si>
    <t>(530) 822-7300</t>
  </si>
  <si>
    <t>1077 Civic Center Blvd  Yuba City   , CA 95993-95993</t>
  </si>
  <si>
    <t>County of Tehama</t>
  </si>
  <si>
    <t>2003-AP-BX-0166</t>
  </si>
  <si>
    <t>Mieske,Robert</t>
  </si>
  <si>
    <t>rmieske@tehama.net</t>
  </si>
  <si>
    <t>(530) 527-3474 x3049</t>
  </si>
  <si>
    <t>P.o. Box 729  502 Oak St.  Red Bluff   , CA 96080-96080</t>
  </si>
  <si>
    <t>County of Tuolumne</t>
  </si>
  <si>
    <t>2003-AP-BX-0243</t>
  </si>
  <si>
    <t>Wagner,Chuck</t>
  </si>
  <si>
    <t>cwagner@co.tuolumne.ca.us</t>
  </si>
  <si>
    <t>(209) 533-5920</t>
  </si>
  <si>
    <t>2 S Green St Sonora, CA 95370-95370</t>
  </si>
  <si>
    <t>County of Yolo</t>
  </si>
  <si>
    <t>2003-AP-BX-0407</t>
  </si>
  <si>
    <t>Ruiz-Dark,Rosario</t>
  </si>
  <si>
    <t>rosario.ruizdark@yolocounty.org</t>
  </si>
  <si>
    <t>(530) 668-5264</t>
  </si>
  <si>
    <t>625 Court Street  Woodland, CA 95695-95695</t>
  </si>
  <si>
    <t>Del Norte County</t>
  </si>
  <si>
    <t>2003-AP-BX-0513</t>
  </si>
  <si>
    <t>Luis,Tony</t>
  </si>
  <si>
    <t>tluis@co.del-norte.ca.us</t>
  </si>
  <si>
    <t>(707) 464-4191 x238</t>
  </si>
  <si>
    <t>650 5th Street Crescent City , CA 95531-95531</t>
  </si>
  <si>
    <t>El Dorado County</t>
  </si>
  <si>
    <t>2003-AP-BX-0143</t>
  </si>
  <si>
    <t>Egbert,Nancy</t>
  </si>
  <si>
    <t>egbertn@edso.org</t>
  </si>
  <si>
    <t>(530) 621-5479</t>
  </si>
  <si>
    <t>300 Fair Lane Placerville, CA 95667-95667</t>
  </si>
  <si>
    <t>Imperial County</t>
  </si>
  <si>
    <t>2003-AP-BX-0242</t>
  </si>
  <si>
    <t>Prince,Johnathan</t>
  </si>
  <si>
    <t>jprince@imperialcounty.net</t>
  </si>
  <si>
    <t>(760) 339-0190</t>
  </si>
  <si>
    <t>328 Applstill Rd. El Centro, CA 92243-92243</t>
  </si>
  <si>
    <t>Inyo County</t>
  </si>
  <si>
    <t>2003-AP-BX-0799</t>
  </si>
  <si>
    <t>Navarro,Jean</t>
  </si>
  <si>
    <t>jeannort@qnet.com</t>
  </si>
  <si>
    <t>(760) 878-0370</t>
  </si>
  <si>
    <t>550 South Clay St.  PO Box  S Independence, CA 93526-93526</t>
  </si>
  <si>
    <t>Marin County</t>
  </si>
  <si>
    <t>2003-AP-BX-0192</t>
  </si>
  <si>
    <t>Swafford,Toni</t>
  </si>
  <si>
    <t>tswafford@marin.org</t>
  </si>
  <si>
    <t>(415) 499-7316</t>
  </si>
  <si>
    <t>3501 Civic Center Drive  #145 San Rafael , CA 94903-94903</t>
  </si>
  <si>
    <t>Merced County</t>
  </si>
  <si>
    <t>2003-AP-BX-0688</t>
  </si>
  <si>
    <t>Phelps,Jo-Ann</t>
  </si>
  <si>
    <t>5118@co.merced.ca.us</t>
  </si>
  <si>
    <t>(209) 385-7343</t>
  </si>
  <si>
    <t>2222 M. Street 2222 M. Street Merced, CA 95340-95340</t>
  </si>
  <si>
    <t>Napa County</t>
  </si>
  <si>
    <t>2003-AP-BX-0023</t>
  </si>
  <si>
    <t>Johnson,Dan</t>
  </si>
  <si>
    <t>djohnso2@co.napa.ca.us</t>
  </si>
  <si>
    <t>(707) 259-4611</t>
  </si>
  <si>
    <t>1125 Third St  1125 Third St Napa, CA 94559-94559</t>
  </si>
  <si>
    <t>2003-AP-BX-0437</t>
  </si>
  <si>
    <t>Oakes,Ken</t>
  </si>
  <si>
    <t>SHF222@CO.SANTA-CRUZ.CA.US</t>
  </si>
  <si>
    <t>(831) 763-4410</t>
  </si>
  <si>
    <t>701 Ocean Street  Rm 340  SANTA CRUZ, CA 95060-95060</t>
  </si>
  <si>
    <t>2003-AP-BX-0057</t>
  </si>
  <si>
    <t>Serpa,Christopher</t>
  </si>
  <si>
    <t>cserpa@co.san-joaquin.ca.us</t>
  </si>
  <si>
    <t>(209) 468-4574</t>
  </si>
  <si>
    <t>7000 Michael N Canlis Blvd. French Camp, CA 95231-95231</t>
  </si>
  <si>
    <t>San Mateo County</t>
  </si>
  <si>
    <t>2003-AP-BX-0036</t>
  </si>
  <si>
    <t>Mojas,Michelle</t>
  </si>
  <si>
    <t>mmojas@co.sanmateo.ca.us</t>
  </si>
  <si>
    <t>(650) 363-1974</t>
  </si>
  <si>
    <t>400 County Center, 3rd Floor 3rd Floor Redwood City, CA 94063-94063</t>
  </si>
  <si>
    <t xml:space="preserve">Santa Barbara County </t>
  </si>
  <si>
    <t>2003-AP-BX-0052</t>
  </si>
  <si>
    <t>Meyer,Jeff</t>
  </si>
  <si>
    <t>jlm0536@sbsheriff.org</t>
  </si>
  <si>
    <t>(805) 681-4158</t>
  </si>
  <si>
    <t>4434 Calle Real Santa Barbara, CA 93110-93110</t>
  </si>
  <si>
    <t>Siskiyou County</t>
  </si>
  <si>
    <t>2003-AP-BX-0682</t>
  </si>
  <si>
    <t>Hutchens,Julie</t>
  </si>
  <si>
    <t>julie.hutchens@co.sisqjustice.ca.us</t>
  </si>
  <si>
    <t>(530) 842-8170</t>
  </si>
  <si>
    <t>315 South Oregon Street Yreka, CA 96097-96097</t>
  </si>
  <si>
    <t>Solano County</t>
  </si>
  <si>
    <t>2003-AP-BX-0306</t>
  </si>
  <si>
    <t>Stanton,Gary</t>
  </si>
  <si>
    <t>gstanton@solanocounty.com</t>
  </si>
  <si>
    <t>(707) 421-7030</t>
  </si>
  <si>
    <t>530Texas St. Fairfield, CA 94533-94533</t>
  </si>
  <si>
    <t>State of California</t>
  </si>
  <si>
    <t>2003-AP-BX-0011</t>
  </si>
  <si>
    <t>Crane,William</t>
  </si>
  <si>
    <t>Bill.Crane@corr.ca.gov</t>
  </si>
  <si>
    <t>(916) 445-4737</t>
  </si>
  <si>
    <t>1100 11th Street, Suite 400 Sacramento, CA 95814-95814</t>
  </si>
  <si>
    <t>Tulare County</t>
  </si>
  <si>
    <t>2003-AP-BX-0570</t>
  </si>
  <si>
    <t>Gilson,Vicki</t>
  </si>
  <si>
    <t>vgilson@co.tulare.ca.us</t>
  </si>
  <si>
    <t>(559) 733-6353</t>
  </si>
  <si>
    <t>2404  W. Burrel County Civic Center Visalia, CA 93291-93291</t>
  </si>
  <si>
    <t>Bent County</t>
  </si>
  <si>
    <t>CO</t>
  </si>
  <si>
    <t>2003-AP-BX-0754</t>
  </si>
  <si>
    <t>McDonald,Margaret</t>
  </si>
  <si>
    <t>mcdonald@bentcounty.net</t>
  </si>
  <si>
    <t>(719) 456-0463 x14</t>
  </si>
  <si>
    <t>PO Box 350  11100 County Rd. GG.5  Las Animas , CO 81054-81054</t>
  </si>
  <si>
    <t>City and County of Denver</t>
  </si>
  <si>
    <t>2003-AP-BX-0141</t>
  </si>
  <si>
    <t>Valentine,Mark</t>
  </si>
  <si>
    <t>valentinem@ci.denver.co.us</t>
  </si>
  <si>
    <t>(720) 865-4108</t>
  </si>
  <si>
    <t>P.O. Box 1108 Denver, CO 80201-80201</t>
  </si>
  <si>
    <t>County of Adams</t>
  </si>
  <si>
    <t>2003-AP-BX-0104</t>
  </si>
  <si>
    <t>Gregory,Melanie</t>
  </si>
  <si>
    <t>MGregory@co.adams.co.us</t>
  </si>
  <si>
    <t>(303) 655-3415</t>
  </si>
  <si>
    <t>450 S. 4th Ave. Brighton, CO 80601-80601</t>
  </si>
  <si>
    <t>County of Arapahoe</t>
  </si>
  <si>
    <t>2003-AP-BX-0110</t>
  </si>
  <si>
    <t>Micka,Linda</t>
  </si>
  <si>
    <t>lmicka@co.arapahoe.co.us</t>
  </si>
  <si>
    <t>(720) 874-3407</t>
  </si>
  <si>
    <t>5334 S. Prince St.  Littleton, CO 80166-80166</t>
  </si>
  <si>
    <t>County of Baca</t>
  </si>
  <si>
    <t>2003-AP-BX-0732</t>
  </si>
  <si>
    <t>Caldwell,Donna</t>
  </si>
  <si>
    <t>dcaldwell@bacacounty.net</t>
  </si>
  <si>
    <t>(719) 523-4511</t>
  </si>
  <si>
    <t>741 Main  Springifeld, CO 81073-81073</t>
  </si>
  <si>
    <t>County of Boulder</t>
  </si>
  <si>
    <t>2003-AP-BX-0757</t>
  </si>
  <si>
    <t>Hank,Larry</t>
  </si>
  <si>
    <t>lhank@co.boulder.co.us</t>
  </si>
  <si>
    <t>(303) 441-4620</t>
  </si>
  <si>
    <t>PO Box 471 Boulder, CO 80306-80306</t>
  </si>
  <si>
    <t>County of Delta</t>
  </si>
  <si>
    <t>2003-AP-BX-0120</t>
  </si>
  <si>
    <t xml:space="preserve">Taylor,Mark  </t>
  </si>
  <si>
    <t>mtaylor@deltacounty.com</t>
  </si>
  <si>
    <t>(970) 874-2000</t>
  </si>
  <si>
    <t>501 Palmer St   Rm 227  Delta, CO 81416-81416</t>
  </si>
  <si>
    <t>County of Douglas</t>
  </si>
  <si>
    <t>2003-AP-BX-0634</t>
  </si>
  <si>
    <t>Rose,John</t>
  </si>
  <si>
    <t>jrose@douglas.co.us</t>
  </si>
  <si>
    <t>(303) 660-7500 x7055</t>
  </si>
  <si>
    <t>100 Third St.   4000 Justice Way Castle Rock Colorado 80104  Castle Rock   , CO 80109-80109</t>
  </si>
  <si>
    <t>County of Eagle</t>
  </si>
  <si>
    <t>2003-AP-BX-0017</t>
  </si>
  <si>
    <t>Kaufman,William</t>
  </si>
  <si>
    <t>bill@sheriff.eagle.co.us</t>
  </si>
  <si>
    <t>(970) 328-8564 x8579</t>
  </si>
  <si>
    <t>0885 East Chambers Road  Po Box 359  Eagle, CO 81631-81631</t>
  </si>
  <si>
    <t>County of Jefferson</t>
  </si>
  <si>
    <t>2003-AP-BX-0284</t>
  </si>
  <si>
    <t>Ketner,Dave</t>
  </si>
  <si>
    <t>dketner@co.jefferson.co.us</t>
  </si>
  <si>
    <t>(303) 271-5418</t>
  </si>
  <si>
    <t>200 Jefferson County Parkway Golden, CO 80401-80401</t>
  </si>
  <si>
    <t>County of Larimer</t>
  </si>
  <si>
    <t>2003-AP-BX-0323</t>
  </si>
  <si>
    <t>Bebell,Steven</t>
  </si>
  <si>
    <t>bebell@co.larimer.co.us</t>
  </si>
  <si>
    <t>(970) 498-5102</t>
  </si>
  <si>
    <t>200 W Oak Fort Collins, CO 80521-80521</t>
  </si>
  <si>
    <t>County of Lincoln</t>
  </si>
  <si>
    <t>2003-AP-BX-0640</t>
  </si>
  <si>
    <t>Yowell,LeRoy</t>
  </si>
  <si>
    <t>lshreiff@plains.net</t>
  </si>
  <si>
    <t>(719) 743-2426</t>
  </si>
  <si>
    <t>103 3rd Avenue  P.O. Box 10  Hugo, CO 80821-80821</t>
  </si>
  <si>
    <t>County of Morgan</t>
  </si>
  <si>
    <t>2003-AP-BX-0121</t>
  </si>
  <si>
    <t xml:space="preserve">Jackson,Tim </t>
  </si>
  <si>
    <t>jackson5@rmi.net</t>
  </si>
  <si>
    <t>(970) 542-3455 x3457</t>
  </si>
  <si>
    <t>231 Ensign St.  Fort Morgan , CO 80701-80701</t>
  </si>
  <si>
    <t>County of Pueblo</t>
  </si>
  <si>
    <t>2003-AP-BX-0448</t>
  </si>
  <si>
    <t>Bue,Phil</t>
  </si>
  <si>
    <t>Bue@co.pueblo.co.us</t>
  </si>
  <si>
    <t>(719) 583-6420</t>
  </si>
  <si>
    <t>909 Court Street Pueblo, CO 81003-81003</t>
  </si>
  <si>
    <t>County of Sedgwick</t>
  </si>
  <si>
    <t>2003-AP-BX-0309</t>
  </si>
  <si>
    <t>Ingwersen,Rick</t>
  </si>
  <si>
    <t>scso@kci.net</t>
  </si>
  <si>
    <t>(970) 474-3355</t>
  </si>
  <si>
    <t>PO Box 50  Julesburg, CO 80737-80737</t>
  </si>
  <si>
    <t>County of Weld</t>
  </si>
  <si>
    <t>2003-AP-BX-0129</t>
  </si>
  <si>
    <t>Fliethman,Kim</t>
  </si>
  <si>
    <t>KFliethman@co.weld.co.us</t>
  </si>
  <si>
    <t>(970) 356-4015 x4629</t>
  </si>
  <si>
    <t>910 10th Avenue Greeley, CO 80631-80631</t>
  </si>
  <si>
    <t>El Paso County</t>
  </si>
  <si>
    <t>2003-AP-BX-0067</t>
  </si>
  <si>
    <t>Terrell-Orr,Amanda</t>
  </si>
  <si>
    <t>AmandaTerrell-Orr@elpasoco.com</t>
  </si>
  <si>
    <t>(719) 520-7274</t>
  </si>
  <si>
    <t>205 S. Cascade Avenue Colorado Springs, CO 80903-80903</t>
  </si>
  <si>
    <t>Garfield County</t>
  </si>
  <si>
    <t>2003-AP-BX-0435</t>
  </si>
  <si>
    <t xml:space="preserve">Middleton,April </t>
  </si>
  <si>
    <t>amiddleton@garfield-county.com</t>
  </si>
  <si>
    <t>(970) 945-0453 x1066</t>
  </si>
  <si>
    <t>107 Eighth St   P.O. Box 249  Glenwood Springs , CO 81601-81601</t>
  </si>
  <si>
    <t>Mesa County</t>
  </si>
  <si>
    <t>2003-AP-BX-0311</t>
  </si>
  <si>
    <t>Farlow,Steve</t>
  </si>
  <si>
    <t>sfarlow@co.mesa.co.us</t>
  </si>
  <si>
    <t>(970) 244-3903</t>
  </si>
  <si>
    <t>215 Rice Street  Grand Junction , CO 81502-81502</t>
  </si>
  <si>
    <t>Pitkin County</t>
  </si>
  <si>
    <t>2003-AP-BX-0546</t>
  </si>
  <si>
    <t>Bird,Donald</t>
  </si>
  <si>
    <t>db89@co.pitkin.co.us</t>
  </si>
  <si>
    <t>(970) 920-5349</t>
  </si>
  <si>
    <t>506 E. Main St.   Aspen, CO 81611-81611</t>
  </si>
  <si>
    <t>San Miguel County</t>
  </si>
  <si>
    <t>2003-AP-BX-0515</t>
  </si>
  <si>
    <t>Cromell,Kelly</t>
  </si>
  <si>
    <t>kellysmso@yahoo.com</t>
  </si>
  <si>
    <t>(970) 728-4222 x24</t>
  </si>
  <si>
    <t>851 63 L Road  Telluride, CO 81435-81435</t>
  </si>
  <si>
    <t>State of Colorado</t>
  </si>
  <si>
    <t>2003-AP-BX-0046</t>
  </si>
  <si>
    <t>Rosten,Kristi</t>
  </si>
  <si>
    <t>kristi.rosten@doc.state.co.us</t>
  </si>
  <si>
    <t>(719) 579-9580 x4372</t>
  </si>
  <si>
    <t>2862 So. Circle Drive Colorado Springs, CO 80906-80906</t>
  </si>
  <si>
    <t>State of Connecticut</t>
  </si>
  <si>
    <t>CT</t>
  </si>
  <si>
    <t>2003-AP-BX-0058</t>
  </si>
  <si>
    <t xml:space="preserve">Ide,Joel  </t>
  </si>
  <si>
    <t>joelR.ide@po.state.ct.us</t>
  </si>
  <si>
    <t>(860) 692-7757</t>
  </si>
  <si>
    <t>24 Wolcott Hill Road Wethersfield, CT 06109-06109</t>
  </si>
  <si>
    <t>District of Columbia</t>
  </si>
  <si>
    <t>DC</t>
  </si>
  <si>
    <t>2003-AP-BX-0585</t>
  </si>
  <si>
    <t>Washington,Odie</t>
  </si>
  <si>
    <t>odie.washington@dc.gov</t>
  </si>
  <si>
    <t>(202) 671-2128</t>
  </si>
  <si>
    <t>1923 Vermont Ave Nw  Washington, DC 20001-20001</t>
  </si>
  <si>
    <t>State of Delaware</t>
  </si>
  <si>
    <t>DE</t>
  </si>
  <si>
    <t>2003-AP-BX-0211</t>
  </si>
  <si>
    <t>Dulin,Lea</t>
  </si>
  <si>
    <t>ldulin@state.de.us</t>
  </si>
  <si>
    <t>(302) 739-5601 x232</t>
  </si>
  <si>
    <t>245 Mckee Road  Dover, DE 19904-19904</t>
  </si>
  <si>
    <t>Broward County</t>
  </si>
  <si>
    <t>FL</t>
  </si>
  <si>
    <t>2003-AP-BX-0528</t>
  </si>
  <si>
    <t>Bernsen,Mary</t>
  </si>
  <si>
    <t>mary_bernsen@sheriff.org</t>
  </si>
  <si>
    <t>(954) 831-8932</t>
  </si>
  <si>
    <t>115 South Andrews Avenue  Fort Lauderdale, FL 33301-33301</t>
  </si>
  <si>
    <t>2003-AP-BX-0749</t>
  </si>
  <si>
    <t>WILSON,JIM</t>
  </si>
  <si>
    <t>lcso@alltel.net</t>
  </si>
  <si>
    <t>(386) 294-1301</t>
  </si>
  <si>
    <t>PO BOX 88  MAYO, FL 32066-32066</t>
  </si>
  <si>
    <t>2003-AP-BX-0107</t>
  </si>
  <si>
    <t>Weeks,Anne</t>
  </si>
  <si>
    <t>aweeks@polksheriff.org</t>
  </si>
  <si>
    <t>(863) 534-6350</t>
  </si>
  <si>
    <t>455 North Broadway Bartow, FL 33830-33830</t>
  </si>
  <si>
    <t>Collier County</t>
  </si>
  <si>
    <t>2003-AP-BX-0010</t>
  </si>
  <si>
    <t>Houran,Joyce</t>
  </si>
  <si>
    <t>grants@colliersheriff.org</t>
  </si>
  <si>
    <t>(239) 793-9346</t>
  </si>
  <si>
    <t>3301 Tamiami Trail East Building J-1 Naples, FL 34112-34112</t>
  </si>
  <si>
    <t>County of Alachua</t>
  </si>
  <si>
    <t>2003-AP-BX-0504</t>
  </si>
  <si>
    <t>Gary,Marcia</t>
  </si>
  <si>
    <t>mgary@co.alachua.fl.us</t>
  </si>
  <si>
    <t>(352) 491-4479</t>
  </si>
  <si>
    <t>3333 NE 39th Av Gainesville, FL 32609-32609</t>
  </si>
  <si>
    <t>County of Brevard</t>
  </si>
  <si>
    <t>2003-AP-BX-0315</t>
  </si>
  <si>
    <t>Dils,Ray</t>
  </si>
  <si>
    <t>ray.dils@brevardsheriffsoffice.org</t>
  </si>
  <si>
    <t>(321) 264-5291</t>
  </si>
  <si>
    <t>2725 Judge Fran Jamieson Way  Viera, FL 32940-32940</t>
  </si>
  <si>
    <t>County of Clay</t>
  </si>
  <si>
    <t>2003-AP-BX-0195</t>
  </si>
  <si>
    <t>Smith,Johnny</t>
  </si>
  <si>
    <t>smith802@bellsouth.net</t>
  </si>
  <si>
    <t>(904) 529-5912</t>
  </si>
  <si>
    <t>Po Box 1366  Green Cove Springs , FL 32043-32043</t>
  </si>
  <si>
    <t>County of Hardee</t>
  </si>
  <si>
    <t>2003-AP-BX-0387</t>
  </si>
  <si>
    <t>Morran,Suzanne</t>
  </si>
  <si>
    <t>smorran@hardeeso.com</t>
  </si>
  <si>
    <t>(863) 767-9042</t>
  </si>
  <si>
    <t>412 West Orange Street  Room A-203  Wauchula, FL 33873-33873</t>
  </si>
  <si>
    <t>County of Hillsborough</t>
  </si>
  <si>
    <t>2003-AP-BX-0421</t>
  </si>
  <si>
    <t>Hall,Marilyn</t>
  </si>
  <si>
    <t>mhall@hcso.tampa.fl.us</t>
  </si>
  <si>
    <t>(813) 247-8401</t>
  </si>
  <si>
    <t>601 E Kennedy Blvd  2nd Floor  Tampa, FL 33602-33602</t>
  </si>
  <si>
    <t>County of Indian River</t>
  </si>
  <si>
    <t>2003-AP-BX-0667</t>
  </si>
  <si>
    <t xml:space="preserve">Mcmullen,William </t>
  </si>
  <si>
    <t>bmcmullen@ircsheriff.org</t>
  </si>
  <si>
    <t>(772) 978-6300</t>
  </si>
  <si>
    <t>1840 25th Street  Vero Beach , FL 32960-32960</t>
  </si>
  <si>
    <t>County of Lee</t>
  </si>
  <si>
    <t>2003-AP-BX-0099</t>
  </si>
  <si>
    <t>Rocco,Julie</t>
  </si>
  <si>
    <t>jrocco@sheriffleefl.org</t>
  </si>
  <si>
    <t>(941) 477-1013</t>
  </si>
  <si>
    <t>2120 Main St.  Fort Myers , FL 33902-33902</t>
  </si>
  <si>
    <t>County of Levy</t>
  </si>
  <si>
    <t>2003-AP-BX-0080</t>
  </si>
  <si>
    <t>Johnson,Mike</t>
  </si>
  <si>
    <t>cap392@bellsouth.net</t>
  </si>
  <si>
    <t>(352) 486-5121 x231</t>
  </si>
  <si>
    <t>9150 N.E. 80th Avenue Bronson, FL 32621-32621</t>
  </si>
  <si>
    <t>County of Marion</t>
  </si>
  <si>
    <t>2003-AP-BX-0708</t>
  </si>
  <si>
    <t>Lemstrom,Marsha</t>
  </si>
  <si>
    <t>mlemstrom@sheriff.marioncountyfl.org</t>
  </si>
  <si>
    <t>(352) 368-3527</t>
  </si>
  <si>
    <t>PO Box 1987 Ocala, FL 34478-34478</t>
  </si>
  <si>
    <t>County of Martin</t>
  </si>
  <si>
    <t>2003-AP-BX-0433</t>
  </si>
  <si>
    <t>Marques,Shawn</t>
  </si>
  <si>
    <t>smarques@sheriff.martin.fl.us</t>
  </si>
  <si>
    <t>(772) 220-7232</t>
  </si>
  <si>
    <t>800 SE Monterey Rd. Stuart, FL 34994-34994</t>
  </si>
  <si>
    <t xml:space="preserve">County of Okeechobee </t>
  </si>
  <si>
    <t>2003-AP-BX-0047</t>
  </si>
  <si>
    <t>Muros,Marshall</t>
  </si>
  <si>
    <t>ocsosheriff1@okeechobee.com</t>
  </si>
  <si>
    <t>(863) 763-3117</t>
  </si>
  <si>
    <t>504 NW 2nd Street  Okeechobee, FL 34972-34972</t>
  </si>
  <si>
    <t>County of Putnam</t>
  </si>
  <si>
    <t>2003-AP-BX-0786</t>
  </si>
  <si>
    <t>Carter,Paula</t>
  </si>
  <si>
    <t>bakercb@flcjn.net</t>
  </si>
  <si>
    <t>(386) 329-0853</t>
  </si>
  <si>
    <t>Po Box 758  130 Orie Griffin Blvd  Palatka, FL 32178-32178</t>
  </si>
  <si>
    <t>County of Sarasota</t>
  </si>
  <si>
    <t>2003-AP-BX-0575</t>
  </si>
  <si>
    <t>Eggleston,Gerald</t>
  </si>
  <si>
    <t>jegglest@scgov.net</t>
  </si>
  <si>
    <t>(941) 861-4102</t>
  </si>
  <si>
    <t>P. O. Box 4115  Sarasota, FL 34230-34230</t>
  </si>
  <si>
    <t>County of Sumter</t>
  </si>
  <si>
    <t>2003-AP-BX-0310</t>
  </si>
  <si>
    <t>Virga,Mary</t>
  </si>
  <si>
    <t>maryv@sum.net</t>
  </si>
  <si>
    <t>(352) 793-0222 x2373</t>
  </si>
  <si>
    <t>225 East McCollum Ave Bushnell, FL 33513-33513</t>
  </si>
  <si>
    <t>County of Taylor</t>
  </si>
  <si>
    <t>2003-AP-BX-0342</t>
  </si>
  <si>
    <t>Dalton,Kenneth</t>
  </si>
  <si>
    <t>daltonka@flcjn.net</t>
  </si>
  <si>
    <t>(850) 584-4333 x40</t>
  </si>
  <si>
    <t>201 E. Green St.  Perry, FL 32347-32347</t>
  </si>
  <si>
    <t>2003-AP-BX-0618</t>
  </si>
  <si>
    <t>Landers,Micheal</t>
  </si>
  <si>
    <t>m.landers@co.desoto.fl.us</t>
  </si>
  <si>
    <t>(863) 993-4700 x258</t>
  </si>
  <si>
    <t>201 E Oak St.   #201 Arcadia, FL 34266-34266</t>
  </si>
  <si>
    <t>2003-AP-BX-0510</t>
  </si>
  <si>
    <t>Hyde,Jerry</t>
  </si>
  <si>
    <t>Brow2144@bellsouth.net</t>
  </si>
  <si>
    <t>(352) 463-3410 x5501</t>
  </si>
  <si>
    <t>9239 SOUTH US HWY 129  TRENTON TRENTON, FL 32693-32693</t>
  </si>
  <si>
    <t>Hendry County</t>
  </si>
  <si>
    <t>2003-AP-BX-0030</t>
  </si>
  <si>
    <t>West,Cindy</t>
  </si>
  <si>
    <t>westc@flcjn.net</t>
  </si>
  <si>
    <t>(863) 674-4060 x220</t>
  </si>
  <si>
    <t>Po Box 579  101 South Bridge Street  Labelle, FL 33975-33975</t>
  </si>
  <si>
    <t>Highlands County</t>
  </si>
  <si>
    <t>2003-AP-BX-0091</t>
  </si>
  <si>
    <t>Benton,Susan</t>
  </si>
  <si>
    <t>bentonsc@flcjn.net</t>
  </si>
  <si>
    <t>(863) 402-7243</t>
  </si>
  <si>
    <t>434 Fernleaf Avenue Sebring, FL 33870-33870</t>
  </si>
  <si>
    <t>2003-AP-BX-0297</t>
  </si>
  <si>
    <t>Ballenger,Charles</t>
  </si>
  <si>
    <t>ballengercd@flcjn.net</t>
  </si>
  <si>
    <t>(850) 973-4001</t>
  </si>
  <si>
    <t>Finance/Grants P.O. Box 237  Madison, FL 32341-32341</t>
  </si>
  <si>
    <t>2003-AP-BX-0679</t>
  </si>
  <si>
    <t>Harris,Maxine</t>
  </si>
  <si>
    <t>Thatch@miamidade.gov</t>
  </si>
  <si>
    <t>(305) 229-7581</t>
  </si>
  <si>
    <t>8660 West Flagler Street Miami, FL 33144-33144</t>
  </si>
  <si>
    <t>2003-AP-BX-0061</t>
  </si>
  <si>
    <t xml:space="preserve">Taylor,Larry </t>
  </si>
  <si>
    <t>Larry.Taylor@OCFL.net</t>
  </si>
  <si>
    <t>(407) 836-3511</t>
  </si>
  <si>
    <t>3723 Vision Blvd P.O. Box 4970 Orlando, FL 32839-32839</t>
  </si>
  <si>
    <t>Palm Beach County</t>
  </si>
  <si>
    <t>2003-AP-BX-0439</t>
  </si>
  <si>
    <t>Sisson,Dale</t>
  </si>
  <si>
    <t>sissond@pbso.org</t>
  </si>
  <si>
    <t>(561) 688-3248</t>
  </si>
  <si>
    <t>3228 Gun Club Road  West Palm Beach  , FL 33406-33406</t>
  </si>
  <si>
    <t>Pasco County</t>
  </si>
  <si>
    <t>2003-AP-BX-0062</t>
  </si>
  <si>
    <t>Cunningham,Connie</t>
  </si>
  <si>
    <t>ccunningham@pascosheriff.com</t>
  </si>
  <si>
    <t>(727) 847-5878 x7334</t>
  </si>
  <si>
    <t>8700 Citizen Drive   New Port Richey   , FL 34654-34654</t>
  </si>
  <si>
    <t>Pinellas County</t>
  </si>
  <si>
    <t>2003-AP-BX-0054</t>
  </si>
  <si>
    <t>Corr,Kathleen</t>
  </si>
  <si>
    <t>kcorr@pcsonet.com</t>
  </si>
  <si>
    <t>(727) 582-6447</t>
  </si>
  <si>
    <t>10750 Ulmerton Rd Largo, FL 33778-33778</t>
  </si>
  <si>
    <t>Santa Rosa County</t>
  </si>
  <si>
    <t>2003-AP-BX-0789</t>
  </si>
  <si>
    <t>Walker,Hunter</t>
  </si>
  <si>
    <t>HunterW@co.santa-rosa.fl.us</t>
  </si>
  <si>
    <t>(850) 983-1277</t>
  </si>
  <si>
    <t>P.o. Box 7129  Milton, FL 32570-32570</t>
  </si>
  <si>
    <t>2003-AP-BX-0539</t>
  </si>
  <si>
    <t>Sellery,George</t>
  </si>
  <si>
    <t>gsellery@seminolesheriff.org</t>
  </si>
  <si>
    <t>(407) 665-6532</t>
  </si>
  <si>
    <t>1101 East First Street   1101 East 1st Street Sanford, FL 32771-32771</t>
  </si>
  <si>
    <t>St. Lucie County</t>
  </si>
  <si>
    <t>2003-AP-BX-0719</t>
  </si>
  <si>
    <t>Gorniewicz,Maria</t>
  </si>
  <si>
    <t>gorniewm@co.st-lucie.fl.us</t>
  </si>
  <si>
    <t>(772) 462-1733</t>
  </si>
  <si>
    <t>2300 Virginia Avenue   Ft Pierce, FL 34982-34982</t>
  </si>
  <si>
    <t>State of Florida</t>
  </si>
  <si>
    <t>2003-AP-BX-0655</t>
  </si>
  <si>
    <t>Holley,Glen</t>
  </si>
  <si>
    <t>holley.glen@mail.dc.state.fl.us</t>
  </si>
  <si>
    <t>(850) 410-4498</t>
  </si>
  <si>
    <t>2601 Blair Stone Road Tallahassee, FL 32399-32399</t>
  </si>
  <si>
    <t xml:space="preserve">Augusta Georgia  </t>
  </si>
  <si>
    <t>GA</t>
  </si>
  <si>
    <t>2003-AP-BX-0089</t>
  </si>
  <si>
    <t>Huffman,Chester</t>
  </si>
  <si>
    <t>ch6781@co.richmond.ga.us</t>
  </si>
  <si>
    <t>(706) 821-1577</t>
  </si>
  <si>
    <t>Municipal Bldg.  530 Greent St.  Augusta, GA 30911-30911</t>
  </si>
  <si>
    <t>2003-AP-BX-0610</t>
  </si>
  <si>
    <t xml:space="preserve">SMITH,TIM  </t>
  </si>
  <si>
    <t>TSMITH@CO.NEWTON.GA.US</t>
  </si>
  <si>
    <t>(678) 625-1423</t>
  </si>
  <si>
    <t>1113 USHER ST.  COVINGTON, GA 30014-30014</t>
  </si>
  <si>
    <t>2003-AP-BX-0718</t>
  </si>
  <si>
    <t>Robinson,Brad</t>
  </si>
  <si>
    <t>brobinson@carrollsheriff.com</t>
  </si>
  <si>
    <t>(770) 830-5888 x2292</t>
  </si>
  <si>
    <t>423 College Street  P.O.Box 338  Carrollton, GA 30112-30112</t>
  </si>
  <si>
    <t>City of Kennesaw</t>
  </si>
  <si>
    <t>2003-AP-BX-0707</t>
  </si>
  <si>
    <t>Callahan,Tim</t>
  </si>
  <si>
    <t>tcallahan@kennesaw.ga.us</t>
  </si>
  <si>
    <t>(770) 422-2505</t>
  </si>
  <si>
    <t>2539 J.O. Stephenson Ave.  Kennesaw, GA 30144-30144</t>
  </si>
  <si>
    <t>2003-AP-BX-0364</t>
  </si>
  <si>
    <t xml:space="preserve">Slaughter,Keith  </t>
  </si>
  <si>
    <t>KSLAUGHTER@AOL.COM</t>
  </si>
  <si>
    <t>(478) 994-7051</t>
  </si>
  <si>
    <t>38 West Main St  P.O. Box 189  Forsyth, GA 31029-31029</t>
  </si>
  <si>
    <t>2003-AP-BX-0333</t>
  </si>
  <si>
    <t>Gibson,Sue</t>
  </si>
  <si>
    <t>sgibson@whitfieldcountyga.com</t>
  </si>
  <si>
    <t>(706) 278-1233 x326</t>
  </si>
  <si>
    <t>P.O. Box 248  Dalton, GA 30722-30722</t>
  </si>
  <si>
    <t>County of Chatham</t>
  </si>
  <si>
    <t>2003-AP-BX-0391</t>
  </si>
  <si>
    <t>Riner,Bruce</t>
  </si>
  <si>
    <t>hbr@chathamcounty.org</t>
  </si>
  <si>
    <t>(912) 652-7705</t>
  </si>
  <si>
    <t>1050 Carl Griffin Dr Savannah, GA 31405-31405</t>
  </si>
  <si>
    <t>County of Cherokee</t>
  </si>
  <si>
    <t>2003-AP-BX-0095</t>
  </si>
  <si>
    <t>Rezutko,C.J.</t>
  </si>
  <si>
    <t>cjrezutko@cherokeega.com</t>
  </si>
  <si>
    <t>(678) 493-4124</t>
  </si>
  <si>
    <t>90 North St Canton, GA 30114-30114</t>
  </si>
  <si>
    <t>County of Crisp</t>
  </si>
  <si>
    <t>2003-AP-BX-0473</t>
  </si>
  <si>
    <t xml:space="preserve">Chambers,Pete </t>
  </si>
  <si>
    <t>pete@BombTech.net</t>
  </si>
  <si>
    <t>(229) 276-2600 x232</t>
  </si>
  <si>
    <t>Courthouse  210 S 7th St  Cordele, GA 31015-31015</t>
  </si>
  <si>
    <t>County of Dawson</t>
  </si>
  <si>
    <t>2003-AP-BX-0791</t>
  </si>
  <si>
    <t>1102 South Ellison  Guymon, OK 73942-73942</t>
  </si>
  <si>
    <t>Clatsop County</t>
  </si>
  <si>
    <t>OR</t>
  </si>
  <si>
    <t>2003-AP-BX-0184</t>
  </si>
  <si>
    <t>Stevens,Ron</t>
  </si>
  <si>
    <t>rstevens@co.clatsop.or.us</t>
  </si>
  <si>
    <t>(503) 338-3659</t>
  </si>
  <si>
    <t>PO Box 658   Astoria, OR 97103-97103</t>
  </si>
  <si>
    <t>Coos County</t>
  </si>
  <si>
    <t>2003-AP-BX-0459</t>
  </si>
  <si>
    <t>Nelson,Stephen</t>
  </si>
  <si>
    <t>snelson@co.coos.or.us</t>
  </si>
  <si>
    <t>(541) 396-3121 x442</t>
  </si>
  <si>
    <t>200 E. 2nd  Coquille, OR 97423-97423</t>
  </si>
  <si>
    <t>2003-AP-BX-0426</t>
  </si>
  <si>
    <t>Russell,Holly</t>
  </si>
  <si>
    <t>holly.d.russell@co.benton.or.us</t>
  </si>
  <si>
    <t>(541) 766-6055</t>
  </si>
  <si>
    <t>PO Box 3020 Corvallis, OR 97339-97339</t>
  </si>
  <si>
    <t>County of Clackamas</t>
  </si>
  <si>
    <t>2003-AP-BX-0261</t>
  </si>
  <si>
    <t>Howard,Donald</t>
  </si>
  <si>
    <t>donhow@co.clackamas.or.us</t>
  </si>
  <si>
    <t>(503) 655-8808 x8808</t>
  </si>
  <si>
    <t>906 Main Street  Oregon City , OR 97045-97045</t>
  </si>
  <si>
    <t>County of Columbia</t>
  </si>
  <si>
    <t>2003-AP-BX-0324</t>
  </si>
  <si>
    <t>Gibson,Jim</t>
  </si>
  <si>
    <t>gibsonj@co.columbia.or.us</t>
  </si>
  <si>
    <t>(503) 366-4602</t>
  </si>
  <si>
    <t>901 Port Avenue  Saint Helens  , OR 97051-97051</t>
  </si>
  <si>
    <t>County of Deschutes</t>
  </si>
  <si>
    <t>2003-AP-BX-0124</t>
  </si>
  <si>
    <t>Jenkin,Ruth</t>
  </si>
  <si>
    <t>ruthj@deschutes.org</t>
  </si>
  <si>
    <t>(541) 388-6667</t>
  </si>
  <si>
    <t>Sheriff's Office 63333 West Highway 20 Bend, OR 97701-97701</t>
  </si>
  <si>
    <t>2003-AP-BX-0612</t>
  </si>
  <si>
    <t xml:space="preserve">Talcott,Susan </t>
  </si>
  <si>
    <t>sjtalcot@co.douglas.or.us</t>
  </si>
  <si>
    <t>(541) 440-4246</t>
  </si>
  <si>
    <t>County Courthouse  1036 SE Douglas Ave Roseburg, OR 97470-97470</t>
  </si>
  <si>
    <t>County of Gilliam</t>
  </si>
  <si>
    <t>2003-AP-BX-0711</t>
  </si>
  <si>
    <t>Graves,Rick</t>
  </si>
  <si>
    <t>rgraves@norcor.co.wasco.or.us</t>
  </si>
  <si>
    <t>(541) 298-1576</t>
  </si>
  <si>
    <t>221 South Oregon Street  PO Box 427  Condon, OR 97823-97823</t>
  </si>
  <si>
    <t>County of Hood River</t>
  </si>
  <si>
    <t>2003-AP-BX-0710</t>
  </si>
  <si>
    <t>309 State Street  Hood River , OR 97031-97031</t>
  </si>
  <si>
    <t>2003-AP-BX-0664</t>
  </si>
  <si>
    <t>Penland,Dan</t>
  </si>
  <si>
    <t>penlandl@jacksoncounty.org</t>
  </si>
  <si>
    <t>(541) 774-6863</t>
  </si>
  <si>
    <t>787 W. 8th Street  787 W. 8th Street Medford, OR 97501-97501</t>
  </si>
  <si>
    <t>2003-AP-BX-0193</t>
  </si>
  <si>
    <t>Lewis,Tony</t>
  </si>
  <si>
    <t>tony.lewis@co.jefferson.or.us</t>
  </si>
  <si>
    <t>(541) 475-2869 x4312</t>
  </si>
  <si>
    <t>66   SE  Madras, OR 97741-97741</t>
  </si>
  <si>
    <t>County of Josephine</t>
  </si>
  <si>
    <t>2003-AP-BX-0537</t>
  </si>
  <si>
    <t xml:space="preserve">Banks,Howard   </t>
  </si>
  <si>
    <t>hbanks@co.josephine.or.us</t>
  </si>
  <si>
    <t>(541) 474-5119</t>
  </si>
  <si>
    <t>500 NW 6th Street Grants Pass, OR 97526-97526</t>
  </si>
  <si>
    <t>County of Linn</t>
  </si>
  <si>
    <t>2003-AP-BX-0229</t>
  </si>
  <si>
    <t xml:space="preserve">Slinger,Dick J  </t>
  </si>
  <si>
    <t>dslinger@co.linn.or.us</t>
  </si>
  <si>
    <t>(541) 967-3812</t>
  </si>
  <si>
    <t>503 Oak Place Suite 540 Atlanta, GA 30349-30349</t>
  </si>
  <si>
    <t>2003-AP-BX-0649</t>
  </si>
  <si>
    <t>Thomas,Nita</t>
  </si>
  <si>
    <t>nthomas@troupco.org</t>
  </si>
  <si>
    <t>(706) 883-1616 x247</t>
  </si>
  <si>
    <t>130 Sam Walker Drive  Lagrange, GA 30240-30240</t>
  </si>
  <si>
    <t>Walton County</t>
  </si>
  <si>
    <t>2003-AP-BX-0523</t>
  </si>
  <si>
    <t xml:space="preserve">Byer,Melanie </t>
  </si>
  <si>
    <t>mbyer@co.walton.ga.us</t>
  </si>
  <si>
    <t>(770) 266-1567</t>
  </si>
  <si>
    <t>P. O. Box 585  132 East Spring Street  Monroe, GA 30655-30655</t>
  </si>
  <si>
    <t>HI</t>
  </si>
  <si>
    <t>2003-AP-BX-0066</t>
  </si>
  <si>
    <t>Teshima,Mary Ann</t>
  </si>
  <si>
    <t>MaryAnn_K_Teshima@exec.state.hi.us</t>
  </si>
  <si>
    <t>(808) 587-1236</t>
  </si>
  <si>
    <t>919 Ala Moana Boulevard  Suite 400 Honolulu, HI 96814-96814</t>
  </si>
  <si>
    <t>Buena Vista County</t>
  </si>
  <si>
    <t>IA</t>
  </si>
  <si>
    <t>2003-AP-BX-0609</t>
  </si>
  <si>
    <t>Eddy,Charles E</t>
  </si>
  <si>
    <t>chuck@bvsheriff.com</t>
  </si>
  <si>
    <t>(712) 749-2530</t>
  </si>
  <si>
    <t>215 E. 5th Box 276  Storm Lake , IA 50588-50588</t>
  </si>
  <si>
    <t>County of Black Hawk</t>
  </si>
  <si>
    <t>2003-AP-BX-0400</t>
  </si>
  <si>
    <t>MacDonald,Kevin</t>
  </si>
  <si>
    <t>kmacdonald@co.black-hawk.ia.us</t>
  </si>
  <si>
    <t>(319) 291-2587 x122</t>
  </si>
  <si>
    <t>CTHHSE 316 E 5th St Waterloo, IA 50703-50703</t>
  </si>
  <si>
    <t>2003-AP-BX-0378</t>
  </si>
  <si>
    <t>Pech,Mike</t>
  </si>
  <si>
    <t>siacc@lisco.com</t>
  </si>
  <si>
    <t>(641) 472-2851</t>
  </si>
  <si>
    <t>Courthouse 51 E. Briggs Street  Fairfield, IA 52556-52556</t>
  </si>
  <si>
    <t>County of Mahaska</t>
  </si>
  <si>
    <t>2003-AP-BX-0338</t>
  </si>
  <si>
    <t>Gordy,Greg</t>
  </si>
  <si>
    <t>supervisors@mahaskacounty.org</t>
  </si>
  <si>
    <t>(641) 673-3469</t>
  </si>
  <si>
    <t>106 S. 1st St. Oskaloosa, IA 52577-52577</t>
  </si>
  <si>
    <t>2003-AP-BX-0009</t>
  </si>
  <si>
    <t>Anderson,Dennis W</t>
  </si>
  <si>
    <t>w0209@co.polk.ia.us</t>
  </si>
  <si>
    <t>(515) 286-3800</t>
  </si>
  <si>
    <t>Polk County Sheriffs Office  206 - 6th Avenue, Suite 112 Des Moines, IA 50309-50309</t>
  </si>
  <si>
    <t>County of Story</t>
  </si>
  <si>
    <t>2003-AP-BX-0319</t>
  </si>
  <si>
    <t>Hopkins,J.B.</t>
  </si>
  <si>
    <t>jhopkins@storycounty.com</t>
  </si>
  <si>
    <t>(515) 382-7463</t>
  </si>
  <si>
    <t>1315 South B Ave.  Nevada, IA 50201-50201</t>
  </si>
  <si>
    <t>Crawford County</t>
  </si>
  <si>
    <t>2003-AP-BX-0402</t>
  </si>
  <si>
    <t>Bradley,Rod</t>
  </si>
  <si>
    <t>denpd@frontiernet.net</t>
  </si>
  <si>
    <t>(712) 263-3195</t>
  </si>
  <si>
    <t>1202 Broadway  Denison, IA 51442-51442</t>
  </si>
  <si>
    <t>Johnson County</t>
  </si>
  <si>
    <t>2003-AP-BX-0194</t>
  </si>
  <si>
    <t>Langenberg,Kay</t>
  </si>
  <si>
    <t>klangenb@co.johnson.ia.us</t>
  </si>
  <si>
    <t>(319) 356-6020 x44</t>
  </si>
  <si>
    <t>511 South Capitol St PO Box 2540 Iowa City, IA 52244-52244</t>
  </si>
  <si>
    <t xml:space="preserve">State of Iowa </t>
  </si>
  <si>
    <t>2003-AP-BX-0207</t>
  </si>
  <si>
    <t>Boehlje,Terry</t>
  </si>
  <si>
    <t>terry.boehlje@doc.state.ia.us</t>
  </si>
  <si>
    <t>(515) 242-5708</t>
  </si>
  <si>
    <t>420 Watson Powell Jr  Way   Des Moines , IA 50309-50309</t>
  </si>
  <si>
    <t>2003-AP-BX-0337</t>
  </si>
  <si>
    <t>Proctor,Max</t>
  </si>
  <si>
    <t>daviscou@netins.net</t>
  </si>
  <si>
    <t>(641) 664-2101</t>
  </si>
  <si>
    <t>Cthse 100 Courthouse Sq    Bloomfield, IA 52537-52537</t>
  </si>
  <si>
    <t>2003-AP-BX-0224</t>
  </si>
  <si>
    <t>Braby,Curt</t>
  </si>
  <si>
    <t>auditr58@louisacomm.net</t>
  </si>
  <si>
    <t>(319) 523-4371</t>
  </si>
  <si>
    <t>Cthse Po Box 186  Wapello, IA 52653-52653</t>
  </si>
  <si>
    <t>Woodbury County</t>
  </si>
  <si>
    <t>2003-AP-BX-0516</t>
  </si>
  <si>
    <t>Erickson-Puttmann,Patty</t>
  </si>
  <si>
    <t>perickson@sioux-city.org</t>
  </si>
  <si>
    <t>(712) 279-6459 x1812</t>
  </si>
  <si>
    <t>620 Douglas St.  Room 104  Sioux City    , IA 51101-51101</t>
  </si>
  <si>
    <t>Wright County</t>
  </si>
  <si>
    <t>2003-AP-BX-0511</t>
  </si>
  <si>
    <t>Lester,Jim</t>
  </si>
  <si>
    <t>JLester@wrightcounty.org</t>
  </si>
  <si>
    <t>(515) 532-3722</t>
  </si>
  <si>
    <t>719 2nd St Sw   Clarion, IA 50525-50525</t>
  </si>
  <si>
    <t>Blaine County</t>
  </si>
  <si>
    <t>ID</t>
  </si>
  <si>
    <t>2003-AP-BX-0189</t>
  </si>
  <si>
    <t>Saunders,Heather</t>
  </si>
  <si>
    <t>bcso@sunvalley.net</t>
  </si>
  <si>
    <t>(208) 788-5555</t>
  </si>
  <si>
    <t>210 First Avenue South Hailey, ID 83333-83333</t>
  </si>
  <si>
    <t>Bonneville County</t>
  </si>
  <si>
    <t>2003-AP-BX-0626</t>
  </si>
  <si>
    <t>Dennis,Lorinda</t>
  </si>
  <si>
    <t>ldennis@co.bonneville.id.us</t>
  </si>
  <si>
    <t>(208) 529-1315 x104</t>
  </si>
  <si>
    <t>605 N. Capital Avenue Idaho Falls, ID 83402-83402</t>
  </si>
  <si>
    <t>Canyon County</t>
  </si>
  <si>
    <t>2003-AP-BX-0026</t>
  </si>
  <si>
    <t>Carpenter,Theresa</t>
  </si>
  <si>
    <t xml:space="preserve">tcarpenter@canyoncounty.org </t>
  </si>
  <si>
    <t>(208) 454-7549</t>
  </si>
  <si>
    <t>1115 Albany Caldwell, ID 83605-83605</t>
  </si>
  <si>
    <t>Cassia County</t>
  </si>
  <si>
    <t>Cambria County Prison 425 Manor Dr. Ebensburg, PA 15931-15931</t>
  </si>
  <si>
    <t>County of Centre</t>
  </si>
  <si>
    <t>2003-AP-BX-0454</t>
  </si>
  <si>
    <t>Elbell,Denise</t>
  </si>
  <si>
    <t>dlelbell@co.centre.pa.us</t>
  </si>
  <si>
    <t>(814) 355-6700</t>
  </si>
  <si>
    <t>Willowbank Office Building 420 Holmes Street Bellefonte, PA 16823-16823</t>
  </si>
  <si>
    <t>County of Crawford</t>
  </si>
  <si>
    <t>2003-AP-BX-0455</t>
  </si>
  <si>
    <t xml:space="preserve">Sye,Robyn </t>
  </si>
  <si>
    <t>rjsye@co.crawford.pa.us</t>
  </si>
  <si>
    <t>(814) 333-7312</t>
  </si>
  <si>
    <t>County Courthouse 903 Diamond Park Meadville, PA 16335-16335</t>
  </si>
  <si>
    <t>County of Dauphin</t>
  </si>
  <si>
    <t>2003-AP-BX-0154</t>
  </si>
  <si>
    <t>Hoffer,Brenda</t>
  </si>
  <si>
    <t>bhoffer@dauphinc.org</t>
  </si>
  <si>
    <t>(717) 780-6788</t>
  </si>
  <si>
    <t>P.O. 1295 Harrisburg, PA 17108-17108</t>
  </si>
  <si>
    <t>2003-AP-BX-0564</t>
  </si>
  <si>
    <t xml:space="preserve">Coan,Denis </t>
  </si>
  <si>
    <t>dcoan@eriecountygov.org</t>
  </si>
  <si>
    <t>(814) 451-7526</t>
  </si>
  <si>
    <t>1618 Ash Street  Erie, PA 16503-16503</t>
  </si>
  <si>
    <t>County of Indiana</t>
  </si>
  <si>
    <t>2003-AP-BX-0534</t>
  </si>
  <si>
    <t>Rhoades,Amy</t>
  </si>
  <si>
    <t>clwilson@indianacounty.org</t>
  </si>
  <si>
    <t>(724) 349-2225 x2118</t>
  </si>
  <si>
    <t>825 Philadelphia St. Indiana, PA 15701-15701</t>
  </si>
  <si>
    <t>County of Lancaster</t>
  </si>
  <si>
    <t>2003-AP-BX-0134</t>
  </si>
  <si>
    <t>Rossos,Nick</t>
  </si>
  <si>
    <t>rossosn@co.lancaster.pa.us</t>
  </si>
  <si>
    <t>(717) 299-7800</t>
  </si>
  <si>
    <t>625 E. King St. Lancaster, PA 17602-17602</t>
  </si>
  <si>
    <t>County of Lebanon</t>
  </si>
  <si>
    <t>2003-AP-BX-0270</t>
  </si>
  <si>
    <t>Raiger,Robert</t>
  </si>
  <si>
    <t>rraiger@lebcnty.org</t>
  </si>
  <si>
    <t>(717) 274-5451</t>
  </si>
  <si>
    <t>400 S. Eighth Street  Lebanon, PA 17042-17042</t>
  </si>
  <si>
    <t>County of Lehigh</t>
  </si>
  <si>
    <t>2003-AP-BX-0196</t>
  </si>
  <si>
    <t>Miller,Christopher</t>
  </si>
  <si>
    <t>chrismiller2@lehighcounty.org</t>
  </si>
  <si>
    <t>(610) 782-3266</t>
  </si>
  <si>
    <t>Lehigh County Prison  38 North 4th Street    Allentown, PA 18102-18102</t>
  </si>
  <si>
    <t>2003-AP-BX-0332</t>
  </si>
  <si>
    <t>Keenhold,David</t>
  </si>
  <si>
    <t>dkeenhold@co.monroe.pa.us</t>
  </si>
  <si>
    <t>(570) 992-3232</t>
  </si>
  <si>
    <t>One Quaker Plaza Stroudsburg, PA 18360-18360</t>
  </si>
  <si>
    <t>County of Schuylkill</t>
  </si>
  <si>
    <t>2003-AP-BX-0505</t>
  </si>
  <si>
    <t>Bennick,Lorrie</t>
  </si>
  <si>
    <t>lbennick@co.schuylkill.pa.us</t>
  </si>
  <si>
    <t>(570) 628-1222 x1456</t>
  </si>
  <si>
    <t>Court House 401N 2nd Street Pottsville, PA 17901-17901</t>
  </si>
  <si>
    <t>County of Westmoreland</t>
  </si>
  <si>
    <t>2003-AP-BX-0181</t>
  </si>
  <si>
    <t>Waite,Susan</t>
  </si>
  <si>
    <t>swaite@co.westmoreland.pa.us</t>
  </si>
  <si>
    <t>(724) 830-6081</t>
  </si>
  <si>
    <t>3000 S. Grande Blvd.  Greensburg, PA 15601-15601</t>
  </si>
  <si>
    <t>Franklin County</t>
  </si>
  <si>
    <t>2003-AP-BX-0666</t>
  </si>
  <si>
    <t>Burns,Carol</t>
  </si>
  <si>
    <t>cburns@Co.Franklin.pa.us</t>
  </si>
  <si>
    <t>(717) 264-9513</t>
  </si>
  <si>
    <t>625 Franlin Farm Lane  Chambersburg, PA 17201-17201</t>
  </si>
  <si>
    <t>2003-AP-BX-0018</t>
  </si>
  <si>
    <t>Sager,Angela</t>
  </si>
  <si>
    <t>2003-AP-BX-0721</t>
  </si>
  <si>
    <t>Vivoni,Johanna</t>
  </si>
  <si>
    <t>JVivoni@ac.gobierno.pr</t>
  </si>
  <si>
    <t>(787) 277-9040</t>
  </si>
  <si>
    <t>PO Box 71308 San Juan, PR 00936-00936</t>
  </si>
  <si>
    <t>State of Rhode Island</t>
  </si>
  <si>
    <t>RI</t>
  </si>
  <si>
    <t>2003-AP-BX-0007</t>
  </si>
  <si>
    <t>Frechette,Richard</t>
  </si>
  <si>
    <t>RFrechette@doc.state.ri.us</t>
  </si>
  <si>
    <t>(401) 462-2556</t>
  </si>
  <si>
    <t>40 Howard Avenue Cranston, RI 02920-02920</t>
  </si>
  <si>
    <t>Colleton County</t>
  </si>
  <si>
    <t>SC</t>
  </si>
  <si>
    <t>2003-AP-BX-0265</t>
  </si>
  <si>
    <t>McLauchlin,Bonnie</t>
  </si>
  <si>
    <t>ccso17@lowcountry.com</t>
  </si>
  <si>
    <t>(843) 549-5742</t>
  </si>
  <si>
    <t>22 Klein St   P O Box 433  Walterboro, SC 29488-29488</t>
  </si>
  <si>
    <t>County of Aiken</t>
  </si>
  <si>
    <t>2003-AP-BX-0217</t>
  </si>
  <si>
    <t>Walton,Johnny</t>
  </si>
  <si>
    <t>jwalton@aikencounty.net</t>
  </si>
  <si>
    <t>(803) 642-2057</t>
  </si>
  <si>
    <t>736 Richland Ave  Aiken, SC 29801-29801</t>
  </si>
  <si>
    <t>County of Berkeley</t>
  </si>
  <si>
    <t>2003-AP-BX-0370</t>
  </si>
  <si>
    <t>McElvogue,Cliff</t>
  </si>
  <si>
    <t>cware@co.berkeley.sc.us</t>
  </si>
  <si>
    <t>(843) 719-4544</t>
  </si>
  <si>
    <t>223 N Live Oak Drive  Detention Center  Moncks Corner , SC 29461-29461</t>
  </si>
  <si>
    <t>County of Charleston</t>
  </si>
  <si>
    <t>2003-AP-BX-0117</t>
  </si>
  <si>
    <t xml:space="preserve">Mishoe,Phillip  </t>
  </si>
  <si>
    <t>pmishoe@charlestoncounty.org</t>
  </si>
  <si>
    <t>(843) 529-7332</t>
  </si>
  <si>
    <t>3841 Leeds Ave. North Charleston, SC 29405-29405</t>
  </si>
  <si>
    <t>2003-AP-BX-0628</t>
  </si>
  <si>
    <t>Barnhill,Howard</t>
  </si>
  <si>
    <t>barnhill@innova.net</t>
  </si>
  <si>
    <t>(864) 487-2556</t>
  </si>
  <si>
    <t>210 North Limestone Street  Gaffney, SC 29340-29340</t>
  </si>
  <si>
    <t>County of Dorchester</t>
  </si>
  <si>
    <t>2003-AP-BX-0624</t>
  </si>
  <si>
    <t>Pastor,Captain Arnold</t>
  </si>
  <si>
    <t>apastor@dorchestercounty.net</t>
  </si>
  <si>
    <t>(843) 563-0267 x1266</t>
  </si>
  <si>
    <t>100 Sears Street St. George, SC 29477-29477</t>
  </si>
  <si>
    <t>County of Florence</t>
  </si>
  <si>
    <t>2003-AP-BX-0093</t>
  </si>
  <si>
    <t xml:space="preserve">Nephew,Kathy N.  </t>
  </si>
  <si>
    <t>knephew@florenceco.org</t>
  </si>
  <si>
    <t>(843) 665-3027 x346</t>
  </si>
  <si>
    <t>180 N. Irby Street   MSC-G Florence, SC 29501-29501</t>
  </si>
  <si>
    <t>County of Horry</t>
  </si>
  <si>
    <t>2003-AP-BX-0253</t>
  </si>
  <si>
    <t>Johnson,Joseph</t>
  </si>
  <si>
    <t>jjohnson@horrycounty.org</t>
  </si>
  <si>
    <t>(843) 365-9222</t>
  </si>
  <si>
    <t>P.O. Box 1236     1301 2nd. Ave.   Conway, SC 29528-29528</t>
  </si>
  <si>
    <t>2003-AP-BX-0144</t>
  </si>
  <si>
    <t xml:space="preserve">Martin,Richard </t>
  </si>
  <si>
    <t>Ritchie.Martin@yorkcountygov.com</t>
  </si>
  <si>
    <t>(803) 628-3078 x3078</t>
  </si>
  <si>
    <t>6 S. Congress St.  York, SC 29745-29745</t>
  </si>
  <si>
    <t>Georgetown County</t>
  </si>
  <si>
    <t>bolsen@co.jefferson.id.us</t>
  </si>
  <si>
    <t>(208) 745-9210</t>
  </si>
  <si>
    <t>200 E Fremont St  Rigby, ID 83442-83442</t>
  </si>
  <si>
    <t>Madison County</t>
  </si>
  <si>
    <t>2003-AP-BX-0430</t>
  </si>
  <si>
    <t xml:space="preserve">Stanford,Cameron J </t>
  </si>
  <si>
    <t>cstanford@madisonsheriff.com</t>
  </si>
  <si>
    <t>(208) 356-5426</t>
  </si>
  <si>
    <t>145 E. Main  Rexburg, ID 83440-83440</t>
  </si>
  <si>
    <t>State of Idaho</t>
  </si>
  <si>
    <t>2003-AP-BX-0055</t>
  </si>
  <si>
    <t>Provant,Sandy</t>
  </si>
  <si>
    <t>sprovant@corr.state.id.us</t>
  </si>
  <si>
    <t>(208) 658-2139</t>
  </si>
  <si>
    <t>1299 N. Orchard   Ste. 110  Boise, ID 83706-83706</t>
  </si>
  <si>
    <t>Washington County</t>
  </si>
  <si>
    <t>2003-AP-BX-0650</t>
  </si>
  <si>
    <t>Griffith,Clayton</t>
  </si>
  <si>
    <t>wcjail@ruralnetwork.net</t>
  </si>
  <si>
    <t>(208) 414-2121</t>
  </si>
  <si>
    <t>262 East Court st Weiser, ID 83672-83672</t>
  </si>
  <si>
    <t>IL</t>
  </si>
  <si>
    <t>2003-AP-BX-0751</t>
  </si>
  <si>
    <t>FREEMAN,MARY</t>
  </si>
  <si>
    <t>stephcojail@YAHOO.COM</t>
  </si>
  <si>
    <t>(815) 235-8292</t>
  </si>
  <si>
    <t>1680 E. SINGER DRIVE  FREEPORT, IL 61032-61032</t>
  </si>
  <si>
    <t>Champaign County</t>
  </si>
  <si>
    <t>2003-AP-BX-0741</t>
  </si>
  <si>
    <t>Reifsteck,James</t>
  </si>
  <si>
    <t>jreifsteck@co.champaign,il.us</t>
  </si>
  <si>
    <t>(217) 384-1204</t>
  </si>
  <si>
    <t>204 E. Main   Urbana, IL 61801-61801</t>
  </si>
  <si>
    <t>2003-AP-BX-0094</t>
  </si>
  <si>
    <t>Anderson,Bill</t>
  </si>
  <si>
    <t>banderson@co.adams.il.us</t>
  </si>
  <si>
    <t>(217) 277-2208</t>
  </si>
  <si>
    <t>521 Vermont   Quincy, IL 62301-62301</t>
  </si>
  <si>
    <t>County of Cook</t>
  </si>
  <si>
    <t>2003-AP-BX-0226</t>
  </si>
  <si>
    <t xml:space="preserve">Glaser,Thomas </t>
  </si>
  <si>
    <t>tjglaser@cookcountygov.com</t>
  </si>
  <si>
    <t>(312) 603-7590</t>
  </si>
  <si>
    <t>118 N Clark Street  Room 500      Chicago, IL 60602-60602</t>
  </si>
  <si>
    <t>County of Dewitt</t>
  </si>
  <si>
    <t>2003-AP-BX-0202</t>
  </si>
  <si>
    <t>Massey,Roger</t>
  </si>
  <si>
    <t>zorro1@mindspring.com</t>
  </si>
  <si>
    <t>(217) 935-3196</t>
  </si>
  <si>
    <t>201 W. Washington  Clinton, IL 61727-61727</t>
  </si>
  <si>
    <t>County of Grundy</t>
  </si>
  <si>
    <t>2003-AP-BX-0465</t>
  </si>
  <si>
    <t>Mccomas,Duane</t>
  </si>
  <si>
    <t>dmccomas@grundycountysheriff.com</t>
  </si>
  <si>
    <t>(815) 941-3243</t>
  </si>
  <si>
    <t>1320 Union St  Morris, IL 60450-60450</t>
  </si>
  <si>
    <t>County of Henry</t>
  </si>
  <si>
    <t>2003-AP-BX-0327</t>
  </si>
  <si>
    <t>Cady,Gilbert</t>
  </si>
  <si>
    <t>sheriff@henrycty.com</t>
  </si>
  <si>
    <t>(309) 937-3901</t>
  </si>
  <si>
    <t>307 W Center  Cambridge, IL 61238-61238</t>
  </si>
  <si>
    <t>County of Kane</t>
  </si>
  <si>
    <t>2003-AP-BX-0639</t>
  </si>
  <si>
    <t>Holste,Dean</t>
  </si>
  <si>
    <t>holstedean@co.kane.il.us</t>
  </si>
  <si>
    <t>(630) 208-2094 x2094</t>
  </si>
  <si>
    <t>719 S. Batavia Ave Geneva, IL 60134-60134</t>
  </si>
  <si>
    <t>County of Kankakee</t>
  </si>
  <si>
    <t>2003-AP-BX-0758</t>
  </si>
  <si>
    <t xml:space="preserve">Mulcahy,Jo L  </t>
  </si>
  <si>
    <t>jmulcahy@k3county.net</t>
  </si>
  <si>
    <t>(815) 937-8258</t>
  </si>
  <si>
    <t>189 E. Court St. Suite 502 Kankakee, IL 60901-60901</t>
  </si>
  <si>
    <t>County of Kendall</t>
  </si>
  <si>
    <t>2003-AP-BX-0174</t>
  </si>
  <si>
    <t>Randall,Richard</t>
  </si>
  <si>
    <t>rrandall@co.kendall.il.us</t>
  </si>
  <si>
    <t>(630) 553-7500 x111</t>
  </si>
  <si>
    <t>111 West Fox Street Yorkville, IL 60560-60560</t>
  </si>
  <si>
    <t>County of Knox</t>
  </si>
  <si>
    <t>2003-AP-BX-0717</t>
  </si>
  <si>
    <t>Thompson,James</t>
  </si>
  <si>
    <t>thompson@icjia.org</t>
  </si>
  <si>
    <t>(309) 345-3733</t>
  </si>
  <si>
    <t>200 South Cherry  Street Galesburg, IL 61401-61401</t>
  </si>
  <si>
    <t xml:space="preserve">County of LaSalle </t>
  </si>
  <si>
    <t>2003-AP-BX-0344</t>
  </si>
  <si>
    <t>Preci,Art</t>
  </si>
  <si>
    <t>apreci@lasallecounty.org</t>
  </si>
  <si>
    <t>(815) 434-8383 x371</t>
  </si>
  <si>
    <t>County Courthouse   707 Etna Rd    Ottawa, IL 61350-61350</t>
  </si>
  <si>
    <t>2003-AP-BX-0021</t>
  </si>
  <si>
    <t>Mercado,Megan E</t>
  </si>
  <si>
    <t>MMercado@co.lake.il.us</t>
  </si>
  <si>
    <t>(847) 377-4092</t>
  </si>
  <si>
    <t>20 S. County Street Waukegan, IL 60085-60085</t>
  </si>
  <si>
    <t>County of Livingston</t>
  </si>
  <si>
    <t>2003-AP-BX-0479</t>
  </si>
  <si>
    <t>Hall,Mason</t>
  </si>
  <si>
    <t>mhall@maxwire.net</t>
  </si>
  <si>
    <t>(815) 844-2774</t>
  </si>
  <si>
    <t>112 W Madison   Pontiac, IL 61764-61764</t>
  </si>
  <si>
    <t>County of McHenry</t>
  </si>
  <si>
    <t>2003-AP-BX-0113</t>
  </si>
  <si>
    <t>Weinhandl,Richard</t>
  </si>
  <si>
    <t>rhwein@co.mchenry.il.us</t>
  </si>
  <si>
    <t>(815) 334-4707</t>
  </si>
  <si>
    <t>2200 N. Seminary Ave.    Woodstock, IL 60098-60098</t>
  </si>
  <si>
    <t>County of McLean</t>
  </si>
  <si>
    <t>2003-AP-BX-0472</t>
  </si>
  <si>
    <t>Owens,David</t>
  </si>
  <si>
    <t>daveo@mclean.gov</t>
  </si>
  <si>
    <t>(309) 888-5034 x5034</t>
  </si>
  <si>
    <t>Law and Justice Center Bloomington, IL 61701-61701</t>
  </si>
  <si>
    <t>2003-AP-BX-0467</t>
  </si>
  <si>
    <t>Robson,James</t>
  </si>
  <si>
    <t>mikeryan@net-axess.com</t>
  </si>
  <si>
    <t>(217) 245-4143</t>
  </si>
  <si>
    <t>300 W Court Street Jacksonville, IL 62650-62650</t>
  </si>
  <si>
    <t>County of Ogle</t>
  </si>
  <si>
    <t>2003-AP-BX-0728</t>
  </si>
  <si>
    <t>Beitel,Gregory</t>
  </si>
  <si>
    <t>gbeitel@oglecounty.org</t>
  </si>
  <si>
    <t>(815) 732-6666 x255</t>
  </si>
  <si>
    <t>103 Jefferson Street  PO Box 217 Oregon, IL 61061-61061</t>
  </si>
  <si>
    <t>County of Peoria</t>
  </si>
  <si>
    <t>2003-AP-BX-0358</t>
  </si>
  <si>
    <t>Smith,Steve</t>
  </si>
  <si>
    <t>ssmith@co.peoria.il.us</t>
  </si>
  <si>
    <t>(309) 697-7828 x00</t>
  </si>
  <si>
    <t>324 Main Street     Room 401 Peoria, IL 61604-61604</t>
  </si>
  <si>
    <t>County of Rock Island</t>
  </si>
  <si>
    <t>2003-AP-BX-0522</t>
  </si>
  <si>
    <t>Bounds,Daryl</t>
  </si>
  <si>
    <t>darylb@qconline.com</t>
  </si>
  <si>
    <t>(309) 558-3420</t>
  </si>
  <si>
    <t>1317 3rd Avenue Rock Island, IL 61201-61201</t>
  </si>
  <si>
    <t>County of St Clair</t>
  </si>
  <si>
    <t>2003-AP-BX-0102</t>
  </si>
  <si>
    <t>Weith,Mel</t>
  </si>
  <si>
    <t>ExecDep@aol.com</t>
  </si>
  <si>
    <t>(618) 277-3505 x5717</t>
  </si>
  <si>
    <t>700 North 5th Street Belleville, IL 62220-62220</t>
  </si>
  <si>
    <t>County of Tazewell</t>
  </si>
  <si>
    <t>2003-AP-BX-0359</t>
  </si>
  <si>
    <t>Unsicker,James</t>
  </si>
  <si>
    <t>junsicke@tazewell.com</t>
  </si>
  <si>
    <t>(309) 477-2272</t>
  </si>
  <si>
    <t>Old Post Office Building 334 Elizabeth Street,Lower Level Pekin, IL 61554-61554</t>
  </si>
  <si>
    <t>County of Will</t>
  </si>
  <si>
    <t>2003-AP-BX-0219</t>
  </si>
  <si>
    <t>Sheridan,Jorja</t>
  </si>
  <si>
    <t>jsheridan@willcosheriff.org</t>
  </si>
  <si>
    <t>(815) 740-5576</t>
  </si>
  <si>
    <t>302 N Chicago St Joliet, IL 60432-60432</t>
  </si>
  <si>
    <t>County of Williamson</t>
  </si>
  <si>
    <t>2003-AP-BX-0636</t>
  </si>
  <si>
    <t>Tyner,Gary</t>
  </si>
  <si>
    <t>captgarytyner@hotmail.com</t>
  </si>
  <si>
    <t>(618) 997-1301 x312</t>
  </si>
  <si>
    <t>200 W. Jefferson  Marion, IL 62959-62959</t>
  </si>
  <si>
    <t>County of Woodford</t>
  </si>
  <si>
    <t>2003-AP-BX-0201</t>
  </si>
  <si>
    <t>Whitaker,Larry</t>
  </si>
  <si>
    <t>wcjail@mchsi.com</t>
  </si>
  <si>
    <t>(309) 467-2822</t>
  </si>
  <si>
    <t>111 E. Court St. Eureka, IL 61530-61530</t>
  </si>
  <si>
    <t>2003-AP-BX-0750</t>
  </si>
  <si>
    <t>Klein,Joyce</t>
  </si>
  <si>
    <t>jklein@dekalbcounty.org</t>
  </si>
  <si>
    <t>(815) 895-7243</t>
  </si>
  <si>
    <t>150 N. Main Street   Sycamore, IL 60178-60178</t>
  </si>
  <si>
    <t>DuPage County</t>
  </si>
  <si>
    <t>2003-AP-BX-0012</t>
  </si>
  <si>
    <t>Biedron,David</t>
  </si>
  <si>
    <t>tjanaes@dupageco.org</t>
  </si>
  <si>
    <t>(630) 682-6693</t>
  </si>
  <si>
    <t>501 N. County Farm Road Wheaton, IL 60187-60187</t>
  </si>
  <si>
    <t>2003-AP-BX-0764</t>
  </si>
  <si>
    <t>Karr,Steven</t>
  </si>
  <si>
    <t>skarr@idoc.state.il.us</t>
  </si>
  <si>
    <t>(217) 522-2666 x4177</t>
  </si>
  <si>
    <t>1301 Concordia Court  P.O. Box 19277 Springfield, IL 62794-62794</t>
  </si>
  <si>
    <t>Jo Daviess County</t>
  </si>
  <si>
    <t>2003-AP-BX-0205</t>
  </si>
  <si>
    <t>Melton,Brian</t>
  </si>
  <si>
    <t>bmelton@jodaviess.org</t>
  </si>
  <si>
    <t>(815) 777-2141 x150</t>
  </si>
  <si>
    <t>Public Safety Building  330 North Bench Street  Galena, IL 61036-61036</t>
  </si>
  <si>
    <t>Sangamon County</t>
  </si>
  <si>
    <t>2003-AP-BX-0495</t>
  </si>
  <si>
    <t>Barber,Donald</t>
  </si>
  <si>
    <t>DB4779@co.sangamon.il.us</t>
  </si>
  <si>
    <t>(217) 753-6835</t>
  </si>
  <si>
    <t>200 S 9th St Room 201   Springfield, IL 62701-62701</t>
  </si>
  <si>
    <t>Winnebago County</t>
  </si>
  <si>
    <t>2003-AP-BX-0098</t>
  </si>
  <si>
    <t>Farmer,Earl</t>
  </si>
  <si>
    <t>FarmerE@sheriff.co.winnebago.il.us</t>
  </si>
  <si>
    <t>(815) 987-5984</t>
  </si>
  <si>
    <t>420 West State St.  Rockford, IL 61101-61101</t>
  </si>
  <si>
    <t>Clark County</t>
  </si>
  <si>
    <t>IN</t>
  </si>
  <si>
    <t>2003-AP-BX-0802</t>
  </si>
  <si>
    <t>Goodlett,Harold</t>
  </si>
  <si>
    <t>HGFireDOG@aol.com</t>
  </si>
  <si>
    <t>(812) 283-4471</t>
  </si>
  <si>
    <t>501 E. Court Ave. Jeffersonville, IN 47130-47130</t>
  </si>
  <si>
    <t>County of Cass</t>
  </si>
  <si>
    <t>2003-AP-BX-0393</t>
  </si>
  <si>
    <t>Johnson,Connie</t>
  </si>
  <si>
    <t>cjohnson@cass-sheriff.org</t>
  </si>
  <si>
    <t>(219) 753-7828</t>
  </si>
  <si>
    <t>200 Court Park  Room 200  Logansport, IN 46947-46947</t>
  </si>
  <si>
    <t>County of Grant</t>
  </si>
  <si>
    <t>2003-AP-BX-0726</t>
  </si>
  <si>
    <t>Glickfield,David</t>
  </si>
  <si>
    <t>dglickfield@grantcounty.net</t>
  </si>
  <si>
    <t>(765) 668-4776</t>
  </si>
  <si>
    <t>County Office Complex  401 S. Adams  Marion, IN 46953-46953</t>
  </si>
  <si>
    <t>County of Johnson</t>
  </si>
  <si>
    <t>2003-AP-BX-0266</t>
  </si>
  <si>
    <t>Pitcher,Joseph</t>
  </si>
  <si>
    <t>joepitcher@co.johnson.in.us</t>
  </si>
  <si>
    <t>(317) 736-3704</t>
  </si>
  <si>
    <t>Courthouse Annex 86 Court Street Franklin, IN 46131-46131</t>
  </si>
  <si>
    <t>County of Monroe</t>
  </si>
  <si>
    <t>2003-AP-BX-0494</t>
  </si>
  <si>
    <t>Sharp,Stephen</t>
  </si>
  <si>
    <t>ssharp@co.monroe.in.us</t>
  </si>
  <si>
    <t>(812) 349-2786</t>
  </si>
  <si>
    <t>Courthouse Bloomington, IN 47404-47404</t>
  </si>
  <si>
    <t>County of Porter</t>
  </si>
  <si>
    <t>2003-AP-BX-0542</t>
  </si>
  <si>
    <t>Gootee,Bud</t>
  </si>
  <si>
    <t>rgootee@porterco.org</t>
  </si>
  <si>
    <t>(219) 477-3074</t>
  </si>
  <si>
    <t>Administration Center 155 Indiana Ave  Valparaiso, IN 46383-46383</t>
  </si>
  <si>
    <t>2003-AP-BX-0182</t>
  </si>
  <si>
    <t>Perry,John</t>
  </si>
  <si>
    <t>jperry@elkhartcountysheriff.com</t>
  </si>
  <si>
    <t>(574) 533-8644 x6506</t>
  </si>
  <si>
    <t>111 N. Third St.  Goshen, IN 46526-46526</t>
  </si>
  <si>
    <t>Hamilton County</t>
  </si>
  <si>
    <t>2003-AP-BX-0390</t>
  </si>
  <si>
    <t>Stlouis,Maurice</t>
  </si>
  <si>
    <t>mes@Courts.Hamilton County</t>
  </si>
  <si>
    <t>(317) 776-9800 x153</t>
  </si>
  <si>
    <t>18100 Cumberland Road Noblesville, IN 46060-46060</t>
  </si>
  <si>
    <t>2003-AP-BX-0441</t>
  </si>
  <si>
    <t xml:space="preserve">Lisby,Kathy </t>
  </si>
  <si>
    <t>klisby@coa.doc.state.in.us</t>
  </si>
  <si>
    <t>(317) 232-1926</t>
  </si>
  <si>
    <t>302 W. Washington St. Government Center-S, E-334 Indianapolis, IN 46204-46204</t>
  </si>
  <si>
    <t>Marion County</t>
  </si>
  <si>
    <t>2003-AP-BX-0697</t>
  </si>
  <si>
    <t>Neal,Jeanie</t>
  </si>
  <si>
    <t>shn9603@indygov.org</t>
  </si>
  <si>
    <t>(317) 231-8191</t>
  </si>
  <si>
    <t>40 S. Alabama St. 200 E. Washington St. Indianapolis, IN 46204-46204</t>
  </si>
  <si>
    <t>KS</t>
  </si>
  <si>
    <t>2003-AP-BX-0445</t>
  </si>
  <si>
    <t>Trapp,Glenn R</t>
  </si>
  <si>
    <t>rtrapp@douglas-county.com</t>
  </si>
  <si>
    <t>(785) 841-0007 x5200</t>
  </si>
  <si>
    <t>111 E. 11th Street  1100 Massachusetts St Lawrence, KS 66044-66044</t>
  </si>
  <si>
    <t>2003-AP-BX-0583</t>
  </si>
  <si>
    <t>Way,Walter</t>
  </si>
  <si>
    <t>walt.way@jocoks.com</t>
  </si>
  <si>
    <t>(913) 791-5800</t>
  </si>
  <si>
    <t>125 N. Cherry  Olathe, KS 66061-66061</t>
  </si>
  <si>
    <t>County of Saline</t>
  </si>
  <si>
    <t>2003-AP-BX-0452</t>
  </si>
  <si>
    <t>Shea,Brian</t>
  </si>
  <si>
    <t>brian.shea@saline.org</t>
  </si>
  <si>
    <t>(785) 826-6502 x148</t>
  </si>
  <si>
    <t>300 W. Ash St. Box 5740   Salina, KS 67402-67402</t>
  </si>
  <si>
    <t xml:space="preserve">County of Sedgwick </t>
  </si>
  <si>
    <t>2003-AP-BX-0469</t>
  </si>
  <si>
    <t>Hughes,Marty</t>
  </si>
  <si>
    <t>mhughes@sedgwick.gov</t>
  </si>
  <si>
    <t>(316) 383-7591</t>
  </si>
  <si>
    <t>525 N. Main    Suite 320   Wichita, KS 67203-67203</t>
  </si>
  <si>
    <t>Finney County</t>
  </si>
  <si>
    <t>2003-AP-BX-0187</t>
  </si>
  <si>
    <t>Welch,Mark</t>
  </si>
  <si>
    <t>jailadm@ficolec.org</t>
  </si>
  <si>
    <t>(620) 272-3759</t>
  </si>
  <si>
    <t>304 N. Ninth St.  Garden City , KS 67846-67846</t>
  </si>
  <si>
    <t>2003-AP-BX-0385</t>
  </si>
  <si>
    <t>Cole,Brian</t>
  </si>
  <si>
    <t>brian.cole@co.shawnee.ks.us</t>
  </si>
  <si>
    <t>(785) 291-5100 x6603</t>
  </si>
  <si>
    <t>501 S.E. 8th Street  Topeka, KS 66607-66607</t>
  </si>
  <si>
    <t>State of Kansas</t>
  </si>
  <si>
    <t>2003-AP-BX-0197</t>
  </si>
  <si>
    <t>Williams,Dennis</t>
  </si>
  <si>
    <t>DennisW@kdoc.dc.state.ks.us</t>
  </si>
  <si>
    <t>(785) 296-4838</t>
  </si>
  <si>
    <t>900 SW Jackson  4th Floor  Topeka, KS 66612-66612</t>
  </si>
  <si>
    <t>KY</t>
  </si>
  <si>
    <t>2003-AP-BX-0186</t>
  </si>
  <si>
    <t>Holloway,Ron</t>
  </si>
  <si>
    <t>hump0026@hotmail.com</t>
  </si>
  <si>
    <t>(502) 732-9499</t>
  </si>
  <si>
    <t>800 Clay Street Carrollton, KY 41008-41008</t>
  </si>
  <si>
    <t>2003-AP-BX-0661</t>
  </si>
  <si>
    <t>Baesler,David</t>
  </si>
  <si>
    <t>David.Baesler@mail.state.ky.us</t>
  </si>
  <si>
    <t>(502) 564-4795 x255</t>
  </si>
  <si>
    <t>2439 Lawrenceburg Road P. O. Box 2400 Frankfort, KY 40602-40602</t>
  </si>
  <si>
    <t>County of Kenton</t>
  </si>
  <si>
    <t>2003-AP-BX-0696</t>
  </si>
  <si>
    <t>Roberts,Kimberly</t>
  </si>
  <si>
    <t>kim.roberts@kentoncounty.org</t>
  </si>
  <si>
    <t>(859) 392-1700 x1701</t>
  </si>
  <si>
    <t>303 Court Street 8th floor Covington, KY 41011-41011</t>
  </si>
  <si>
    <t>2003-AP-BX-0521</t>
  </si>
  <si>
    <t>Gooding,Irene</t>
  </si>
  <si>
    <t>ireneg@lfucg.com</t>
  </si>
  <si>
    <t>(859) 258-3079</t>
  </si>
  <si>
    <t>200 East Main Street Lexington, KY 40507-40507</t>
  </si>
  <si>
    <t>2003-AP-BX-0562</t>
  </si>
  <si>
    <t>EVITTS,RALPH</t>
  </si>
  <si>
    <t>pwebb@ka.net</t>
  </si>
  <si>
    <t>(502) 633-2343</t>
  </si>
  <si>
    <t>1000 DETENTION ROAD  SHELBYVILLE, KY 40065-40065</t>
  </si>
  <si>
    <t>County of Webster</t>
  </si>
  <si>
    <t>LA</t>
  </si>
  <si>
    <t>2003-AP-BX-0296</t>
  </si>
  <si>
    <t>Anglin,Tammy</t>
  </si>
  <si>
    <t>bdcc_tanglin@yahoo.com</t>
  </si>
  <si>
    <t>(318) 371-9199 x227</t>
  </si>
  <si>
    <t>410 Main St    Room 302  Minden, LA 71055-71055</t>
  </si>
  <si>
    <t>2003-AP-BX-0622</t>
  </si>
  <si>
    <t>Hataway,Leonard</t>
  </si>
  <si>
    <t>wfaraldo@aol.com</t>
  </si>
  <si>
    <t>(318) 627-4106</t>
  </si>
  <si>
    <t>P.O. Box 187  205 Cypress Street  Colfax, LA 71417-71417</t>
  </si>
  <si>
    <t>2003-AP-BX-0480</t>
  </si>
  <si>
    <t>Payne,Renwick</t>
  </si>
  <si>
    <t>jerry@lincolnparish.org</t>
  </si>
  <si>
    <t>(318) 255-4440</t>
  </si>
  <si>
    <t>Po Box 979   Ruston, LA 71273-71273</t>
  </si>
  <si>
    <t>2003-AP-BX-0536</t>
  </si>
  <si>
    <t>Sharp,Suzanne</t>
  </si>
  <si>
    <t>ssharp@oyd01.corrections.state.la.us</t>
  </si>
  <si>
    <t>(225) 342-6630</t>
  </si>
  <si>
    <t>P.O. Box 94304 Baton Rouge, LA 70804-70804</t>
  </si>
  <si>
    <t>Orleans Parish</t>
  </si>
  <si>
    <t>2003-AP-BX-0414</t>
  </si>
  <si>
    <t>Mckinley,Anne</t>
  </si>
  <si>
    <t>mckinleya@opcso.org</t>
  </si>
  <si>
    <t>(504) 827-6736</t>
  </si>
  <si>
    <t>2800 Gravier Street New Orleans, LA 70119-70119</t>
  </si>
  <si>
    <t>Parish of Avoyelles</t>
  </si>
  <si>
    <t>2003-AP-BX-0398</t>
  </si>
  <si>
    <t>Holmes,Beryl</t>
  </si>
  <si>
    <t>apso@kricket.net</t>
  </si>
  <si>
    <t>(318) 253-4066 x3029</t>
  </si>
  <si>
    <t>675 Government St  Marksville, LA 71351-71351</t>
  </si>
  <si>
    <t>Parish of Bossier</t>
  </si>
  <si>
    <t>2003-AP-BX-0538</t>
  </si>
  <si>
    <t>Weaver,Kenneth</t>
  </si>
  <si>
    <t>bsopf@shreve.net</t>
  </si>
  <si>
    <t>(318) 326-4005</t>
  </si>
  <si>
    <t>204 Burt Blvd  P.o. Box 850  Benton, LA 71006-71006</t>
  </si>
  <si>
    <t>Parish of Claiborne</t>
  </si>
  <si>
    <t>2003-AP-BX-0587</t>
  </si>
  <si>
    <t>Middleton,Steve</t>
  </si>
  <si>
    <t>cpdcusaj@bayou.com</t>
  </si>
  <si>
    <t>(318) 927-4201</t>
  </si>
  <si>
    <t>613 E Main Street  Homer, LA 71040-71040</t>
  </si>
  <si>
    <t>Parish of Evangeline</t>
  </si>
  <si>
    <t>2003-AP-BX-0191</t>
  </si>
  <si>
    <t>Morein,Wayne</t>
  </si>
  <si>
    <t>vangyso@centurytel.net</t>
  </si>
  <si>
    <t>(337) 363-2161</t>
  </si>
  <si>
    <t>200 Court St  Ville Platte , LA 70586-70586</t>
  </si>
  <si>
    <t xml:space="preserve">Parish of St James </t>
  </si>
  <si>
    <t>2003-AP-BX-0275</t>
  </si>
  <si>
    <t>Ockmond,Wayne</t>
  </si>
  <si>
    <t>wayne.ockmond@stjamesla.com</t>
  </si>
  <si>
    <t>(225) 562-2210</t>
  </si>
  <si>
    <t>5800 LA Highway 44  Convent, LA 70723-70723</t>
  </si>
  <si>
    <t>Parish of St. Tammany</t>
  </si>
  <si>
    <t>2003-AP-BX-0778</t>
  </si>
  <si>
    <t>Smith,Robin</t>
  </si>
  <si>
    <t>rsmith4@earthlink.net</t>
  </si>
  <si>
    <t>(985) 875-2101</t>
  </si>
  <si>
    <t>PO Box 1120  Covington, LA 70434-70434</t>
  </si>
  <si>
    <t>Parish of Vermilion</t>
  </si>
  <si>
    <t>2003-AP-BX-0781</t>
  </si>
  <si>
    <t>Trahan,Janette</t>
  </si>
  <si>
    <t>vpsojanette@kaplantel.net</t>
  </si>
  <si>
    <t>(337) 898-4480</t>
  </si>
  <si>
    <t>101 South State Street  P O Box 307  Abbeville, LA 70511-70511</t>
  </si>
  <si>
    <t>Parish of West Baton Rouge</t>
  </si>
  <si>
    <t>2003-AP-BX-0725</t>
  </si>
  <si>
    <t>Bellelo,Bryan</t>
  </si>
  <si>
    <t>wbrsodc31@hotmail.com</t>
  </si>
  <si>
    <t>(225) 346-6400 x400</t>
  </si>
  <si>
    <t>850 8th Street  Post Office Box 129  Port Allen , LA 70767-70767</t>
  </si>
  <si>
    <t>2003-AP-BX-0173</t>
  </si>
  <si>
    <t>Hickman,Debbie</t>
  </si>
  <si>
    <t>dhickman@bellsouth.net</t>
  </si>
  <si>
    <t>(318) 473-6705</t>
  </si>
  <si>
    <t>Post Office Box 1510  Alexandria, LA 71309-71309</t>
  </si>
  <si>
    <t>Barnstable County</t>
  </si>
  <si>
    <t>MA</t>
  </si>
  <si>
    <t>2003-AP-BX-0500</t>
  </si>
  <si>
    <t>Ciance,Judith</t>
  </si>
  <si>
    <t>jciance@bsheriff.net</t>
  </si>
  <si>
    <t>(508) 375-6247</t>
  </si>
  <si>
    <t>PO Box 397  Rte 6A Administration Building Barnstable, MA 02630-02630</t>
  </si>
  <si>
    <t>Bristol County</t>
  </si>
  <si>
    <t>2003-AP-BX-0236</t>
  </si>
  <si>
    <t>Arruda,Ana</t>
  </si>
  <si>
    <t>anaarruda@bcso-ma.org</t>
  </si>
  <si>
    <t>(508) 995-1311 x5331</t>
  </si>
  <si>
    <t>400 Faunce Corner Road North Dartmouth, MA 02747-02747</t>
  </si>
  <si>
    <t>County of Essex</t>
  </si>
  <si>
    <t>2003-AP-BX-0752</t>
  </si>
  <si>
    <t>Gagnon,Jamie</t>
  </si>
  <si>
    <t>jgagnon@eccf.com</t>
  </si>
  <si>
    <t>(978) 750-1900 x3385</t>
  </si>
  <si>
    <t>20 Manning Avenue Middleton, MA 01949-01949</t>
  </si>
  <si>
    <t>County of Middlesex</t>
  </si>
  <si>
    <t>2003-AP-BX-0244</t>
  </si>
  <si>
    <t>McGorty,J. Michael</t>
  </si>
  <si>
    <t>mmcgorty@SDM.state.ma.us</t>
  </si>
  <si>
    <t>(978) 667-1711 x4493</t>
  </si>
  <si>
    <t>269 Treble Cove Road Billerica, MA 01862-01862</t>
  </si>
  <si>
    <t>County of Plymouth</t>
  </si>
  <si>
    <t>2003-AP-BX-0151</t>
  </si>
  <si>
    <t>Walsh,Peter J.</t>
  </si>
  <si>
    <t>pwalsh@pcsdma.org</t>
  </si>
  <si>
    <t>(508) 830-6200 x313</t>
  </si>
  <si>
    <t>24 Long Pond Road  Plymouth, MA 02360-02360</t>
  </si>
  <si>
    <t>County of Suffolk</t>
  </si>
  <si>
    <t>2003-AP-BX-0048</t>
  </si>
  <si>
    <t>Kenneally,Timothy</t>
  </si>
  <si>
    <t>Timothy_Kenneally@scsdma.org</t>
  </si>
  <si>
    <t>(617) 989-6549</t>
  </si>
  <si>
    <t>20 Bradston Street Boston, MA 02118-02118</t>
  </si>
  <si>
    <t>Hampden County</t>
  </si>
  <si>
    <t>2003-AP-BX-0074</t>
  </si>
  <si>
    <t>Sheehan,Paul</t>
  </si>
  <si>
    <t>paul.sheehan@SDH.state.ma.us</t>
  </si>
  <si>
    <t>(413) 547-8000 x2137</t>
  </si>
  <si>
    <t>627 Randall Road Ludlow, MA 01056-01056</t>
  </si>
  <si>
    <t>2003-AP-BX-0024</t>
  </si>
  <si>
    <t>Kary,Helen</t>
  </si>
  <si>
    <t>hkary@doc.state.ma.us</t>
  </si>
  <si>
    <t>(508) 422-3303</t>
  </si>
  <si>
    <t>50 Maple Street Suite 3 Milford, MA 01757-01757</t>
  </si>
  <si>
    <t>Norfolk County</t>
  </si>
  <si>
    <t>2003-AP-BX-0796</t>
  </si>
  <si>
    <t xml:space="preserve">Hobin,Thomas </t>
  </si>
  <si>
    <t>thobin@norfolksheriffma.org</t>
  </si>
  <si>
    <t>(781) 329-3705 x339</t>
  </si>
  <si>
    <t>P.O. Box 149  200 West St.  Dedham, MA 02027-02027</t>
  </si>
  <si>
    <t>County of Carroll</t>
  </si>
  <si>
    <t>MD</t>
  </si>
  <si>
    <t>2003-AP-BX-0491</t>
  </si>
  <si>
    <t>Miller,Steve</t>
  </si>
  <si>
    <t>smiller@ccg.carr.org</t>
  </si>
  <si>
    <t>(410) 386-2794</t>
  </si>
  <si>
    <t>225 N. Center St.  Westminster, MD 21157-21157</t>
  </si>
  <si>
    <t>2003-AP-BX-0059</t>
  </si>
  <si>
    <t>Melville,Laura</t>
  </si>
  <si>
    <t>lmelville@washco-md.net</t>
  </si>
  <si>
    <t>(240) 313-2125</t>
  </si>
  <si>
    <t>500 Western MD Parkway Hagerstown, MD 21740-21740</t>
  </si>
  <si>
    <t>2003-AP-BX-0735</t>
  </si>
  <si>
    <t xml:space="preserve">Ward,David  </t>
  </si>
  <si>
    <t>Dward@fredco-md.net</t>
  </si>
  <si>
    <t>(301) 228-2802</t>
  </si>
  <si>
    <t>12 East Church Street  Frederick, MD 21701-21701</t>
  </si>
  <si>
    <t>2003-AP-BX-0122</t>
  </si>
  <si>
    <t xml:space="preserve">Gnegy,Larry E </t>
  </si>
  <si>
    <t>garrettcoso@cji.net</t>
  </si>
  <si>
    <t>(301) 334-1911</t>
  </si>
  <si>
    <t>203 S.4th Street  Oakland, MD 21550-21550</t>
  </si>
  <si>
    <t xml:space="preserve">Montgomery County   </t>
  </si>
  <si>
    <t>2003-AP-BX-0025</t>
  </si>
  <si>
    <t>Wirdzek,Mary Lou</t>
  </si>
  <si>
    <t>marylou.wirdzek@montgomerycountymd.gov</t>
  </si>
  <si>
    <t>(240) 777-9981</t>
  </si>
  <si>
    <t>51 Monroe Street, Suite 1100       Rockville, MD 20850-20850</t>
  </si>
  <si>
    <t>2003-AP-BX-0693</t>
  </si>
  <si>
    <t>Brown,Jacqueline</t>
  </si>
  <si>
    <t>JFBrown@co.pg.md.us</t>
  </si>
  <si>
    <t>(301) 952-4441</t>
  </si>
  <si>
    <t>14741 Governor Oden Bowie Drive  Upper Marlboro, MD 20772-20772</t>
  </si>
  <si>
    <t>State of Maryland</t>
  </si>
  <si>
    <t>2003-AP-BX-0434</t>
  </si>
  <si>
    <t>Schupple,Patricia</t>
  </si>
  <si>
    <t>PSchupple@dpscs.state.md.us</t>
  </si>
  <si>
    <t>(410) 585-3405</t>
  </si>
  <si>
    <t>300 East Joppa Road Suite 1000    Towson, MD 21286-21286</t>
  </si>
  <si>
    <t>County of Androscoggin</t>
  </si>
  <si>
    <t>ME</t>
  </si>
  <si>
    <t>2003-AP-BX-0276</t>
  </si>
  <si>
    <t>Desjardins,Guy</t>
  </si>
  <si>
    <t>gdesjard@adelphia.net</t>
  </si>
  <si>
    <t>(207) 784-7361 x132</t>
  </si>
  <si>
    <t>2 Turner Street Auburn, ME 04210-04210</t>
  </si>
  <si>
    <t>County of Aroostook</t>
  </si>
  <si>
    <t>2003-AP-BX-0240</t>
  </si>
  <si>
    <t>Richardson,Linda</t>
  </si>
  <si>
    <t>linda@aroostook.me.us</t>
  </si>
  <si>
    <t>(207) 493-3318</t>
  </si>
  <si>
    <t>144 Sweden Street Suite 1  Caribou, ME 04736-04736</t>
  </si>
  <si>
    <t>County of Franklin</t>
  </si>
  <si>
    <t>2003-AP-BX-0648</t>
  </si>
  <si>
    <t>Robinson,Karen</t>
  </si>
  <si>
    <t>fctreas@midmaine.com</t>
  </si>
  <si>
    <t>(207) 778-6614</t>
  </si>
  <si>
    <t>140 Main Street 140 Main Street Farmington, ME 04938-04938</t>
  </si>
  <si>
    <t>County of Kennebec</t>
  </si>
  <si>
    <t>2003-AP-BX-0615</t>
  </si>
  <si>
    <t>Wells,Raymond</t>
  </si>
  <si>
    <t>rwwells@kennebecso.com</t>
  </si>
  <si>
    <t>(207) 623-8787 x240</t>
  </si>
  <si>
    <t>115 State Street  Augusta, ME 04330-04330</t>
  </si>
  <si>
    <t>County of Piscataquis</t>
  </si>
  <si>
    <t>2003-AP-BX-0300</t>
  </si>
  <si>
    <t>Connors,Cara</t>
  </si>
  <si>
    <t>piscso@midmaine.com</t>
  </si>
  <si>
    <t>(207) 564-6501</t>
  </si>
  <si>
    <t>52 Court Street     Dover Foxcroft  , ME 04426-04426</t>
  </si>
  <si>
    <t>County of Waldo</t>
  </si>
  <si>
    <t>2003-AP-BX-0444</t>
  </si>
  <si>
    <t>Story,Scott</t>
  </si>
  <si>
    <t>sheriff@acadia.net</t>
  </si>
  <si>
    <t>(207) 338-2040</t>
  </si>
  <si>
    <t>103 Church Street Belfast, ME 04915-04915</t>
  </si>
  <si>
    <t>County of York</t>
  </si>
  <si>
    <t>2003-AP-BX-0443</t>
  </si>
  <si>
    <t xml:space="preserve">Vitiello,Michael </t>
  </si>
  <si>
    <t>mbvitiello@co.york.me.us</t>
  </si>
  <si>
    <t>(207) 324-9001 x16</t>
  </si>
  <si>
    <t>Courthouse Post Office Box 399 Alfred, ME 04002-04002</t>
  </si>
  <si>
    <t>Cumberland County</t>
  </si>
  <si>
    <t>2003-AP-BX-0220</t>
  </si>
  <si>
    <t>Beaulieu,Genie</t>
  </si>
  <si>
    <t>beaulieu@cumberlandcounty.org</t>
  </si>
  <si>
    <t>(207) 774-1444 x107</t>
  </si>
  <si>
    <t>142 Federal Street  Portland, ME 04101-04101</t>
  </si>
  <si>
    <t>State of Maine</t>
  </si>
  <si>
    <t>2003-AP-BX-0442</t>
  </si>
  <si>
    <t>King,Ellis</t>
  </si>
  <si>
    <t>Ellis.King@maine.gov</t>
  </si>
  <si>
    <t>(207) 287-4342</t>
  </si>
  <si>
    <t>Department of Corrections State House Station 111  Augusta, ME 04333-04333</t>
  </si>
  <si>
    <t>Allegan County</t>
  </si>
  <si>
    <t>MI</t>
  </si>
  <si>
    <t>2003-AP-BX-0087</t>
  </si>
  <si>
    <t>Marculis,Debbie</t>
  </si>
  <si>
    <t>dmarculis@allegancounty.org</t>
  </si>
  <si>
    <t>(269) 673-0458 x4258</t>
  </si>
  <si>
    <t>113 Chesnut St.  Allegan, MI 49010-49010</t>
  </si>
  <si>
    <t>2003-AP-BX-0345</t>
  </si>
  <si>
    <t>MACHA,MARLA</t>
  </si>
  <si>
    <t>sheriff@cmsinter.net</t>
  </si>
  <si>
    <t>(989) 875-5214 x6203</t>
  </si>
  <si>
    <t>226 E CENTER ST  ITHACA, MI 48847-48847</t>
  </si>
  <si>
    <t>County of Barry</t>
  </si>
  <si>
    <t>2003-AP-BX-0765</t>
  </si>
  <si>
    <t xml:space="preserve">Andrus,Robert  </t>
  </si>
  <si>
    <t>Dinosaurs47@yahoo.com</t>
  </si>
  <si>
    <t>(269) 948-4804</t>
  </si>
  <si>
    <t>1212 W. State Street  Hastings, MI 49058-49058</t>
  </si>
  <si>
    <t>County of Bay</t>
  </si>
  <si>
    <t>2003-AP-BX-0512</t>
  </si>
  <si>
    <t>Runde,Gerry</t>
  </si>
  <si>
    <t>RundeG@baycounty.net</t>
  </si>
  <si>
    <t>9898952043</t>
  </si>
  <si>
    <t>503 Third St.  Bay City , MI 48706-48706</t>
  </si>
  <si>
    <t>County of Berrien</t>
  </si>
  <si>
    <t>2003-AP-BX-0371</t>
  </si>
  <si>
    <t>Huebner,Jane</t>
  </si>
  <si>
    <t>jhuebner@berriencounty.org</t>
  </si>
  <si>
    <t>(269) 983-7111 x7310</t>
  </si>
  <si>
    <t>701 Main Street  St. Joseph , MI 49085-49085</t>
  </si>
  <si>
    <t>County of Branch</t>
  </si>
  <si>
    <t>2003-AP-BX-0484</t>
  </si>
  <si>
    <t>Eichler,Keith</t>
  </si>
  <si>
    <t>keichler@peoplepc.co</t>
  </si>
  <si>
    <t>(517) 278-2325</t>
  </si>
  <si>
    <t>580 Marshall Road  Coldwater, MI 49036-49036</t>
  </si>
  <si>
    <t>County of Calhoun</t>
  </si>
  <si>
    <t>2003-AP-BX-0331</t>
  </si>
  <si>
    <t>Ham,Gregory</t>
  </si>
  <si>
    <t>gham@calhoun-mi.com</t>
  </si>
  <si>
    <t>(616) 969-6312</t>
  </si>
  <si>
    <t>161 East Michigan Avenue Battle Creek, MI 49014-49014</t>
  </si>
  <si>
    <t>2003-AP-BX-0336</t>
  </si>
  <si>
    <t>Rodebush,Johnnie</t>
  </si>
  <si>
    <t>terryp@cassco.org</t>
  </si>
  <si>
    <t>(269) 445-4420</t>
  </si>
  <si>
    <t>321 M 62 North  Cassopolis, MI 49031-49031</t>
  </si>
  <si>
    <t>County of Chippewa</t>
  </si>
  <si>
    <t>2003-AP-BX-0605</t>
  </si>
  <si>
    <t>Moran,Jeffrey L</t>
  </si>
  <si>
    <t>chippewaCOSO@cji.net</t>
  </si>
  <si>
    <t>(906) 635-6355 x390</t>
  </si>
  <si>
    <t>325 Court Street  Sault Ste Marie , MI 49783-49783</t>
  </si>
  <si>
    <t>County of Eaton</t>
  </si>
  <si>
    <t>2003-AP-BX-0449</t>
  </si>
  <si>
    <t xml:space="preserve">Fuentes,John </t>
  </si>
  <si>
    <t>jfuentes@co.eaton.mi.us</t>
  </si>
  <si>
    <t>(517) 543-7500 x201</t>
  </si>
  <si>
    <t>1045 Independence Blvd   Charlotte, MI 48813-48813</t>
  </si>
  <si>
    <t>County of Huron</t>
  </si>
  <si>
    <t>2003-AP-BX-0627</t>
  </si>
  <si>
    <t>Herford,Arlin</t>
  </si>
  <si>
    <t>herforda@co.huron.mi.us</t>
  </si>
  <si>
    <t>(989) 269-9910 x235</t>
  </si>
  <si>
    <t>250 E. Huron Avenue  Bad Axe , MI 48413-48413</t>
  </si>
  <si>
    <t>County of Ingham</t>
  </si>
  <si>
    <t>2003-AP-BX-0223</t>
  </si>
  <si>
    <t>Myers,Matthew</t>
  </si>
  <si>
    <t>mmyers@ingham.org</t>
  </si>
  <si>
    <t>(517) 676-8201</t>
  </si>
  <si>
    <t>630 N. Cedar Street Mason, MI 48854-48854</t>
  </si>
  <si>
    <t>County of Ionia</t>
  </si>
  <si>
    <t>2003-AP-BX-0239</t>
  </si>
  <si>
    <t>Jones,Mark</t>
  </si>
  <si>
    <t>mjonescounty.com</t>
  </si>
  <si>
    <t>(616) 527-5390</t>
  </si>
  <si>
    <t>100 Main Street  Ionia, MI 48846-48846</t>
  </si>
  <si>
    <t>County of Iron</t>
  </si>
  <si>
    <t>2003-AP-BX-0477</t>
  </si>
  <si>
    <t>Jones,Vernon</t>
  </si>
  <si>
    <t>icso2001@yahoo.com</t>
  </si>
  <si>
    <t>(906) 875-0644</t>
  </si>
  <si>
    <t>Iron County Corrections Facility  2 South 6th Street  Crystal Falls , MI 49920-49920</t>
  </si>
  <si>
    <t>County of Jackson</t>
  </si>
  <si>
    <t>2003-AP-BX-0349</t>
  </si>
  <si>
    <t>Phillips,Anthony</t>
  </si>
  <si>
    <t>tphillip@co.jackson.mi.us</t>
  </si>
  <si>
    <t>(517) 768-7904</t>
  </si>
  <si>
    <t>120 W Michigan Ave  Jackson, MI 49201-49201</t>
  </si>
  <si>
    <t>County of Kalamazoo</t>
  </si>
  <si>
    <t>2003-AP-BX-0180</t>
  </si>
  <si>
    <t>Shull,Tom</t>
  </si>
  <si>
    <t>Tashul@Kalcounty.com</t>
  </si>
  <si>
    <t>(616) 383-8727</t>
  </si>
  <si>
    <t>County Admin Bldg 201 W. kalamazoo Ave Kalamazoo, MI 49007-49007</t>
  </si>
  <si>
    <t>County of Kent</t>
  </si>
  <si>
    <t>2003-AP-BX-0234</t>
  </si>
  <si>
    <t>Hillen,Tom</t>
  </si>
  <si>
    <t>tom.hillen@kentcounty.org</t>
  </si>
  <si>
    <t>(616) 632-6107</t>
  </si>
  <si>
    <t>300 Monroe NW  Grand Rapids , MI 49503-49503</t>
  </si>
  <si>
    <t>County of Lenawee</t>
  </si>
  <si>
    <t>2003-AP-BX-0630</t>
  </si>
  <si>
    <t>Craig,James</t>
  </si>
  <si>
    <t>jim.craig@lenawee.mi.us</t>
  </si>
  <si>
    <t>(517) 265-4400</t>
  </si>
  <si>
    <t>301 N. Main St.  Adrian, MI 49221-49221</t>
  </si>
  <si>
    <t>County of Macomb</t>
  </si>
  <si>
    <t>2003-AP-BX-0238</t>
  </si>
  <si>
    <t>Sanborn,Michelle</t>
  </si>
  <si>
    <t>Michelle.Sanborn@co.macomb.mi.us</t>
  </si>
  <si>
    <t>(586) 307-9348</t>
  </si>
  <si>
    <t>43565 Elizabeth Rd.  Mt. Clemens , MI 48043-48043</t>
  </si>
  <si>
    <t>County of Muskegon</t>
  </si>
  <si>
    <t>2003-AP-BX-0525</t>
  </si>
  <si>
    <t>Jurkas,George</t>
  </si>
  <si>
    <t>jurkasge@co.muskegon.mi.us</t>
  </si>
  <si>
    <t>(231) 724-6289</t>
  </si>
  <si>
    <t>990 Terrace St.  Muskegon, MI 49440-49440</t>
  </si>
  <si>
    <t>County of Oakland</t>
  </si>
  <si>
    <t>2003-AP-BX-0496</t>
  </si>
  <si>
    <t>Whitefield,Janet</t>
  </si>
  <si>
    <t>whitefieldj@co.oakland.mi.us</t>
  </si>
  <si>
    <t>(248) 452-2110</t>
  </si>
  <si>
    <t>1200 N Telegraph Road  Pontiac, MI 48341-48341</t>
  </si>
  <si>
    <t>County of Ottawa</t>
  </si>
  <si>
    <t>2003-AP-BX-0509</t>
  </si>
  <si>
    <t xml:space="preserve">Baar,Steven </t>
  </si>
  <si>
    <t>sbaar@co.ottawa.mi.us</t>
  </si>
  <si>
    <t>(616) 738-4090 x4090</t>
  </si>
  <si>
    <t>12220 Fillmore Street  West Olive , MI 49460-49460</t>
  </si>
  <si>
    <t>County of Saginaw</t>
  </si>
  <si>
    <t>2003-AP-BX-0045</t>
  </si>
  <si>
    <t>Snyder,Benita</t>
  </si>
  <si>
    <t>bsnyder@saginawcounty.com</t>
  </si>
  <si>
    <t>(989) 790-5584</t>
  </si>
  <si>
    <t>111 S. Michigan Saginaw, MI 48602-48602</t>
  </si>
  <si>
    <t>County of Shiawassee</t>
  </si>
  <si>
    <t>2003-AP-BX-0090</t>
  </si>
  <si>
    <t>Powell,Doug</t>
  </si>
  <si>
    <t>dpowell@shiawassee.net</t>
  </si>
  <si>
    <t>(989) 743-2202 x2226</t>
  </si>
  <si>
    <t>201 E. Mcarthur Street   Corunna, MI 48817-48817</t>
  </si>
  <si>
    <t>County of St. Joseph</t>
  </si>
  <si>
    <t>2003-AP-BX-0328</t>
  </si>
  <si>
    <t xml:space="preserve">Carey,Daniel </t>
  </si>
  <si>
    <t>careyd@stjosephcountymi.org</t>
  </si>
  <si>
    <t>(616) 467-5500 x631</t>
  </si>
  <si>
    <t>125 W. Main St.  P.o. Box 277  Centreville, MI 49032-49032</t>
  </si>
  <si>
    <t>County of Tuscola</t>
  </si>
  <si>
    <t>2003-AP-BX-0204</t>
  </si>
  <si>
    <t>Hoagland,Michael</t>
  </si>
  <si>
    <t>mhoagland@tuscolacounty.org</t>
  </si>
  <si>
    <t>(989) 672-3700 x2224</t>
  </si>
  <si>
    <t>207 E. Grant St.  Caro, MI 48723-48723</t>
  </si>
  <si>
    <t>County of Van Buren</t>
  </si>
  <si>
    <t>2003-AP-BX-0105</t>
  </si>
  <si>
    <t>Deleo,Douglas</t>
  </si>
  <si>
    <t>ddeleo@cybersol.com</t>
  </si>
  <si>
    <t>(269) 657-8253</t>
  </si>
  <si>
    <t>219 E. Paw Paw Street Suite 201 Paw Paw , MI 49079-49079</t>
  </si>
  <si>
    <t>Livingston County</t>
  </si>
  <si>
    <t>2003-AP-BX-0381</t>
  </si>
  <si>
    <t>Homan,Donald</t>
  </si>
  <si>
    <t>homand@co.livingston.mi.us</t>
  </si>
  <si>
    <t>(517) 546-2440</t>
  </si>
  <si>
    <t>150 S. Highlander Way  Howell, MI 48843-48843</t>
  </si>
  <si>
    <t>2003-AP-BX-0384</t>
  </si>
  <si>
    <t>LeMire,Steve</t>
  </si>
  <si>
    <t>roscosheriff@voyager.net</t>
  </si>
  <si>
    <t>(989) 275-9070 x16</t>
  </si>
  <si>
    <t>111 South Second Street  Roscommon, MI 48653-48653</t>
  </si>
  <si>
    <t>2003-AP-BX-0206</t>
  </si>
  <si>
    <t>Walker,Lora</t>
  </si>
  <si>
    <t>mredman@sanilaccounty.net</t>
  </si>
  <si>
    <t>(810) 648-8338</t>
  </si>
  <si>
    <t>65 N. Elk St  Sandusky, MI 48471-48471</t>
  </si>
  <si>
    <t>St. Clair County</t>
  </si>
  <si>
    <t>2003-AP-BX-0076</t>
  </si>
  <si>
    <t>Torrey,Thomas</t>
  </si>
  <si>
    <t>ttorrey@stclaircounty.org</t>
  </si>
  <si>
    <t>(810) 987-1709</t>
  </si>
  <si>
    <t>200 Grand River Ave  Port Huron , MI 48060-48060</t>
  </si>
  <si>
    <t>State of Michigan</t>
  </si>
  <si>
    <t>2003-AP-BX-0514</t>
  </si>
  <si>
    <t>DeBor,Stephen</t>
  </si>
  <si>
    <t>deborst@michigan.gov</t>
  </si>
  <si>
    <t>(517) 373-3255</t>
  </si>
  <si>
    <t>P.O. Box 30003 Lansing, MI 48909-48909</t>
  </si>
  <si>
    <t>2003-AP-BX-0659</t>
  </si>
  <si>
    <t>Wickstrom,Brian</t>
  </si>
  <si>
    <t>Wickstromb@ewashtenaw.org</t>
  </si>
  <si>
    <t>(734) 973-4980</t>
  </si>
  <si>
    <t>2201 Hogback Road  Ann Arbor , MI 48105-48105</t>
  </si>
  <si>
    <t>Chippewa County</t>
  </si>
  <si>
    <t>MN</t>
  </si>
  <si>
    <t>2003-AP-BX-0235</t>
  </si>
  <si>
    <t>Tufto,Stacy</t>
  </si>
  <si>
    <t>stufto@co.chippewa.mn.us</t>
  </si>
  <si>
    <t>(320) 269-2121</t>
  </si>
  <si>
    <t>629 North 11th Street  Montevideo, MN 56265-56265</t>
  </si>
  <si>
    <t>County of Anoka</t>
  </si>
  <si>
    <t>2003-AP-BX-0096</t>
  </si>
  <si>
    <t>Dowd,Denis</t>
  </si>
  <si>
    <t>Denis.Dowd@co.anoka.mn.us</t>
  </si>
  <si>
    <t>(763) 323-5071</t>
  </si>
  <si>
    <t>Govt Center 2100 3rd Avenue Anoka, MN 55303-55303</t>
  </si>
  <si>
    <t>County of Dakota</t>
  </si>
  <si>
    <t>2003-AP-BX-0623</t>
  </si>
  <si>
    <t>Scott,Michael D</t>
  </si>
  <si>
    <t xml:space="preserve">Mike.scott@co.dakota.mn.us </t>
  </si>
  <si>
    <t>(651) 438-4801</t>
  </si>
  <si>
    <t>1580 Highway 55  Hastings, MN 55033-55033</t>
  </si>
  <si>
    <t>County of McLeod</t>
  </si>
  <si>
    <t>2003-AP-BX-0248</t>
  </si>
  <si>
    <t>Rath,Dianne</t>
  </si>
  <si>
    <t>dianne.rath@co.mcleod.mn.us</t>
  </si>
  <si>
    <t>(320) 864-1491</t>
  </si>
  <si>
    <t>County Courthouse 830 11th Street East Glencoe, MN 55336-55336</t>
  </si>
  <si>
    <t>County of Ramsey</t>
  </si>
  <si>
    <t>2003-AP-BX-0263</t>
  </si>
  <si>
    <t>Vodovoz,Mike</t>
  </si>
  <si>
    <t>Michael.Vodovoz@Co.Ramsey.MN.US</t>
  </si>
  <si>
    <t>(651) 266-9365</t>
  </si>
  <si>
    <t>Court House  15 W Kellogg Blvd, Ste 220  St Paul , MN 55102-55102</t>
  </si>
  <si>
    <t>County of Stearns</t>
  </si>
  <si>
    <t>2003-AP-BX-0179</t>
  </si>
  <si>
    <t>Lieser,Mary</t>
  </si>
  <si>
    <t>mary.lieser@co.stearns.mn.us</t>
  </si>
  <si>
    <t>(320) 259-3730</t>
  </si>
  <si>
    <t>705 Courthouse Square   St Cloud  , MN 56303-56303</t>
  </si>
  <si>
    <t>Hennepin County</t>
  </si>
  <si>
    <t>2003-AP-BX-0572</t>
  </si>
  <si>
    <t>Svidron,Jan</t>
  </si>
  <si>
    <t>jan.craig@co.hennepin.mn.us</t>
  </si>
  <si>
    <t>(612) 348-4112</t>
  </si>
  <si>
    <t>A2303 Government Center   300 South Sixth Street  Minneapolis, MN 55487-55487</t>
  </si>
  <si>
    <t>Olmsted County</t>
  </si>
  <si>
    <t>2003-AP-BX-0049</t>
  </si>
  <si>
    <t xml:space="preserve">Vonwald,Steven </t>
  </si>
  <si>
    <t>vonwald.steve@co.olmsted.mn.us</t>
  </si>
  <si>
    <t>(507) 287-1980</t>
  </si>
  <si>
    <t>101 Se 4th Street  Rochester, MN 55904-55904</t>
  </si>
  <si>
    <t>Polk County</t>
  </si>
  <si>
    <t>2003-AP-BX-0700</t>
  </si>
  <si>
    <t>Burkholder,Bret</t>
  </si>
  <si>
    <t>bret.burkholder@pcso-nwrcc.co.polk.mn.us</t>
  </si>
  <si>
    <t>(218) 281-6074</t>
  </si>
  <si>
    <t>600 Bruce St.   Crookston, MN 56716-56716</t>
  </si>
  <si>
    <t>St. Louis County</t>
  </si>
  <si>
    <t>2003-AP-BX-0208</t>
  </si>
  <si>
    <t>Kivisto,Kevin</t>
  </si>
  <si>
    <t>kivistok@co.st-louis.mn.us</t>
  </si>
  <si>
    <t>(218) 726-2105</t>
  </si>
  <si>
    <t>100 North Fifth Avenue West Duluth, MN 55802-55802</t>
  </si>
  <si>
    <t>State of Minnesota</t>
  </si>
  <si>
    <t>2003-AP-BX-0409</t>
  </si>
  <si>
    <t>Skon,Erik</t>
  </si>
  <si>
    <t>eskon@co.doc.state.mn.us</t>
  </si>
  <si>
    <t>(651) 642-0257</t>
  </si>
  <si>
    <t>1450 Energy Park Drive, Suite 200 St. Paul, MN 55108-55108</t>
  </si>
  <si>
    <t>Watonwan County</t>
  </si>
  <si>
    <t>2003-AP-BX-0482</t>
  </si>
  <si>
    <t>Hunstad,Susan</t>
  </si>
  <si>
    <t>sheriff@co.watonwan.mn.us</t>
  </si>
  <si>
    <t>(507) 375-3121 x1206</t>
  </si>
  <si>
    <t>Box 168  St. James , MN 56081-56081</t>
  </si>
  <si>
    <t>MO</t>
  </si>
  <si>
    <t>2003-AP-BX-0145</t>
  </si>
  <si>
    <t>Schriro,Dora</t>
  </si>
  <si>
    <t>schrirod@stlouiscity.org</t>
  </si>
  <si>
    <t>(314) 621-5848 x1052</t>
  </si>
  <si>
    <t>200 S. Tucker Blvd.  St. Louis , MO 63102-63102</t>
  </si>
  <si>
    <t>County of Audrain</t>
  </si>
  <si>
    <t>2003-AP-BX-0396</t>
  </si>
  <si>
    <t>Miller,Stuart</t>
  </si>
  <si>
    <t>audrainsheriff@mail.itwebs.com</t>
  </si>
  <si>
    <t>(573) 473-5800</t>
  </si>
  <si>
    <t>1100 Littleby Road  Mexico, MO 65265-65265</t>
  </si>
  <si>
    <t>County of Greene</t>
  </si>
  <si>
    <t>2003-AP-BX-0365</t>
  </si>
  <si>
    <t>Everett,Sarah</t>
  </si>
  <si>
    <t>SEverett@greenecountymo.org</t>
  </si>
  <si>
    <t>(417) 829-6276</t>
  </si>
  <si>
    <t>1010 Boonville  Springfield, MO 65802-65802</t>
  </si>
  <si>
    <t>County of Lafayette</t>
  </si>
  <si>
    <t>2003-AP-BX-0350</t>
  </si>
  <si>
    <t>Wahn,Jennifer</t>
  </si>
  <si>
    <t>jwahn@iland.net</t>
  </si>
  <si>
    <t>(660) 259-3461</t>
  </si>
  <si>
    <t>1001 Main Street  Lexington, MO 64067-64067</t>
  </si>
  <si>
    <t>County of Newton</t>
  </si>
  <si>
    <t>2003-AP-BX-0286</t>
  </si>
  <si>
    <t>Montz,Cathy</t>
  </si>
  <si>
    <t>Cathy_Montz@nc-so.org</t>
  </si>
  <si>
    <t>(417) 451-8311 x235</t>
  </si>
  <si>
    <t>101 N. Wood  Neosho, MO 64850-64850</t>
  </si>
  <si>
    <t>County of Phelps</t>
  </si>
  <si>
    <t>2003-AP-BX-0714</t>
  </si>
  <si>
    <t>Blankenship,Donald</t>
  </si>
  <si>
    <t>sandra.glass@phelpscountysheriff.org</t>
  </si>
  <si>
    <t>(573) 364-1818</t>
  </si>
  <si>
    <t>200 N. Main St.  Rolla, MO 65401-65401</t>
  </si>
  <si>
    <t>County of Pike</t>
  </si>
  <si>
    <t>2003-AP-BX-0543</t>
  </si>
  <si>
    <t>Pointer,Clark</t>
  </si>
  <si>
    <t>cpike01@sospublicmail.state.mo.us</t>
  </si>
  <si>
    <t>(573) 324-5447</t>
  </si>
  <si>
    <t>115 W. Main Street  2nd Floor  Bowling Green , MO 63334-63334</t>
  </si>
  <si>
    <t>County of Platte</t>
  </si>
  <si>
    <t>2003-AP-BX-0457</t>
  </si>
  <si>
    <t xml:space="preserve">Anderson,Richard </t>
  </si>
  <si>
    <t>sheriff@plattesheriff.org</t>
  </si>
  <si>
    <t>(816) 858-2424</t>
  </si>
  <si>
    <t>401 Homer St Sunnyside, WA 98944-98944</t>
  </si>
  <si>
    <t>City of Wapato</t>
  </si>
  <si>
    <t>2003-AP-BX-0419</t>
  </si>
  <si>
    <t>Lane,Don</t>
  </si>
  <si>
    <t>DONALDLANE@prodigy.net</t>
  </si>
  <si>
    <t>(509) 877-4275</t>
  </si>
  <si>
    <t>205 S. Simcoe Ave Wapato, WA 98951-98951</t>
  </si>
  <si>
    <t>City of Wenatchee</t>
  </si>
  <si>
    <t>2003-AP-BX-0200</t>
  </si>
  <si>
    <t>Bonwell,Ronald</t>
  </si>
  <si>
    <t>Ronald.Bonwell@co.chelan.wa.us</t>
  </si>
  <si>
    <t>(509) 667-6619</t>
  </si>
  <si>
    <t>129 S. Chelan  P.O. Box 519  Wenatchee, WA 98801-98801</t>
  </si>
  <si>
    <t>City of Yakima</t>
  </si>
  <si>
    <t>2003-AP-BX-0695</t>
  </si>
  <si>
    <t>Nettleton,Fran</t>
  </si>
  <si>
    <t>fnettlet@ci.yakima.wa.us</t>
  </si>
  <si>
    <t>(509) 575-3583</t>
  </si>
  <si>
    <t>200 South 3rd Street Yakima, WA 98901-98901</t>
  </si>
  <si>
    <t>Clallam County</t>
  </si>
  <si>
    <t>2003-AP-BX-0363</t>
  </si>
  <si>
    <t>Roberts,Karen</t>
  </si>
  <si>
    <t>kroberts@co.clallam.wa.us</t>
  </si>
  <si>
    <t>(360) 417-2360</t>
  </si>
  <si>
    <t>223 E 4th Street - Ste 12  Port Angeles , WA 98362-98362</t>
  </si>
  <si>
    <t>2003-AP-BX-0579</t>
  </si>
  <si>
    <t>Rouhier,Darin</t>
  </si>
  <si>
    <t>darin.rouhier@clark.wa.gov</t>
  </si>
  <si>
    <t>(360) 397-2071</t>
  </si>
  <si>
    <t>PO Box 410  710 W 13th Street  Vancouver , WA 98666-98666</t>
  </si>
  <si>
    <t>2003-AP-BX-0014</t>
  </si>
  <si>
    <t>Hodge,John</t>
  </si>
  <si>
    <t>john_hodge@co.benton.wa.us</t>
  </si>
  <si>
    <t>(509) 735-6555 x3290</t>
  </si>
  <si>
    <t>7320 West Quinault Ave. Kennewick, WA 99336-99336</t>
  </si>
  <si>
    <t>County of Chelan</t>
  </si>
  <si>
    <t>2003-AP-BX-0425</t>
  </si>
  <si>
    <t>Ronald.Bonwell@CO.CHELAN.WA.US</t>
  </si>
  <si>
    <t>401 Washington St. 2nd Level Wenatchee, WA 98801-98801</t>
  </si>
  <si>
    <t>2003-AP-BX-0578</t>
  </si>
  <si>
    <t>P.O. Box 747  Waterville, WA 98858-98858</t>
  </si>
  <si>
    <t>2003-AP-BX-0032</t>
  </si>
  <si>
    <t>Schmidt,Lori</t>
  </si>
  <si>
    <t>lschmidt@co.franklin.wa.us</t>
  </si>
  <si>
    <t>(509) 545-3549</t>
  </si>
  <si>
    <t>1016 N 4th Ave Pasco, WA 99301-99301</t>
  </si>
  <si>
    <t>2003-AP-BX-0549</t>
  </si>
  <si>
    <t>DeTrolio,Frank</t>
  </si>
  <si>
    <t>sheriff@grantcounty-wa.com</t>
  </si>
  <si>
    <t>(509) 754-2011 x468</t>
  </si>
  <si>
    <t>P O BOX 37 35 C STREET NW EPHRATA, WA 98823-98823</t>
  </si>
  <si>
    <t>2003-AP-BX-0362</t>
  </si>
  <si>
    <t>Richmond,Steve</t>
  </si>
  <si>
    <t>srichmond@co.jefferson.wa.us</t>
  </si>
  <si>
    <t>(360) 385-3831 x534</t>
  </si>
  <si>
    <t>PO Box 1220 Port Townsend, WA 98368-98368</t>
  </si>
  <si>
    <t>County of Kitsap</t>
  </si>
  <si>
    <t>2003-AP-BX-0550</t>
  </si>
  <si>
    <t>Bertholf,Larry</t>
  </si>
  <si>
    <t>lberthol@co.kitsap.wa.us</t>
  </si>
  <si>
    <t>(360) 337-7107</t>
  </si>
  <si>
    <t>614 Division St      Ms-33 Port Orchard, WA 98366-98366</t>
  </si>
  <si>
    <t>County of Kittitas</t>
  </si>
  <si>
    <t>2003-AP-BX-0646</t>
  </si>
  <si>
    <t>Marx,Norbert</t>
  </si>
  <si>
    <t>marxn@co.kittitas.wa.us</t>
  </si>
  <si>
    <t>(509) 962-7617</t>
  </si>
  <si>
    <t>2003-AP-BX-0481</t>
  </si>
  <si>
    <t>Plyler,Larke</t>
  </si>
  <si>
    <t>plyler@ncsheriffs.net</t>
  </si>
  <si>
    <t>(704) 694-4188</t>
  </si>
  <si>
    <t>119 North Washington St.    Wadesboro, NC 28170-28170</t>
  </si>
  <si>
    <t>Beaufort County</t>
  </si>
  <si>
    <t>2003-AP-BX-0746</t>
  </si>
  <si>
    <t>Wilson,Carolyn</t>
  </si>
  <si>
    <t>c_wilson76@yahoo.com</t>
  </si>
  <si>
    <t>(252) 946-7721</t>
  </si>
  <si>
    <t>P. O. Box 1027  Washington, NC 27889-27889</t>
  </si>
  <si>
    <t>Bladen County</t>
  </si>
  <si>
    <t>2003-AP-BX-0803</t>
  </si>
  <si>
    <t>Coleman,Lisa</t>
  </si>
  <si>
    <t>finance@bladenco.org</t>
  </si>
  <si>
    <t>(910) 862-6720</t>
  </si>
  <si>
    <t>P. O. Box 1048  Elizabethtown, NC 28337-28337</t>
  </si>
  <si>
    <t>Burke County</t>
  </si>
  <si>
    <t>2003-AP-BX-0705</t>
  </si>
  <si>
    <t>Ijames,Paul</t>
  </si>
  <si>
    <t>pi@abts.net</t>
  </si>
  <si>
    <t>(828) 439-4340</t>
  </si>
  <si>
    <t>P.O. Box 219  Morganton, NC 28680-28680</t>
  </si>
  <si>
    <t>Cabarrus County</t>
  </si>
  <si>
    <t>2003-AP-BX-0079</t>
  </si>
  <si>
    <t xml:space="preserve">Patterson,Phillip </t>
  </si>
  <si>
    <t>pjpatterson@co.cabarrus.nc.us</t>
  </si>
  <si>
    <t>(704) 920-3005</t>
  </si>
  <si>
    <t>Po Box 525  25 Se Corban Ave   Concord, NC 28026-28026</t>
  </si>
  <si>
    <t>Cleveland County</t>
  </si>
  <si>
    <t>2003-AP-BX-0706</t>
  </si>
  <si>
    <t>Sims,Phyllis</t>
  </si>
  <si>
    <t>phyllis.sims@clevelandcounty.com</t>
  </si>
  <si>
    <t>(704) 484-4781</t>
  </si>
  <si>
    <t>P.O. Box 1508  Shelby, NC 28151-28151</t>
  </si>
  <si>
    <t>County of Buncombe</t>
  </si>
  <si>
    <t>2003-AP-BX-0593</t>
  </si>
  <si>
    <t>Hilliard,Roney</t>
  </si>
  <si>
    <t>roney.hilliard@buncombecounty.org</t>
  </si>
  <si>
    <t>(828) 250-4580</t>
  </si>
  <si>
    <t>20  Davidson Drive Asheville, NC 28801-28801</t>
  </si>
  <si>
    <t>County of Catawba</t>
  </si>
  <si>
    <t>2003-AP-BX-0383</t>
  </si>
  <si>
    <t xml:space="preserve">Sumpter,Jennifer </t>
  </si>
  <si>
    <t>jsumpter@catawbacountync.gov</t>
  </si>
  <si>
    <t>(828) 465-8489</t>
  </si>
  <si>
    <t>Po Box 389  Newton, NC 28658-28658</t>
  </si>
  <si>
    <t>2003-AP-BX-0793</t>
  </si>
  <si>
    <t>Stuart,Douglas</t>
  </si>
  <si>
    <t>dstuart@chathamsheriff.com</t>
  </si>
  <si>
    <t>(919) 542-2811 x251</t>
  </si>
  <si>
    <t>PO Box 87   Pittsboro, NC 27312-27312</t>
  </si>
  <si>
    <t>County of Cumberland</t>
  </si>
  <si>
    <t>2003-AP-BX-0737</t>
  </si>
  <si>
    <t>Cannon,Amy</t>
  </si>
  <si>
    <t>acannon@co.cumberland.nc.us</t>
  </si>
  <si>
    <t>(910) 678-7740</t>
  </si>
  <si>
    <t>P.O. Box 1829   Fayetteville, NC 28302-28302</t>
  </si>
  <si>
    <t>County of Duplin</t>
  </si>
  <si>
    <t>2003-AP-BX-0776</t>
  </si>
  <si>
    <t>Stroud,Jennie</t>
  </si>
  <si>
    <t>Jennies@duplincounty.org</t>
  </si>
  <si>
    <t>(910) 296-2324 x260</t>
  </si>
  <si>
    <t>208 Duplin Street  P.O. Box 908  Kenansville, NC 28349-28349</t>
  </si>
  <si>
    <t>County of Durham</t>
  </si>
  <si>
    <t>2003-AP-BX-0135</t>
  </si>
  <si>
    <t>Mckinney,Teresa</t>
  </si>
  <si>
    <t>tmckinney@shf.co.durham.nc.us</t>
  </si>
  <si>
    <t>(919) 560-0873</t>
  </si>
  <si>
    <t>200 East Main Street    Durham, NC 27701-27701</t>
  </si>
  <si>
    <t>County of Guilford</t>
  </si>
  <si>
    <t>2003-AP-BX-0804</t>
  </si>
  <si>
    <t>Harrison-Pope,Sharon</t>
  </si>
  <si>
    <t>spope@co.guilford.nc.us</t>
  </si>
  <si>
    <t>(336) 641-5581</t>
  </si>
  <si>
    <t>301 W. Market Street  Greensboro, NC 27401-27401</t>
  </si>
  <si>
    <t>County of Henderson</t>
  </si>
  <si>
    <t>2003-AP-BX-0633</t>
  </si>
  <si>
    <t>Summey,Pat</t>
  </si>
  <si>
    <t>pats@henderson.lib.nc.us</t>
  </si>
  <si>
    <t>(828) 698-6191 x4404</t>
  </si>
  <si>
    <t>100 N. King Street  Hendersonville, NC 28792-28792</t>
  </si>
  <si>
    <t>2003-AP-BX-0361</t>
  </si>
  <si>
    <t>Akins,Sheila</t>
  </si>
  <si>
    <t>sakins9974@aol.com</t>
  </si>
  <si>
    <t>(828) 586-2458</t>
  </si>
  <si>
    <t>401 Grindstaff Cove Rd  Sylva, NC 28779-28779</t>
  </si>
  <si>
    <t>County of Johnston</t>
  </si>
  <si>
    <t>2003-AP-BX-0502</t>
  </si>
  <si>
    <t>Benson,Mardy</t>
  </si>
  <si>
    <t>mbenson@jcso.org</t>
  </si>
  <si>
    <t>(919) 989-5040</t>
  </si>
  <si>
    <t>Po Box 1435  Smithfield, NC 27577-27577</t>
  </si>
  <si>
    <t>County of Pender</t>
  </si>
  <si>
    <t>2003-AP-BX-0320</t>
  </si>
  <si>
    <t>Smith,Carson</t>
  </si>
  <si>
    <t>smithc@pender-county.com</t>
  </si>
  <si>
    <t>(910) 259-1514</t>
  </si>
  <si>
    <t>Po Box 5  Burgaw, NC 28425-28425</t>
  </si>
  <si>
    <t>County of Randolph</t>
  </si>
  <si>
    <t>2003-AP-BX-0720</t>
  </si>
  <si>
    <t>Maness,Bernie</t>
  </si>
  <si>
    <t>bemaness@co.randolph.nc.us</t>
  </si>
  <si>
    <t>(336) 318-6665</t>
  </si>
  <si>
    <t>725 McDowell Rd  Asheboro, NC 27204-27204</t>
  </si>
  <si>
    <t>County of Union</t>
  </si>
  <si>
    <t>2003-AP-BX-0740</t>
  </si>
  <si>
    <t>Baker,Wesley</t>
  </si>
  <si>
    <t>wbaker@co.union.nc.us</t>
  </si>
  <si>
    <t>(704) 283-3630</t>
  </si>
  <si>
    <t>500 N Main St.  Room 921   Monroe, NC 28112-28112</t>
  </si>
  <si>
    <t>2003-AP-BX-0790</t>
  </si>
  <si>
    <t>James,Stanley</t>
  </si>
  <si>
    <t>sheriff@washingtoncountygov.com</t>
  </si>
  <si>
    <t>(252) 793-2422</t>
  </si>
  <si>
    <t>Po Box 1007  Plymouth, NC 27962-27962</t>
  </si>
  <si>
    <t>Davidson County</t>
  </si>
  <si>
    <t>2003-AP-BX-0604</t>
  </si>
  <si>
    <t>Glisson,Brad</t>
  </si>
  <si>
    <t>bglisson@co.davidson.nc.us</t>
  </si>
  <si>
    <t>(336) 242-2113</t>
  </si>
  <si>
    <t>(360) 740-1342</t>
  </si>
  <si>
    <t>360 N.W. North St. MS:SHE01 Chehalis, WA 98532-98532</t>
  </si>
  <si>
    <t>Snohomish County</t>
  </si>
  <si>
    <t>2003-AP-BX-0138</t>
  </si>
  <si>
    <t>Clements,Dan</t>
  </si>
  <si>
    <t>dan.clements@co.snohomish.wa.us</t>
  </si>
  <si>
    <t>(425) 388-3621</t>
  </si>
  <si>
    <t>3000 Rockefeller 610   Everett, WA 98201-98201</t>
  </si>
  <si>
    <t>State of Washington</t>
  </si>
  <si>
    <t>2003-AP-BX-0468</t>
  </si>
  <si>
    <t>Smith,R Peggy</t>
  </si>
  <si>
    <t>rpsmith@doc1.wa.gov</t>
  </si>
  <si>
    <t>(360) 753-4604</t>
  </si>
  <si>
    <t>PO Box 41108 Olympia, WA 98504-98504</t>
  </si>
  <si>
    <t>Walla Walla County</t>
  </si>
  <si>
    <t>2003-AP-BX-0573</t>
  </si>
  <si>
    <t>Romine,Jim</t>
  </si>
  <si>
    <t>jromine@co.walla-walla.wa.us</t>
  </si>
  <si>
    <t>(509) 527-3271</t>
  </si>
  <si>
    <t>300 West Alder St.  300 West  Alder St.  Walla Walla, WA 99362-99362</t>
  </si>
  <si>
    <t>Whatcom County</t>
  </si>
  <si>
    <t>2003-AP-BX-0547</t>
  </si>
  <si>
    <t>Jones,Wendy</t>
  </si>
  <si>
    <t>wjones@co.whatcom.wa.us</t>
  </si>
  <si>
    <t>(360) 676-6848 x50493</t>
  </si>
  <si>
    <t>401 Grand Ave Bellingham, WA 98225-98225</t>
  </si>
  <si>
    <t>WI</t>
  </si>
  <si>
    <t>2003-AP-BX-0487</t>
  </si>
  <si>
    <t>Hein,Donald</t>
  </si>
  <si>
    <t>HEIN_DL@co.brown.wi.us</t>
  </si>
  <si>
    <t>(920) 448-4207</t>
  </si>
  <si>
    <t>300 E. Walnut Street Green Bay, WI 54301-54301</t>
  </si>
  <si>
    <t>County of Calumet</t>
  </si>
  <si>
    <t>2003-AP-BX-0574</t>
  </si>
  <si>
    <t>Pagel,Gerald</t>
  </si>
  <si>
    <t>sheriff@co.calumet.wi.us</t>
  </si>
  <si>
    <t>(920) 849-1495</t>
  </si>
  <si>
    <t>206 Court Street  Chilton, WI 53014-53014</t>
  </si>
  <si>
    <t>2003-AP-BX-0290</t>
  </si>
  <si>
    <t>Kjorlie,Brian</t>
  </si>
  <si>
    <t>brian.kjorlie@co.columbia.wi.us</t>
  </si>
  <si>
    <t>(608) 742-6476</t>
  </si>
  <si>
    <t>P.O. Box 177 Portage, WI 53901-53901</t>
  </si>
  <si>
    <t>County of Dane</t>
  </si>
  <si>
    <t>2003-AP-BX-0617</t>
  </si>
  <si>
    <t>Kesterson,Kevin</t>
  </si>
  <si>
    <t>kesterson@co.dane.wi.us</t>
  </si>
  <si>
    <t>(608) 266-5758</t>
  </si>
  <si>
    <t>115 W Doty St 210 Martin Luther King Jr Blvd Madison, WI 53709-53709</t>
  </si>
  <si>
    <t>County of Fond du Lac</t>
  </si>
  <si>
    <t>2003-AP-BX-0662</t>
  </si>
  <si>
    <t>Pucker,Gary</t>
  </si>
  <si>
    <t>gpucker@co.fond-du.lac.wi.us</t>
  </si>
  <si>
    <t>(920) 929-3372</t>
  </si>
  <si>
    <t>160 S Macy St  Fond du Lac, WI 54935-54935</t>
  </si>
  <si>
    <t>2003-AP-BX-0601</t>
  </si>
  <si>
    <t>Milbrath,Paul</t>
  </si>
  <si>
    <t>patb@co.jefferson.wi.us</t>
  </si>
  <si>
    <t>(920) 674-7330</t>
  </si>
  <si>
    <t>411 S Center Avenue  Jefferson, WI 53549-53549</t>
  </si>
  <si>
    <t>County of Kenosha</t>
  </si>
  <si>
    <t>2003-AP-BX-0489</t>
  </si>
  <si>
    <t>Beth,David</t>
  </si>
  <si>
    <t>dbeth@co.kenosha.wi.us</t>
  </si>
  <si>
    <t>(262) 605-5101</t>
  </si>
  <si>
    <t>1010 56th Street   Kenosha, WI 53140-53140</t>
  </si>
  <si>
    <t>County of LaCrosse</t>
  </si>
  <si>
    <t>2003-AP-BX-0176</t>
  </si>
  <si>
    <t>Daggett,Doris</t>
  </si>
  <si>
    <t>daggett.doris@co.la-crosse.wi.us</t>
  </si>
  <si>
    <t>(608) 785-9629</t>
  </si>
  <si>
    <t>333 Vine Street   Room 1500 LaCrosse, WI 54601-54601</t>
  </si>
  <si>
    <t>2003-AP-BX-0651</t>
  </si>
  <si>
    <t xml:space="preserve">Pedley,Scott </t>
  </si>
  <si>
    <t>scott.pedley@lafayettecountywi.org</t>
  </si>
  <si>
    <t>(608) 776-4870</t>
  </si>
  <si>
    <t>627 Washington St.    P.o. Box 40    Darlington, WI 53530-53530</t>
  </si>
  <si>
    <t>County of Manitowoc</t>
  </si>
  <si>
    <t>2003-AP-BX-0762</t>
  </si>
  <si>
    <t xml:space="preserve">Welnicke,Larry       </t>
  </si>
  <si>
    <t>(414) 226-7059</t>
  </si>
  <si>
    <t>Courthouse 901 N 9th St Milwaukee, WI 53233-53233</t>
  </si>
  <si>
    <t>County of Outagamie</t>
  </si>
  <si>
    <t>2003-AP-BX-0152</t>
  </si>
  <si>
    <t>Gehring,Bradley</t>
  </si>
  <si>
    <t>gehrinbg@co.outagamie.wi.us</t>
  </si>
  <si>
    <t>(920) 832-5609</t>
  </si>
  <si>
    <t>320 S Walnut Street Appleton, WI 54911-54911</t>
  </si>
  <si>
    <t>County of Racine</t>
  </si>
  <si>
    <t>2003-AP-BX-0258</t>
  </si>
  <si>
    <t>Carlson,Bob</t>
  </si>
  <si>
    <t>robertc@racineco.com</t>
  </si>
  <si>
    <t>(262) 636-3693</t>
  </si>
  <si>
    <t>County Board Bldg 733 Wisconsin Ave   Racine, WI 53403-53403</t>
  </si>
  <si>
    <t>County of Richland</t>
  </si>
  <si>
    <t>2003-AP-BX-0222</t>
  </si>
  <si>
    <t>Berglin,Darrell</t>
  </si>
  <si>
    <t>berglinda@co.richland.wi.us</t>
  </si>
  <si>
    <t>(608) 647-2106</t>
  </si>
  <si>
    <t>31709 Sth 130  Lone Rock   , WI 53556-53556</t>
  </si>
  <si>
    <t>County of Rock</t>
  </si>
  <si>
    <t>2003-AP-BX-0518</t>
  </si>
  <si>
    <t>Runaas,Eric</t>
  </si>
  <si>
    <t>janec@co.rock.wi.us</t>
  </si>
  <si>
    <t>(608) 757-7948</t>
  </si>
  <si>
    <t>200 US Hwy 14 East 51 S Main Janesville, WI 53545-53545</t>
  </si>
  <si>
    <t>County of Sauk</t>
  </si>
  <si>
    <t>2003-AP-BX-0552</t>
  </si>
  <si>
    <t>Mccutchin,Toni</t>
  </si>
  <si>
    <t>tmccutchin@co.sauk.wi.us</t>
  </si>
  <si>
    <t>(608) 355-4460</t>
  </si>
  <si>
    <t>1300 Lange Court  Baraboo, WI 53913-53913</t>
  </si>
  <si>
    <t>County of Sheboygan</t>
  </si>
  <si>
    <t>2003-AP-BX-0569</t>
  </si>
  <si>
    <t>Helmke,Mike</t>
  </si>
  <si>
    <t>helmkmwh@co.sheboygan.wi.us</t>
  </si>
  <si>
    <t>(920) 459-3509</t>
  </si>
  <si>
    <t>Administration Building   508 New York Ave    Sheboygan, WI 53081-53081</t>
  </si>
  <si>
    <t>2003-AP-BX-0588</t>
  </si>
  <si>
    <t>Daniels,Bruce</t>
  </si>
  <si>
    <t>bdaniels@co.taylor.wi.us</t>
  </si>
  <si>
    <t>(715) 748-2200 x223</t>
  </si>
  <si>
    <t>224 South 2nd Street  Medford, WI 54451-54451</t>
  </si>
  <si>
    <t>County of Walworth</t>
  </si>
  <si>
    <t>2003-AP-BX-0463</t>
  </si>
  <si>
    <t xml:space="preserve">Schmitz,Michael </t>
  </si>
  <si>
    <t>schmitz@co.walworth.wi.us</t>
  </si>
  <si>
    <t>(262) 741-4510</t>
  </si>
  <si>
    <t>W4054 County Rd. Nn  Elkhorn, WI 53121-53121</t>
  </si>
  <si>
    <t>County of Waukesha</t>
  </si>
  <si>
    <t>2003-AP-BX-0456</t>
  </si>
  <si>
    <t>Koth,Thomas</t>
  </si>
  <si>
    <t>tkoth@waukehsacounty.gov</t>
  </si>
  <si>
    <t>(262) 548-7164</t>
  </si>
  <si>
    <t>515 W.Moreland Blvd. Waukesha, WI 53188-53188</t>
  </si>
  <si>
    <t>County of Waushara</t>
  </si>
  <si>
    <t>2003-AP-BX-0374</t>
  </si>
  <si>
    <t>Peterson,David</t>
  </si>
  <si>
    <t>David.SHERIFF@co.waushara.wi.us</t>
  </si>
  <si>
    <t>(920) 787-0475</t>
  </si>
  <si>
    <t>County Courthouse PO Box 488 Wautoma, WI 54982-54982</t>
  </si>
  <si>
    <t>2003-AP-BX-0742</t>
  </si>
  <si>
    <t>Rapp,Randall</t>
  </si>
  <si>
    <t>rrapp@co.wood.wi.us</t>
  </si>
  <si>
    <t>(715) 421-8715</t>
  </si>
  <si>
    <t>Courthouse 400 Market St, PO Box 8095 Wisconsin Rapids, WI 54495-54495</t>
  </si>
  <si>
    <t>Green County</t>
  </si>
  <si>
    <t>2003-AP-BX-0216</t>
  </si>
  <si>
    <t>campbell,rick</t>
  </si>
  <si>
    <t>campbellr@greensheriff.com</t>
  </si>
  <si>
    <t>(608) 328-9575</t>
  </si>
  <si>
    <t>P.O. Box 473  2827 6th St   Monroe, WI 53566-53566</t>
  </si>
  <si>
    <t>Ozaukee County</t>
  </si>
  <si>
    <t>2003-AP-BX-0608</t>
  </si>
  <si>
    <t>Ebert,Jerry</t>
  </si>
  <si>
    <t>gebert@co.ozaukee.wi.us</t>
  </si>
  <si>
    <t>(262) 238-8438</t>
  </si>
  <si>
    <t>121 W Main St Po Box 994  Port Washington , WI 53074-53074</t>
  </si>
  <si>
    <t>2003-AP-BX-0756</t>
  </si>
  <si>
    <t>Hansen,Evan</t>
  </si>
  <si>
    <t>hansene@co.portage.wi.us</t>
  </si>
  <si>
    <t>(715) 346-1471</t>
  </si>
  <si>
    <t>1500 Strongs Ave  Stevens Point , WI 54481-54481</t>
  </si>
  <si>
    <t>Sawyer County</t>
  </si>
  <si>
    <t>2003-AP-BX-0571</t>
  </si>
  <si>
    <t>Barthel,Kurt</t>
  </si>
  <si>
    <t>swso357@cheqnet.net</t>
  </si>
  <si>
    <t>(715) 634-9120 x220</t>
  </si>
  <si>
    <t>15880 East 5th Street  P.O. Box 567  Hayward, WI 54843-54843</t>
  </si>
  <si>
    <t>Shawano County</t>
  </si>
  <si>
    <t>2003-AP-BX-0474</t>
  </si>
  <si>
    <t>Bistoff,Sandy</t>
  </si>
  <si>
    <t>law940@co.shawano.wi.us</t>
  </si>
  <si>
    <t>(715) 526-7954</t>
  </si>
  <si>
    <t>WHITAKER,DENTON</t>
  </si>
  <si>
    <t>david.whitaker@leecountync.com</t>
  </si>
  <si>
    <t>(919) 774-6818</t>
  </si>
  <si>
    <t>PO BOX 1968  106 HILL CREST DR.  SANFORD, NC 27330-27330</t>
  </si>
  <si>
    <t>Wayne County</t>
  </si>
  <si>
    <t>2003-AP-BX-0595</t>
  </si>
  <si>
    <t>Dale,Michael</t>
  </si>
  <si>
    <t>michael.dale@ncmail.net</t>
  </si>
  <si>
    <t>(919) 731-1487</t>
  </si>
  <si>
    <t>207 E Chestnut Street   Po Box 1877   Goldsboro, NC 27530-27530</t>
  </si>
  <si>
    <t>Wilkes County</t>
  </si>
  <si>
    <t>2003-AP-BX-0713</t>
  </si>
  <si>
    <t>Doster,Lynn</t>
  </si>
  <si>
    <t>chloe28607@yahoo.com</t>
  </si>
  <si>
    <t>(336) 651-7591</t>
  </si>
  <si>
    <t>110 North Street  Wilkesboro, NC 28697-28697</t>
  </si>
  <si>
    <t>Wilson County</t>
  </si>
  <si>
    <t>2003-AP-BX-0354</t>
  </si>
  <si>
    <t>Vick,Phyllis</t>
  </si>
  <si>
    <t>pvick@wilson-co.com</t>
  </si>
  <si>
    <t>(252) 399-2954</t>
  </si>
  <si>
    <t>P. O. Box 1728  Wilson, NC 27894-27894</t>
  </si>
  <si>
    <t>ND</t>
  </si>
  <si>
    <t>2003-AP-BX-0162</t>
  </si>
  <si>
    <t>Ellingsberg,Glenn</t>
  </si>
  <si>
    <t>ellingsberg@co.cass.nd.us</t>
  </si>
  <si>
    <t>(701) 241-5812</t>
  </si>
  <si>
    <t>211 9th st S Fargo, ND 58103-58103</t>
  </si>
  <si>
    <t>State of North Dakota</t>
  </si>
  <si>
    <t>2003-AP-BX-0352</t>
  </si>
  <si>
    <t>Molesworth,Kim</t>
  </si>
  <si>
    <t>kmolesworth@state.nd.us</t>
  </si>
  <si>
    <t>(701) 328-6101</t>
  </si>
  <si>
    <t>PO Box 1898 Bismarck, ND 58502-58502</t>
  </si>
  <si>
    <t>County of Buffalo</t>
  </si>
  <si>
    <t>NE</t>
  </si>
  <si>
    <t>2003-AP-BX-0761</t>
  </si>
  <si>
    <t>Bond,Duane</t>
  </si>
  <si>
    <t>90914@bcso.kearney.net</t>
  </si>
  <si>
    <t>(308) 233-5209</t>
  </si>
  <si>
    <t>2025 Ave. A  P.O. Box 1270   Kearney, NE 68848-68848</t>
  </si>
  <si>
    <t>County of Gage</t>
  </si>
  <si>
    <t>2003-AP-BX-0629</t>
  </si>
  <si>
    <t>DeWitt,Jerry</t>
  </si>
  <si>
    <t>gcso@copmail.com</t>
  </si>
  <si>
    <t>(402) 223-5222</t>
  </si>
  <si>
    <t>612 Lincoln St.  Beatrice, NE 68310-68310</t>
  </si>
  <si>
    <t xml:space="preserve">County of Lincoln </t>
  </si>
  <si>
    <t>2003-AP-BX-0212</t>
  </si>
  <si>
    <t xml:space="preserve">Phillips,Jerri  </t>
  </si>
  <si>
    <t>jp60jail@yahoo.com</t>
  </si>
  <si>
    <t>(308) 532-2468 x361</t>
  </si>
  <si>
    <t>301 North Jeffers   Room 101  North Platte  , NE 69101-69101</t>
  </si>
  <si>
    <t>2003-AP-BX-0625</t>
  </si>
  <si>
    <t>Gregg,Penny</t>
  </si>
  <si>
    <t>penny@phelpso.org</t>
  </si>
  <si>
    <t>(308) 995-5692</t>
  </si>
  <si>
    <t>Po Box 404  * Holdrege, NE 68949-68949</t>
  </si>
  <si>
    <t>2003-AP-BX-0159</t>
  </si>
  <si>
    <t>Kildare,Ann</t>
  </si>
  <si>
    <t>pcsdann@yahoo.com</t>
  </si>
  <si>
    <t>(402) 564-9077</t>
  </si>
  <si>
    <t>2610 14th Street   Columbus, NE 68601-68601</t>
  </si>
  <si>
    <t>2003-AP-BX-0567</t>
  </si>
  <si>
    <t>Kalkwarf,Becky</t>
  </si>
  <si>
    <t>bkalkwarf@sclec-ne.org</t>
  </si>
  <si>
    <t>(402) 821-3051</t>
  </si>
  <si>
    <t>PO Box 865  911 S. Main  Wilber, NE 68465-68465</t>
  </si>
  <si>
    <t>County of Sarpy</t>
  </si>
  <si>
    <t>2003-AP-BX-0478</t>
  </si>
  <si>
    <t>Wyane,Mark</t>
  </si>
  <si>
    <t>markw@sarpy.com</t>
  </si>
  <si>
    <t>(402) 593-2346</t>
  </si>
  <si>
    <t>County Courthouse 1210 Golden Gate Drive Suite 1126 1210 Golden Gate Dr Papillion, NE 68046-68046</t>
  </si>
  <si>
    <t>County of Seward</t>
  </si>
  <si>
    <t>2003-AP-BX-0779</t>
  </si>
  <si>
    <t>Yocum,Joseph</t>
  </si>
  <si>
    <t>sheriffjoeyocum@netscape.com</t>
  </si>
  <si>
    <t>(402) 643-2359</t>
  </si>
  <si>
    <t>Po Box 190  Seward, NE 68434-68434</t>
  </si>
  <si>
    <t>County of Thurston</t>
  </si>
  <si>
    <t>2003-AP-BX-0251</t>
  </si>
  <si>
    <t>Klein,Sara</t>
  </si>
  <si>
    <t>seklein@inebraska.com</t>
  </si>
  <si>
    <t>(402) 385-3018</t>
  </si>
  <si>
    <t>P.O. Box 370  106 So. 5th Street  Pender, NE 68047-68047</t>
  </si>
  <si>
    <t>Dakota County</t>
  </si>
  <si>
    <t>2003-AP-BX-0460</t>
  </si>
  <si>
    <t>Walsh,Nanci</t>
  </si>
  <si>
    <t>nwalsh@sscdc.net</t>
  </si>
  <si>
    <t>(402) 987-2130</t>
  </si>
  <si>
    <t>1601 Broadway  PO Box 338  Dakota City , NE 68731-68731</t>
  </si>
  <si>
    <t>Dawson County</t>
  </si>
  <si>
    <t>2003-AP-BX-0146</t>
  </si>
  <si>
    <t>Finnell,Ramona</t>
  </si>
  <si>
    <t>dcsheriff@cozadtel.net</t>
  </si>
  <si>
    <t>(308) 324-3011 x206</t>
  </si>
  <si>
    <t>P.o. Box 370  707 North Grant  Lexington, NE 68850-68850</t>
  </si>
  <si>
    <t>Dixon County</t>
  </si>
  <si>
    <t>2003-AP-BX-0565</t>
  </si>
  <si>
    <t>Andersen,Jane</t>
  </si>
  <si>
    <t>dixonso@gpcom.net</t>
  </si>
  <si>
    <t>(402) 755-2255</t>
  </si>
  <si>
    <t>PO Box 900  302 Third Street  Ponca, NE 68770-68770</t>
  </si>
  <si>
    <t>Douglas County</t>
  </si>
  <si>
    <t>2003-AP-BX-0418</t>
  </si>
  <si>
    <t>Bovasso,Kenneth</t>
  </si>
  <si>
    <t>kbovasso@co.douglas.ne.us</t>
  </si>
  <si>
    <t>(402) 444-6587</t>
  </si>
  <si>
    <t>3601 N. 156th Street Omaha, NE 68116-68116</t>
  </si>
  <si>
    <t>Lancaster County</t>
  </si>
  <si>
    <t>2003-AP-BX-0483</t>
  </si>
  <si>
    <t>Thanel,Liz</t>
  </si>
  <si>
    <t>lthanel@ci.lincoln.ne.us</t>
  </si>
  <si>
    <t>(402) 441-8916</t>
  </si>
  <si>
    <t>605 So. 10th Street  Lincoln, NE 68508-68508</t>
  </si>
  <si>
    <t>State of Nebraska</t>
  </si>
  <si>
    <t>2003-AP-BX-0335</t>
  </si>
  <si>
    <t>Finn,Brian</t>
  </si>
  <si>
    <t>bfinn@dcs.state.ne.us</t>
  </si>
  <si>
    <t>(402) 479-5697</t>
  </si>
  <si>
    <t>P.O. Box 94661   Folsom And W. Prospector Place Lincoln, NE 68509-68509</t>
  </si>
  <si>
    <t>County of Merrimack</t>
  </si>
  <si>
    <t>NH</t>
  </si>
  <si>
    <t>2003-AP-BX-0410</t>
  </si>
  <si>
    <t>Doucet,Richard G</t>
  </si>
  <si>
    <t>rdoucet222@tds.net</t>
  </si>
  <si>
    <t>(603) 796-2107 x242</t>
  </si>
  <si>
    <t>326 Daniel Webster Highway  Boscawen, NH 03303-03303</t>
  </si>
  <si>
    <t>Grafton County</t>
  </si>
  <si>
    <t>2003-AP-BX-0475</t>
  </si>
  <si>
    <t>Libby,Glenn</t>
  </si>
  <si>
    <t>grafdoc2002@yahoo.com</t>
  </si>
  <si>
    <t>(603) 787-2019</t>
  </si>
  <si>
    <t>3865 Dartmouth College Highway North Haverhill, NH 03774-03774</t>
  </si>
  <si>
    <t>Hillsborough County</t>
  </si>
  <si>
    <t>2003-AP-BX-0033</t>
  </si>
  <si>
    <t>Vacca,James</t>
  </si>
  <si>
    <t>jev1@hillsboroughcountydoc.org</t>
  </si>
  <si>
    <t>(603) 627-5620 x614</t>
  </si>
  <si>
    <t>445 Willow Street Manchester, NH 03103-03103</t>
  </si>
  <si>
    <t xml:space="preserve">State of New Hampshire </t>
  </si>
  <si>
    <t>2003-AP-BX-0520</t>
  </si>
  <si>
    <t>Schwartz,Joan</t>
  </si>
  <si>
    <t>jschwartz@nhdoc.state.nh.us</t>
  </si>
  <si>
    <t>(603) 271-5662</t>
  </si>
  <si>
    <t>PO Box 1806 Concord, NH 03302-03302</t>
  </si>
  <si>
    <t>Strafford County</t>
  </si>
  <si>
    <t>2003-AP-BX-0042</t>
  </si>
  <si>
    <t>Bird,Sidney</t>
  </si>
  <si>
    <t>Straffordjail@co.strafford.nh.us</t>
  </si>
  <si>
    <t>(603) 742-3310</t>
  </si>
  <si>
    <t>William A. Grimes Justice And Administration Building   P.o. Box 799   Dover, NH 03820-03820</t>
  </si>
  <si>
    <t>Burlington County</t>
  </si>
  <si>
    <t>NJ</t>
  </si>
  <si>
    <t>2003-AP-BX-0464</t>
  </si>
  <si>
    <t>Cole,Juel</t>
  </si>
  <si>
    <t>jcole@co.burlington.nj.us</t>
  </si>
  <si>
    <t>(609) 265-5324</t>
  </si>
  <si>
    <t>54 Grant Street  Mt. Holly , NJ 08060-08060</t>
  </si>
  <si>
    <t>2003-AP-BX-0155</t>
  </si>
  <si>
    <t>Benson,William</t>
  </si>
  <si>
    <t>wbenson@co.warren.nj.us</t>
  </si>
  <si>
    <t>(908) 475-7903</t>
  </si>
  <si>
    <t>175 COUNTY ROAD 519 SOUTH BELVIDERE, NJ 07823-07823</t>
  </si>
  <si>
    <t>Camden County</t>
  </si>
  <si>
    <t>2003-AP-BX-0800</t>
  </si>
  <si>
    <t xml:space="preserve">Franceschini,Frank  </t>
  </si>
  <si>
    <t>ffranceschini@comcast.net</t>
  </si>
  <si>
    <t>(856) 225-7619</t>
  </si>
  <si>
    <t>330 Federal Street  Camden, NJ 08103-08103</t>
  </si>
  <si>
    <t>Cape May County</t>
  </si>
  <si>
    <t>2003-AP-BX-0530</t>
  </si>
  <si>
    <t>Callinan,John</t>
  </si>
  <si>
    <t>sheriff@co.cape-may.nj.us</t>
  </si>
  <si>
    <t>(609) 465-1240</t>
  </si>
  <si>
    <t>4 Moore Road  Cape May Court House , NJ 08210-08210</t>
  </si>
  <si>
    <t>2003-AP-BX-0369</t>
  </si>
  <si>
    <t>DiMarco,David</t>
  </si>
  <si>
    <t>ddimarco@sussexcountysheriff.com</t>
  </si>
  <si>
    <t>(973) 579-0880</t>
  </si>
  <si>
    <t>County Administration Building  Plotts Road  Newton, NJ 07860-07860</t>
  </si>
  <si>
    <t>2003-AP-BX-0002</t>
  </si>
  <si>
    <t>Sauter,Jeffrey</t>
  </si>
  <si>
    <t>jsauter@co.monmouth.nj.us</t>
  </si>
  <si>
    <t>(732) 294-5980</t>
  </si>
  <si>
    <t>Po Box 5007  1 Waterworks Rd.  Freehold, NJ 07728-07728</t>
  </si>
  <si>
    <t>County of Atlantic</t>
  </si>
  <si>
    <t>2003-AP-BX-0085</t>
  </si>
  <si>
    <t>Zimmerman,Charles</t>
  </si>
  <si>
    <t>zimmerman_charles@aclink.org</t>
  </si>
  <si>
    <t>(609) 645-5855 x7460</t>
  </si>
  <si>
    <t>5060 Atlantic Avenue  Mays Landing , NJ 08330-08330</t>
  </si>
  <si>
    <t>2003-AP-BX-0177</t>
  </si>
  <si>
    <t>Barcliff,Todd</t>
  </si>
  <si>
    <t>ecjailtab@aol.com</t>
  </si>
  <si>
    <t>(973) 621-9328</t>
  </si>
  <si>
    <t>465 Martin Luther King Blvd  Newark, NJ 07102-07102</t>
  </si>
  <si>
    <t>County of Hudson</t>
  </si>
  <si>
    <t>2003-AP-BX-0056</t>
  </si>
  <si>
    <t>Vaccaro,Robyn</t>
  </si>
  <si>
    <t>rvaccaro@hudsoncountynj.org</t>
  </si>
  <si>
    <t>(201) 558-7000 x7049</t>
  </si>
  <si>
    <t>County of Hudson  567 Pavonia Ave  Jersey City , NJ 07306-07306</t>
  </si>
  <si>
    <t>County of Mercer</t>
  </si>
  <si>
    <t>2003-AP-BX-0341</t>
  </si>
  <si>
    <t xml:space="preserve">Land,William </t>
  </si>
  <si>
    <t>wland@mercercounty.org</t>
  </si>
  <si>
    <t>(609) 583-3550</t>
  </si>
  <si>
    <t>640 S. Broad St. PO Box 8068 Trenton, NJ 08650-08650</t>
  </si>
  <si>
    <t>2003-AP-BX-0084</t>
  </si>
  <si>
    <t>Butler,Ruth</t>
  </si>
  <si>
    <t>ruthbu@co.cumberland.nj.us</t>
  </si>
  <si>
    <t>(856) 453-4876</t>
  </si>
  <si>
    <t>54 West Broad St   P.o. 717  Bridgeton, NJ 08302-08302</t>
  </si>
  <si>
    <t>Hunterdon County</t>
  </si>
  <si>
    <t>2003-AP-BX-0614</t>
  </si>
  <si>
    <t xml:space="preserve">Wagner,George </t>
  </si>
  <si>
    <t>jail@co.hunterdon.nj.us</t>
  </si>
  <si>
    <t>(908) 806-4004</t>
  </si>
  <si>
    <t>71 Park Ave.  Flemington, NJ 08822-08822</t>
  </si>
  <si>
    <t>Middlesex County</t>
  </si>
  <si>
    <t>2003-AP-BX-0086</t>
  </si>
  <si>
    <t>Fenyak,Brian</t>
  </si>
  <si>
    <t>yak959@yahoo.com</t>
  </si>
  <si>
    <t>(732) 951-3331</t>
  </si>
  <si>
    <t>Po Box 266  New Brunswick , NJ 08903-08903</t>
  </si>
  <si>
    <t>2003-AP-BX-0405</t>
  </si>
  <si>
    <t xml:space="preserve">Knevals  ,Cheryl L </t>
  </si>
  <si>
    <t>cknevals@co.morris.nj.us</t>
  </si>
  <si>
    <t>(973) 631-5430</t>
  </si>
  <si>
    <t>43 John Street   Morristown  , NJ 07960-07960</t>
  </si>
  <si>
    <t>2003-AP-BX-0037</t>
  </si>
  <si>
    <t>Matthews,Therese</t>
  </si>
  <si>
    <t>therese.matthews@doc.state.nj.us</t>
  </si>
  <si>
    <t>(609) 984-0203</t>
  </si>
  <si>
    <t>P.O. Box 863 Whittlesey Road Trenton, NJ 08625-08625</t>
  </si>
  <si>
    <t xml:space="preserve">Ocean County </t>
  </si>
  <si>
    <t>2003-AP-BX-0680</t>
  </si>
  <si>
    <t xml:space="preserve">Kiefer,Erick </t>
  </si>
  <si>
    <t>ekiefer@co.ocean.nj.us</t>
  </si>
  <si>
    <t>(732) 929-2043 x3316</t>
  </si>
  <si>
    <t>120 Hooper Ave. Toms River, NJ 08753-08753</t>
  </si>
  <si>
    <t>2003-AP-BX-0031</t>
  </si>
  <si>
    <t>Hiel,Douglas</t>
  </si>
  <si>
    <t>sheriff.it@passaiccountynj.org</t>
  </si>
  <si>
    <t>(973) 881-4613</t>
  </si>
  <si>
    <t>401 GRAND STREET PATERSON, NJ 07501-07501</t>
  </si>
  <si>
    <t>2003-AP-BX-0051</t>
  </si>
  <si>
    <t>Varga,Julius</t>
  </si>
  <si>
    <t>balliro@co.somerset.nj.us</t>
  </si>
  <si>
    <t>(908) 231-7149</t>
  </si>
  <si>
    <t>40 GROVE STREET P.O. BOX 3000 SOMERVILLE, NJ 08876-08876</t>
  </si>
  <si>
    <t>Salem County</t>
  </si>
  <si>
    <t>2003-AP-BX-0451</t>
  </si>
  <si>
    <t>Hefner,James</t>
  </si>
  <si>
    <t>jlhefner@snip.net</t>
  </si>
  <si>
    <t>(856) 769-8105</t>
  </si>
  <si>
    <t>125 Cemetery Road  Woodstown, NJ 08098-08098</t>
  </si>
  <si>
    <t>2003-AP-BX-0712</t>
  </si>
  <si>
    <t>Infante,Joseph</t>
  </si>
  <si>
    <t>jinfante@ucnj.org</t>
  </si>
  <si>
    <t>(908) 558-2600 x20247</t>
  </si>
  <si>
    <t>15 Elizabethtown Plaza  Elizabeth, NJ 07207-07207</t>
  </si>
  <si>
    <t>Bernalillo County</t>
  </si>
  <si>
    <t>NM</t>
  </si>
  <si>
    <t>2003-AP-BX-0312</t>
  </si>
  <si>
    <t>Tipton,Harry</t>
  </si>
  <si>
    <t>htipton@mercury.bernco.gov</t>
  </si>
  <si>
    <t>(505) 764-3502</t>
  </si>
  <si>
    <t>415 Roma  Albuquerque, NM 87102-87102</t>
  </si>
  <si>
    <t>County of Catron</t>
  </si>
  <si>
    <t>2003-AP-BX-0073</t>
  </si>
  <si>
    <t>Snyder,John</t>
  </si>
  <si>
    <t>CatronSO@cji.net</t>
  </si>
  <si>
    <t>(505) 533-6222</t>
  </si>
  <si>
    <t>101 Main Street P.O. Box 467 Reserve, NM 87830-87830</t>
  </si>
  <si>
    <t>County of Chaves</t>
  </si>
  <si>
    <t>2003-AP-BX-0783</t>
  </si>
  <si>
    <t>Ramirez,Hilda</t>
  </si>
  <si>
    <t>hilda@trailnet.com</t>
  </si>
  <si>
    <t>(505) 624-6517 x314</t>
  </si>
  <si>
    <t>3701 S Atkinson St  Roswell, NM 88203-88203</t>
  </si>
  <si>
    <t>County of Colfax</t>
  </si>
  <si>
    <t>2003-AP-BX-0663</t>
  </si>
  <si>
    <t>McCarty,Melanie</t>
  </si>
  <si>
    <t>yob08@yahoo.com</t>
  </si>
  <si>
    <t>(505) 445-3691 x10</t>
  </si>
  <si>
    <t>P.O. Box 1498  Raton, NM 87740-87740</t>
  </si>
  <si>
    <t>County of Eddy</t>
  </si>
  <si>
    <t>2003-AP-BX-0704</t>
  </si>
  <si>
    <t>Massey,Steve</t>
  </si>
  <si>
    <t>ecourt@carlsbadnm.com</t>
  </si>
  <si>
    <t>(505) 887-9511 x202</t>
  </si>
  <si>
    <t>101 West Greene  Suite 225 Carlsbad, NM 88220-88220</t>
  </si>
  <si>
    <t>County of Lea</t>
  </si>
  <si>
    <t>2003-AP-BX-0453</t>
  </si>
  <si>
    <t>Gartman,Jann</t>
  </si>
  <si>
    <t>jgartman@leacounty.net</t>
  </si>
  <si>
    <t>(505) 396-8668</t>
  </si>
  <si>
    <t>100 North Main  #4 Lovington, NM 88260-88260</t>
  </si>
  <si>
    <t>County of Otero</t>
  </si>
  <si>
    <t>2003-AP-BX-0674</t>
  </si>
  <si>
    <t>Barela,Carolyn</t>
  </si>
  <si>
    <t>cbarela@co.otero.nm.us</t>
  </si>
  <si>
    <t>(505) 434-2519 x226</t>
  </si>
  <si>
    <t>1958 Business Center Blvd   Alamogordo, NM 88310-88310</t>
  </si>
  <si>
    <t>County of Rio Arriba</t>
  </si>
  <si>
    <t>2003-AP-BX-0318</t>
  </si>
  <si>
    <t>Candelaria,Bidal</t>
  </si>
  <si>
    <t>avaldez@ravin.net</t>
  </si>
  <si>
    <t>(505) 588-7350 x253</t>
  </si>
  <si>
    <t>P.o. Box 336  Tierra Amarilla , NM 87575-87575</t>
  </si>
  <si>
    <t>County of San Miguel</t>
  </si>
  <si>
    <t>2003-AP-BX-0314</t>
  </si>
  <si>
    <t>Gonzales,Melinda</t>
  </si>
  <si>
    <t>smcounty@las vegas-nm.com</t>
  </si>
  <si>
    <t>(505) 425-6516 x105</t>
  </si>
  <si>
    <t>500 West National  500 West National  Las Vegas , NM 87701-87701</t>
  </si>
  <si>
    <t>County of Santa Fe</t>
  </si>
  <si>
    <t>2003-AP-BX-0723</t>
  </si>
  <si>
    <t>Parrish,Greg</t>
  </si>
  <si>
    <t>gparrish@mtctrains.com</t>
  </si>
  <si>
    <t>(505) 471-4941</t>
  </si>
  <si>
    <t>102 Grant Ave.  P.o. Box 276  Santa Fe , NM 87504-87504</t>
  </si>
  <si>
    <t>County of Taos</t>
  </si>
  <si>
    <t>2003-AP-BX-0798</t>
  </si>
  <si>
    <t>Tsoodle-Marcus,Charlene</t>
  </si>
  <si>
    <t>charlene@taosnet.com</t>
  </si>
  <si>
    <t>(505) 751-8545</t>
  </si>
  <si>
    <t>105 Albright Street    Taos, NM 87571-87571</t>
  </si>
  <si>
    <t>County of Valencia</t>
  </si>
  <si>
    <t>2003-AP-BX-0788</t>
  </si>
  <si>
    <t>Griego,David</t>
  </si>
  <si>
    <t>dgriego@cornellcompanies.com</t>
  </si>
  <si>
    <t>(505) 565-8900 x242</t>
  </si>
  <si>
    <t>P.O. Box 1119  Los Lunas , NM 87031-87031</t>
  </si>
  <si>
    <t>Dona Ana County</t>
  </si>
  <si>
    <t>2003-AP-BX-0404</t>
  </si>
  <si>
    <t>Howie,Patrick</t>
  </si>
  <si>
    <t>patrickh@co.dona-ana.nm.us</t>
  </si>
  <si>
    <t>(505) 647-7603</t>
  </si>
  <si>
    <t>1850 Copper Loop    Po Box 2529    Las Cruces  , NM 88004-88004</t>
  </si>
  <si>
    <t>Luna County</t>
  </si>
  <si>
    <t>2003-AP-BX-0198</t>
  </si>
  <si>
    <t>Gilmore,Edwin</t>
  </si>
  <si>
    <t>edgilmore@zianet.com</t>
  </si>
  <si>
    <t>(505) 546-0174 x202</t>
  </si>
  <si>
    <t>1700 4th St. NE Suite A  Deming, NM 88030-88030</t>
  </si>
  <si>
    <t>Quay County</t>
  </si>
  <si>
    <t>2003-AP-BX-0351</t>
  </si>
  <si>
    <t>Elebario,Anthony</t>
  </si>
  <si>
    <t>tembar51@hotmail.com</t>
  </si>
  <si>
    <t>(505) 461-4664</t>
  </si>
  <si>
    <t>223 W High Street  Tucumcari, NM 88401-88401</t>
  </si>
  <si>
    <t>2003-AP-BX-0401</t>
  </si>
  <si>
    <t>Monsibaiz,Janette</t>
  </si>
  <si>
    <t>janmonsi@riolink.com</t>
  </si>
  <si>
    <t>(505) 894-6215 x103</t>
  </si>
  <si>
    <t>100 N Date Street  Truth Or Consequences , NM 89701-89701</t>
  </si>
  <si>
    <t>Socorro County</t>
  </si>
  <si>
    <t>2003-AP-BX-0631</t>
  </si>
  <si>
    <t xml:space="preserve">VanWinkle,George L. </t>
  </si>
  <si>
    <t>jgordon@da.state.nm.us</t>
  </si>
  <si>
    <t>(505) 835-0941</t>
  </si>
  <si>
    <t>P. O. Box 581  Socorro, NM 87801-87801</t>
  </si>
  <si>
    <t>State of New Mexico</t>
  </si>
  <si>
    <t>2003-AP-BX-0687</t>
  </si>
  <si>
    <t>Prescott,Carolyn</t>
  </si>
  <si>
    <t>carolyn.prescott@state.nm.us</t>
  </si>
  <si>
    <t>(505) 827-8653</t>
  </si>
  <si>
    <t>P.O. Box 27116 Santa Fe, NM 87502-87502</t>
  </si>
  <si>
    <t>City of Las Vegas</t>
  </si>
  <si>
    <t>NV</t>
  </si>
  <si>
    <t>2003-AP-BX-0225</t>
  </si>
  <si>
    <t>Griffin,Wayne</t>
  </si>
  <si>
    <t>WGriffin@ci.las-vegas.nv.us</t>
  </si>
  <si>
    <t>(702) 229-2539</t>
  </si>
  <si>
    <t>3300 Stewart Avenue  Las Vegas, NV 89101-89101</t>
  </si>
  <si>
    <t>City of Mesquite</t>
  </si>
  <si>
    <t>2003-AP-BX-0580</t>
  </si>
  <si>
    <t xml:space="preserve">Erickson,Gary </t>
  </si>
  <si>
    <t>gerickson@ci.mesquite.nv.us</t>
  </si>
  <si>
    <t>(702) 346-5262 x245</t>
  </si>
  <si>
    <t>10 E Mesquite Blvd  Mesquite, NV 89027-89027</t>
  </si>
  <si>
    <t xml:space="preserve">City of North Las Vegas </t>
  </si>
  <si>
    <t>2003-AP-BX-0157</t>
  </si>
  <si>
    <t xml:space="preserve">Gillenwater,Paul    </t>
  </si>
  <si>
    <t>Gillenwater@ci.north-las-vegas.nv.us</t>
  </si>
  <si>
    <t>(702) 633-2258</t>
  </si>
  <si>
    <t>2222 Constitution Way  North Las Vegas , NV 89030-89030</t>
  </si>
  <si>
    <t>2003-AP-BX-0584</t>
  </si>
  <si>
    <t>Burritt,James</t>
  </si>
  <si>
    <t>J4848B@lvmpd.com</t>
  </si>
  <si>
    <t>(702) 455-5139</t>
  </si>
  <si>
    <t>330 S. Casino Center  Las Vegas , NV 89101-89101</t>
  </si>
  <si>
    <t>County of Carson City</t>
  </si>
  <si>
    <t>2003-AP-BX-0285</t>
  </si>
  <si>
    <t>Keema,Rick</t>
  </si>
  <si>
    <t>rkeema@ci.carson-city.nv.us</t>
  </si>
  <si>
    <t>(775) 887-2020 x1400</t>
  </si>
  <si>
    <t>901 E Musser Street  Carson City , NV 89701-89701</t>
  </si>
  <si>
    <t>County of Churchill</t>
  </si>
  <si>
    <t>2003-AP-BX-0611</t>
  </si>
  <si>
    <t>Ingram,Richard</t>
  </si>
  <si>
    <t>sheriff@cccomm.net</t>
  </si>
  <si>
    <t>(775) 423-3116</t>
  </si>
  <si>
    <t>155 North Taylor Street Suite 110  Fallon, NV 89406-89406</t>
  </si>
  <si>
    <t>2003-AP-BX-0167</t>
  </si>
  <si>
    <t>Chichester,Ross</t>
  </si>
  <si>
    <t>rchichester@co.douglas.nv.us</t>
  </si>
  <si>
    <t>(775) 782-9900</t>
  </si>
  <si>
    <t>P.o. Box 218  Minden, NV 89423-89423</t>
  </si>
  <si>
    <t>County of Esmeralda</t>
  </si>
  <si>
    <t>2003-AP-BX-0245</t>
  </si>
  <si>
    <t>Knight,Michelle</t>
  </si>
  <si>
    <t>ecso@lnett.com</t>
  </si>
  <si>
    <t>(775) 485-6370</t>
  </si>
  <si>
    <t>P.O. Box 520    Goldfield, NV 89013-89013</t>
  </si>
  <si>
    <t>County of Eureka</t>
  </si>
  <si>
    <t>2003-AP-BX-0247</t>
  </si>
  <si>
    <t>Sanders,Kenny</t>
  </si>
  <si>
    <t>KSanders.ecso@eurekanv.org</t>
  </si>
  <si>
    <t>(775) 237-5330</t>
  </si>
  <si>
    <t>PO Box 287    Eureka, NV 89316-89316</t>
  </si>
  <si>
    <t>2003-AP-BX-0545</t>
  </si>
  <si>
    <t xml:space="preserve">Hill,Gene </t>
  </si>
  <si>
    <t>h101@hcsonv.com</t>
  </si>
  <si>
    <t>(775) 623-6419</t>
  </si>
  <si>
    <t>50  West Fifth Street   Winnemucca, NV 89445-89445</t>
  </si>
  <si>
    <t>County of Lyon</t>
  </si>
  <si>
    <t>2003-AP-BX-0282</t>
  </si>
  <si>
    <t xml:space="preserve">HESTON,KATHERINE  </t>
  </si>
  <si>
    <t>kheston@lyon-county.org</t>
  </si>
  <si>
    <t>(775) 463-6615</t>
  </si>
  <si>
    <t>27 South Main Street   27 S Main Street  Yerington, NV 89447-89447</t>
  </si>
  <si>
    <t>County of Nye</t>
  </si>
  <si>
    <t>2003-AP-BX-0148</t>
  </si>
  <si>
    <t>Sullivan,Gus</t>
  </si>
  <si>
    <t>ncsobeatty@beattynv.com</t>
  </si>
  <si>
    <t>(775) 553-2345</t>
  </si>
  <si>
    <t>426 South C Avenue 426 South C Avenue  Beatty, NV 89003-89003</t>
  </si>
  <si>
    <t>County of Storey</t>
  </si>
  <si>
    <t>2003-AP-BX-0586</t>
  </si>
  <si>
    <t>Kershaw,Robert</t>
  </si>
  <si>
    <t>storeyco@reno.quik.com</t>
  </si>
  <si>
    <t>(775) 847-0968</t>
  </si>
  <si>
    <t>Drawer D  Virginia City , NV 89440-89440</t>
  </si>
  <si>
    <t>County of Washoe</t>
  </si>
  <si>
    <t>2003-AP-BX-0589</t>
  </si>
  <si>
    <t>Cummings,Tami</t>
  </si>
  <si>
    <t>tcumming@mail.co.washoe.nv.us</t>
  </si>
  <si>
    <t>(775) 328-2884</t>
  </si>
  <si>
    <t>911 Parr Blvd Reno, NV 89512-89512</t>
  </si>
  <si>
    <t>Elko County</t>
  </si>
  <si>
    <t>2003-AP-BX-0100</t>
  </si>
  <si>
    <t>Stewart,Peggy</t>
  </si>
  <si>
    <t>pstewart@elkocountynv.net</t>
  </si>
  <si>
    <t>(775) 777-2525</t>
  </si>
  <si>
    <t>571 Idaho Street  Elko, NV 89801-89801</t>
  </si>
  <si>
    <t>Pershing County</t>
  </si>
  <si>
    <t>2003-AP-BX-0689</t>
  </si>
  <si>
    <t>Murphy,Daniel</t>
  </si>
  <si>
    <t>dmurphy@pershingcounty.net</t>
  </si>
  <si>
    <t>(775) 273-2641</t>
  </si>
  <si>
    <t>395 Ninth St.  PO Box 147  Lovelock, NV 89419-89419</t>
  </si>
  <si>
    <t>State of Nevada</t>
  </si>
  <si>
    <t>2003-AP-BX-0118</t>
  </si>
  <si>
    <t xml:space="preserve">Souligny,William R. </t>
  </si>
  <si>
    <t>souligny@ndoc.state.nv.us</t>
  </si>
  <si>
    <t>(775) 887-3218</t>
  </si>
  <si>
    <t>POB 7011 5500 Snyder Ave Bldg #89 Carson City, NV 89702-89702</t>
  </si>
  <si>
    <t>NY</t>
  </si>
  <si>
    <t>2003-AP-BX-0386</t>
  </si>
  <si>
    <t xml:space="preserve">Elwell,Robert  </t>
  </si>
  <si>
    <t>nschene1@nycap.rr.com</t>
  </si>
  <si>
    <t>(518) 388-4576 x246</t>
  </si>
  <si>
    <t>620 State St  6th Floor  Schenectady, NY 12305-12305</t>
  </si>
  <si>
    <t>County of Albany</t>
  </si>
  <si>
    <t>2003-AP-BX-0068</t>
  </si>
  <si>
    <t>Kane,Mary Ellen</t>
  </si>
  <si>
    <t>mkane@albanycounty.com</t>
  </si>
  <si>
    <t>(518) 869-2605</t>
  </si>
  <si>
    <t>Albany County Executive's Office  112 State Street Albany, NY 12207-12207</t>
  </si>
  <si>
    <t>County of Broome</t>
  </si>
  <si>
    <t>2003-AP-BX-0734</t>
  </si>
  <si>
    <t xml:space="preserve">Harder,David </t>
  </si>
  <si>
    <t>bosborn@co.broome.ny.us</t>
  </si>
  <si>
    <t>(607) 778-2492</t>
  </si>
  <si>
    <t>Po Box 1766  County Office Bldg, Govt Plaza  Binghamton, NY 13902-13902</t>
  </si>
  <si>
    <t>County of Cayuga</t>
  </si>
  <si>
    <t>2003-AP-BX-0069</t>
  </si>
  <si>
    <t>Mack,John</t>
  </si>
  <si>
    <t>jmack@co.cayuga.ny.us</t>
  </si>
  <si>
    <t>(315) 253-1699</t>
  </si>
  <si>
    <t>160 Genesee St   Auburn, NY 13021-13021</t>
  </si>
  <si>
    <t>County of Chautauqua</t>
  </si>
  <si>
    <t>2003-AP-BX-0279</t>
  </si>
  <si>
    <t>Gerace,Joseph A</t>
  </si>
  <si>
    <t xml:space="preserve">geracej@officeofthesheriff.com </t>
  </si>
  <si>
    <t>(716) 753-4900</t>
  </si>
  <si>
    <t>POB 128 15 E Chautauqua Street Mayville, NY 14757-14757</t>
  </si>
  <si>
    <t>County of Chemung</t>
  </si>
  <si>
    <t>2003-AP-BX-0501</t>
  </si>
  <si>
    <t>Jacobus,Laura</t>
  </si>
  <si>
    <t>ljacobus@co.chemung.ny.us</t>
  </si>
  <si>
    <t>(607) 737-2863</t>
  </si>
  <si>
    <t>203 William Street P.o. Box 588  Elmira, NY 14902-14902</t>
  </si>
  <si>
    <t>County of Clinton</t>
  </si>
  <si>
    <t>2003-AP-BX-0476</t>
  </si>
  <si>
    <t>Smith,Michael</t>
  </si>
  <si>
    <t>Smithmi@co.clinton.ny.us</t>
  </si>
  <si>
    <t>(518) 561-1810</t>
  </si>
  <si>
    <t>25 McCarthy Drive  Plattsburgh, NY 12901-12901</t>
  </si>
  <si>
    <t>County of Dutchess</t>
  </si>
  <si>
    <t>2003-AP-BX-0044</t>
  </si>
  <si>
    <t>Boehm,Ann</t>
  </si>
  <si>
    <t>aboehm@co.dutchess.ny.us</t>
  </si>
  <si>
    <t>(845) 486-3910</t>
  </si>
  <si>
    <t>150 No. Hamilton St. Poughkeepsie, NY 12601-12601</t>
  </si>
  <si>
    <t>County of Erie</t>
  </si>
  <si>
    <t>2003-AP-BX-0016</t>
  </si>
  <si>
    <t>Jerge,Irene</t>
  </si>
  <si>
    <t>jergei@erie.gov</t>
  </si>
  <si>
    <t>(716) 858-2845</t>
  </si>
  <si>
    <t>10 Delaware Avenue  Buffalo, NY 14202-14202</t>
  </si>
  <si>
    <t>2003-AP-BX-0294</t>
  </si>
  <si>
    <t>Jock,Gerald</t>
  </si>
  <si>
    <t>lperry@co.franklin.ny.us</t>
  </si>
  <si>
    <t>(518) 483-3304</t>
  </si>
  <si>
    <t>45 Bare Hill Rd. Malone, NY 12953-12953</t>
  </si>
  <si>
    <t>County of Fulton</t>
  </si>
  <si>
    <t>2003-AP-BX-0078</t>
  </si>
  <si>
    <t>Benedict,Randy</t>
  </si>
  <si>
    <t>rbenedict@co.fulton.ny.us</t>
  </si>
  <si>
    <t>(518) 736-2121</t>
  </si>
  <si>
    <t>2710 Sthwy 29 223 W Main St Johnstown, NY 12095-12095</t>
  </si>
  <si>
    <t>County of Genesee</t>
  </si>
  <si>
    <t>2003-AP-BX-0082</t>
  </si>
  <si>
    <t xml:space="preserve">Maha,Gary </t>
  </si>
  <si>
    <t>gmaha@co.genesee.ny.us</t>
  </si>
  <si>
    <t>(716) 345-3000 x237</t>
  </si>
  <si>
    <t>14 West Main St P.O. Box 151  Batavia, NY 14020-14020</t>
  </si>
  <si>
    <t>2003-AP-BX-0366</t>
  </si>
  <si>
    <t>Fitmaurice,William</t>
  </si>
  <si>
    <t>sheriff@mhonline.net</t>
  </si>
  <si>
    <t>(518) 943-3302 x21</t>
  </si>
  <si>
    <t>288  292  Main St  Po Box 467  Catskill, NY 12414-12414</t>
  </si>
  <si>
    <t>County of Herkimer</t>
  </si>
  <si>
    <t>2003-AP-BX-0273</t>
  </si>
  <si>
    <t xml:space="preserve">Adams,Thomas </t>
  </si>
  <si>
    <t>tadams@herkimercounty.org</t>
  </si>
  <si>
    <t>(315) 867-1252</t>
  </si>
  <si>
    <t>109 Mary St.  Ste1310 Herkimer, NY 13350-13350</t>
  </si>
  <si>
    <t>2003-AP-BX-0203</t>
  </si>
  <si>
    <t xml:space="preserve">Pierce,Donald </t>
  </si>
  <si>
    <t>donaldp@co.jefferson.ny.us</t>
  </si>
  <si>
    <t>(315) 786-2664</t>
  </si>
  <si>
    <t>175 Arsenal St.  Watertown, NY 13601-13601</t>
  </si>
  <si>
    <t>County of Madison</t>
  </si>
  <si>
    <t>2003-AP-BX-0303</t>
  </si>
  <si>
    <t xml:space="preserve">Cary,Ronald </t>
  </si>
  <si>
    <t>sheriff@co.madison.ny.us</t>
  </si>
  <si>
    <t>(315) 366-2318</t>
  </si>
  <si>
    <t>Po Box 635   Wampsville, NY 13163-13163</t>
  </si>
  <si>
    <t>2003-AP-BX-0447</t>
  </si>
  <si>
    <t xml:space="preserve">Ignarri,Edward </t>
  </si>
  <si>
    <t>eaignarri@monroecounty.gov</t>
  </si>
  <si>
    <t>(716) 428-3145</t>
  </si>
  <si>
    <t>39 West Main Street  Rochester, NY 14614-14614</t>
  </si>
  <si>
    <t>2003-AP-BX-0114</t>
  </si>
  <si>
    <t>Pecora,John</t>
  </si>
  <si>
    <t>jpecora@co.montgomery.ny.us</t>
  </si>
  <si>
    <t>(518) 853-5555</t>
  </si>
  <si>
    <t>200 Clark Drive  P.o.box 1500  Fultonville, NY 12072-12072</t>
  </si>
  <si>
    <t>County of Niagara</t>
  </si>
  <si>
    <t>2003-AP-BX-0252</t>
  </si>
  <si>
    <t xml:space="preserve">Trapasso,Samuel D           </t>
  </si>
  <si>
    <t>sam.trapasso@niagaracounty.com</t>
  </si>
  <si>
    <t>(716) 438-3380</t>
  </si>
  <si>
    <t>Court House   175 Hawley St   Lockport, NY 14094-14094</t>
  </si>
  <si>
    <t>County of Oneida</t>
  </si>
  <si>
    <t>2003-AP-BX-0591</t>
  </si>
  <si>
    <t xml:space="preserve">Chapple,William A. </t>
  </si>
  <si>
    <t>wachapple@co.oneida.ny.us</t>
  </si>
  <si>
    <t>(315) 765-2242</t>
  </si>
  <si>
    <t>800 Park Avenue Utica, NY 13501-13501</t>
  </si>
  <si>
    <t>County of Onondaga</t>
  </si>
  <si>
    <t>2003-AP-BX-0724</t>
  </si>
  <si>
    <t>Gratien,Roy</t>
  </si>
  <si>
    <t>RGratien@ongov.net</t>
  </si>
  <si>
    <t>(315) 435-1708</t>
  </si>
  <si>
    <t>401 S State Street  Syracuse, NY 13202-13202</t>
  </si>
  <si>
    <t>County of Ontario</t>
  </si>
  <si>
    <t>2003-AP-BX-0675</t>
  </si>
  <si>
    <t>Marlowe-Desmond,Laura</t>
  </si>
  <si>
    <t>Laura.Marlowe@co.ontario.ny.us</t>
  </si>
  <si>
    <t>(585) 396-4683</t>
  </si>
  <si>
    <t>74 Ontario Street 27 N.Main St. Canandaigua, NY 14424-14424</t>
  </si>
  <si>
    <t>2003-AP-BX-0249</t>
  </si>
  <si>
    <t>Bennett,Jacqueline M</t>
  </si>
  <si>
    <t>jbennett@co.orange.ny.us</t>
  </si>
  <si>
    <t>(845) 291-4065 x00000000</t>
  </si>
  <si>
    <t>265 Main Street  Goshen, NY 10924-10924</t>
  </si>
  <si>
    <t>County of Orleans</t>
  </si>
  <si>
    <t>2003-AP-BX-0321</t>
  </si>
  <si>
    <t>Hale,Kevin E</t>
  </si>
  <si>
    <t>ocjail@orleansny.com</t>
  </si>
  <si>
    <t>(585) 589-4310</t>
  </si>
  <si>
    <t>13925 Route 31 Suite 400  Albion, NY 14411-14411</t>
  </si>
  <si>
    <t>County of Oswego</t>
  </si>
  <si>
    <t>2003-AP-BX-0227</t>
  </si>
  <si>
    <t>Lighthall,Robert</t>
  </si>
  <si>
    <t>bobl@co.oswego.ny.us</t>
  </si>
  <si>
    <t>(315) 349-3306</t>
  </si>
  <si>
    <t>39 Churchill Rd Oswego, NY 13126-13126</t>
  </si>
  <si>
    <t>County of Rensselaer</t>
  </si>
  <si>
    <t>2003-AP-BX-0111</t>
  </si>
  <si>
    <t>Hetman,David</t>
  </si>
  <si>
    <t>dhetman@rensco.com</t>
  </si>
  <si>
    <t>(518) 270-5448 x256</t>
  </si>
  <si>
    <t>4000 Main Street Troy, NY 12180-12180</t>
  </si>
  <si>
    <t>County of Rockland</t>
  </si>
  <si>
    <t>2003-AP-BX-0218</t>
  </si>
  <si>
    <t>Kralik,James</t>
  </si>
  <si>
    <t>kralikj@co.rockland.ny.us</t>
  </si>
  <si>
    <t>(845) 638-5464</t>
  </si>
  <si>
    <t>55 New Hempstead Road   New City  , NY 10956-10956</t>
  </si>
  <si>
    <t>County of Schoharie</t>
  </si>
  <si>
    <t>2003-AP-BX-0492</t>
  </si>
  <si>
    <t>Weimer,Margaret</t>
  </si>
  <si>
    <t>schosher@midtel.net</t>
  </si>
  <si>
    <t>(518) 295-7066</t>
  </si>
  <si>
    <t>157 Depot Lane PO Box 689 Schoharie, NY 12157-12157</t>
  </si>
  <si>
    <t>County of Steuben</t>
  </si>
  <si>
    <t>2003-AP-BX-0116</t>
  </si>
  <si>
    <t xml:space="preserve">Lian,Christopher </t>
  </si>
  <si>
    <t>Liancj@co.steuben.ny.us</t>
  </si>
  <si>
    <t>(607) 776-4406</t>
  </si>
  <si>
    <t>Steuben County Offices  3 East Pulteney Square  Bath, NY 14810-14810</t>
  </si>
  <si>
    <t>County of Ulster</t>
  </si>
  <si>
    <t>2003-AP-BX-0632</t>
  </si>
  <si>
    <t xml:space="preserve">Russo,Louis  </t>
  </si>
  <si>
    <t>lrus@co.ulster.ny.us</t>
  </si>
  <si>
    <t>(845) 340-3644 x221</t>
  </si>
  <si>
    <t>61 Golden Hill Drive P.O. Box 1800 Dept. 3150 Kingston, NY 12402-12402</t>
  </si>
  <si>
    <t>County of Wayne</t>
  </si>
  <si>
    <t>2003-AP-BX-0060</t>
  </si>
  <si>
    <t xml:space="preserve">Pulver,William </t>
  </si>
  <si>
    <t>wpulver@co.wayne.ny.us</t>
  </si>
  <si>
    <t>(315) 946-5800</t>
  </si>
  <si>
    <t>Wayne County Courthouse   26 Church Street  Lyons, NY 14489-14489</t>
  </si>
  <si>
    <t>County of Wyoming</t>
  </si>
  <si>
    <t>2003-AP-BX-0164</t>
  </si>
  <si>
    <t>Edwards,John B</t>
  </si>
  <si>
    <t>jedwards@wyomingco.net</t>
  </si>
  <si>
    <t>(585) 786-8812</t>
  </si>
  <si>
    <t>143 N Main Street  Warsaw, NY 14569-14569</t>
  </si>
  <si>
    <t>Nassau County</t>
  </si>
  <si>
    <t>2003-AP-BX-0524</t>
  </si>
  <si>
    <t>O'Connor,John</t>
  </si>
  <si>
    <t>JRO0707@aol.com</t>
  </si>
  <si>
    <t>(516) 572-3808</t>
  </si>
  <si>
    <t>100 Carman Ave East Meadow, NY 11554-11554</t>
  </si>
  <si>
    <t>2003-AP-BX-0428</t>
  </si>
  <si>
    <t>Medina,Angela</t>
  </si>
  <si>
    <t>amedina@cityhall.nyc.gov</t>
  </si>
  <si>
    <t>(212) 788-6811</t>
  </si>
  <si>
    <t>Criminal Justice Coordinators Office   1 Centre St., Room 1012   New York, NY 10007-10007</t>
  </si>
  <si>
    <t>Putnam County</t>
  </si>
  <si>
    <t>2003-AP-BX-0716</t>
  </si>
  <si>
    <t>O'Malley,Patrick</t>
  </si>
  <si>
    <t>ltomalley@pcsd.org</t>
  </si>
  <si>
    <t>(845) 225-5255 x316</t>
  </si>
  <si>
    <t>40 Gleneida Ave  Carmel, NY 10512-10512</t>
  </si>
  <si>
    <t>St. Lawrence County</t>
  </si>
  <si>
    <t>2003-AP-BX-0590</t>
  </si>
  <si>
    <t xml:space="preserve">Wells,Kevin </t>
  </si>
  <si>
    <t>kwells@co.st-lawrence.ny.us</t>
  </si>
  <si>
    <t>(315) 379-2365</t>
  </si>
  <si>
    <t>Public Safety Complex 48 Court St Canton, NY 13617-13617</t>
  </si>
  <si>
    <t>State of New York</t>
  </si>
  <si>
    <t>2003-AP-BX-0641</t>
  </si>
  <si>
    <t>Clark,David</t>
  </si>
  <si>
    <t>DDClark@DOCS.STATE.NY.US</t>
  </si>
  <si>
    <t>(518) 457-3007</t>
  </si>
  <si>
    <t>The Harriman State Campus, Bldg. 2 1220 Washington Avenue Albany, NY 12226-12226</t>
  </si>
  <si>
    <t>2003-AP-BX-0508</t>
  </si>
  <si>
    <t>Legrand,Leonard</t>
  </si>
  <si>
    <t>Leonard.Legrand@co.suffolk.ny.us</t>
  </si>
  <si>
    <t>(631) 852-8132</t>
  </si>
  <si>
    <t>100 Center Drive Riverhead, NY 11963-11963</t>
  </si>
  <si>
    <t xml:space="preserve">Westchester County </t>
  </si>
  <si>
    <t>2003-AP-BX-0020</t>
  </si>
  <si>
    <t>Pozzi,Rocco</t>
  </si>
  <si>
    <t>rap4@westchestergov.com</t>
  </si>
  <si>
    <t>(914) 231-1054</t>
  </si>
  <si>
    <t>P.O. Box 389  Valhalla, NY 10595-10595</t>
  </si>
  <si>
    <t>County of Allen</t>
  </si>
  <si>
    <t>OH</t>
  </si>
  <si>
    <t>2003-AP-BX-0760</t>
  </si>
  <si>
    <t xml:space="preserve">King,Gene </t>
  </si>
  <si>
    <t>berquist@wcoil.com</t>
  </si>
  <si>
    <t>(419) 993-1425</t>
  </si>
  <si>
    <t>333 N.  Main Street  Lima, OH 45801-45801</t>
  </si>
  <si>
    <t>2003-AP-BX-0621</t>
  </si>
  <si>
    <t>Hughes,Robin</t>
  </si>
  <si>
    <t>rhughes@co.greene.oh.us</t>
  </si>
  <si>
    <t>(937) 562-4852</t>
  </si>
  <si>
    <t>35 Greene St. Xenia, OH 45385-45385</t>
  </si>
  <si>
    <t>2003-AP-BX-0313</t>
  </si>
  <si>
    <t>Bratka,Dan</t>
  </si>
  <si>
    <t>tricojl@ctcn.net</t>
  </si>
  <si>
    <t>(937) 834-5000</t>
  </si>
  <si>
    <t>1 North Main St  London, OH 43140-43140</t>
  </si>
  <si>
    <t>County of Medina</t>
  </si>
  <si>
    <t>2003-AP-BX-0329</t>
  </si>
  <si>
    <t>Baker,David</t>
  </si>
  <si>
    <t>mcsosa@apk.net</t>
  </si>
  <si>
    <t>(330) 725-9147 x1501</t>
  </si>
  <si>
    <t>144 N Broadway Medina, OH 44256-44256</t>
  </si>
  <si>
    <t>County of Summit</t>
  </si>
  <si>
    <t>2003-AP-BX-0743</t>
  </si>
  <si>
    <t>Libby,Steven</t>
  </si>
  <si>
    <t>slibby@exec.summitoh.net</t>
  </si>
  <si>
    <t>(330) 643-2003</t>
  </si>
  <si>
    <t>175 South Main Street   Akron, OH 44308-44308</t>
  </si>
  <si>
    <t>2003-AP-BX-0377</t>
  </si>
  <si>
    <t>(937) 834-5000 x4430</t>
  </si>
  <si>
    <t>233 West Sixth St.  Marysville, OH 43040-43040</t>
  </si>
  <si>
    <t>Cuyahoga County</t>
  </si>
  <si>
    <t>2003-AP-BX-0035</t>
  </si>
  <si>
    <t>An-Noor,Nadine</t>
  </si>
  <si>
    <t>shnma@www.cuyahoga.oh.us</t>
  </si>
  <si>
    <t>(216) 443-6229</t>
  </si>
  <si>
    <t>1215 W. 3rd St. Cleveland, OH 44113-44113</t>
  </si>
  <si>
    <t>2003-AP-BX-0660</t>
  </si>
  <si>
    <t>Barnes,Walter</t>
  </si>
  <si>
    <t>lawyer@nextek.net</t>
  </si>
  <si>
    <t>(740) 349-6407</t>
  </si>
  <si>
    <t>155 East Main Street  Newark, OH 43055-43055</t>
  </si>
  <si>
    <t>2003-AP-BX-0581</t>
  </si>
  <si>
    <t>Hamilton,Elizabeth</t>
  </si>
  <si>
    <t>Elizabeth.Hamilton@odrc.state.oh.us</t>
  </si>
  <si>
    <t>(614) 752-1607</t>
  </si>
  <si>
    <t>1050 Freeway Drive North Columbus, OH 43229-43229</t>
  </si>
  <si>
    <t>OK</t>
  </si>
  <si>
    <t>2003-AP-BX-0340</t>
  </si>
  <si>
    <t>SMITH,PHILIP</t>
  </si>
  <si>
    <t>warrior1981003@yahoo.com</t>
  </si>
  <si>
    <t>(405) 247-6666</t>
  </si>
  <si>
    <t>PO BOX 1427  ANADARKO, OK 73005-73005</t>
  </si>
  <si>
    <t>2003-AP-BX-0576</t>
  </si>
  <si>
    <t>Dunn,David</t>
  </si>
  <si>
    <t>davy_b11@excite.com</t>
  </si>
  <si>
    <t>(580) 544-2020</t>
  </si>
  <si>
    <t>HCR 1  BOX 52B  FELT, OK 73933-73933</t>
  </si>
  <si>
    <t>County of Carter</t>
  </si>
  <si>
    <t>2003-AP-BX-0446</t>
  </si>
  <si>
    <t>Gilley,David</t>
  </si>
  <si>
    <t>sheriff@courthouse.cater.ok.us</t>
  </si>
  <si>
    <t>(580) 221-5540</t>
  </si>
  <si>
    <t>100 S. Washington Ardmore, OK 73401-73401</t>
  </si>
  <si>
    <t>County of Cleveland</t>
  </si>
  <si>
    <t>2003-AP-BX-0676</t>
  </si>
  <si>
    <t>Brown,Hart</t>
  </si>
  <si>
    <t>hbrown@okclev.cogov.net</t>
  </si>
  <si>
    <t>(405) 321-8600 x5722</t>
  </si>
  <si>
    <t>201 S. Jones St.   Norman, OK 73069-73069</t>
  </si>
  <si>
    <t>County of Grady</t>
  </si>
  <si>
    <t>2003-AP-BX-0770</t>
  </si>
  <si>
    <t>Mcmullen,Kieran</t>
  </si>
  <si>
    <t>kemcmullen@msn.com</t>
  </si>
  <si>
    <t>(405) 224-0984</t>
  </si>
  <si>
    <t>326 W. Choctaw  Chickasha, OK 73018-73018</t>
  </si>
  <si>
    <t>County of Mcclain</t>
  </si>
  <si>
    <t>2003-AP-BX-0367</t>
  </si>
  <si>
    <t>Filipski,Jim</t>
  </si>
  <si>
    <t>mcso4402@sbcglobal.net</t>
  </si>
  <si>
    <t>(405) 527-2141</t>
  </si>
  <si>
    <t>121 North 2nd Ave  Ste 121  Purcell, OK 73080-73080</t>
  </si>
  <si>
    <t>County of Pontotoc</t>
  </si>
  <si>
    <t>2003-AP-BX-0255</t>
  </si>
  <si>
    <t>Glase,Jeff</t>
  </si>
  <si>
    <t>pcsoconnie@hotmail.com</t>
  </si>
  <si>
    <t>(580) 332-4169</t>
  </si>
  <si>
    <t>PO Box 1425  Ada, OK 74820-74820</t>
  </si>
  <si>
    <t>County of Tulsa</t>
  </si>
  <si>
    <t>2003-AP-BX-0325</t>
  </si>
  <si>
    <t>Phegley,Larry</t>
  </si>
  <si>
    <t>lphegley@tulsacounty.org</t>
  </si>
  <si>
    <t>(918) 596-5263</t>
  </si>
  <si>
    <t>500 S. Denver  Tulsa, OK 74103-74103</t>
  </si>
  <si>
    <t>2003-AP-BX-0382</t>
  </si>
  <si>
    <t>Witchey,Larry</t>
  </si>
  <si>
    <t>harpso@pldi.net</t>
  </si>
  <si>
    <t>(580) 735-2213</t>
  </si>
  <si>
    <t>P.O. Box 413  Buffalo, OK 73834-73834</t>
  </si>
  <si>
    <t>2003-AP-BX-0763</t>
  </si>
  <si>
    <t>Countryman,Craig</t>
  </si>
  <si>
    <t>oldsheriff98@hotmail.com</t>
  </si>
  <si>
    <t>(580) 362-2517</t>
  </si>
  <si>
    <t>110 South Maple  Newkirk, OK 74647-74647</t>
  </si>
  <si>
    <t>2003-AP-BX-0291</t>
  </si>
  <si>
    <t>McNelly,Thomas</t>
  </si>
  <si>
    <t>lincolncsd@hotmail.com</t>
  </si>
  <si>
    <t>(405) 258-1191</t>
  </si>
  <si>
    <t>811 Manvel Suite 4  811 Manvel Suite 4   Chandler, OK 74834-74834</t>
  </si>
  <si>
    <t>2003-AP-BX-0701</t>
  </si>
  <si>
    <t>Baisden,David</t>
  </si>
  <si>
    <t>sodavbai@oklahomacounty.org</t>
  </si>
  <si>
    <t>(405) 713-2053</t>
  </si>
  <si>
    <t>201 N. Shartel Oklahoma City, OK 73102-73102</t>
  </si>
  <si>
    <t>2003-AP-BX-0577</t>
  </si>
  <si>
    <t>Key,Linda</t>
  </si>
  <si>
    <t>key@cableone.net</t>
  </si>
  <si>
    <t>(918) 542-2806 x15</t>
  </si>
  <si>
    <t>28 B Street SE  Miami, OK 74354-74354</t>
  </si>
  <si>
    <t>2003-AP-BX-0785</t>
  </si>
  <si>
    <t>Baxley,Justine</t>
  </si>
  <si>
    <t>pcpsct@charter.net</t>
  </si>
  <si>
    <t>(405) 273-0043 x305</t>
  </si>
  <si>
    <t>14101 Acme Road  Shawnee, OK 74804-74804</t>
  </si>
  <si>
    <t xml:space="preserve">State of Oklahoma  </t>
  </si>
  <si>
    <t>2003-AP-BX-0412</t>
  </si>
  <si>
    <t>McCollum,Bill</t>
  </si>
  <si>
    <t>nebillm@doc.state.ok.us</t>
  </si>
  <si>
    <t>(918) 581-2002</t>
  </si>
  <si>
    <t>3400 North Martin Luther King   Oklahoma City, OK 73111-73111</t>
  </si>
  <si>
    <t>Texas County</t>
  </si>
  <si>
    <t>2003-AP-BX-0699</t>
  </si>
  <si>
    <t>Peoples,Arnold</t>
  </si>
  <si>
    <t>tcso@ptsi.net</t>
  </si>
  <si>
    <t>(580) 338-4000</t>
  </si>
  <si>
    <t>205 W. 5th Ave.  Rm 108  Ellensburg, WA 98926-98926</t>
  </si>
  <si>
    <t>County of Mason</t>
  </si>
  <si>
    <t>2003-AP-BX-0768</t>
  </si>
  <si>
    <t>Robinson,James</t>
  </si>
  <si>
    <t>jrobinson@so.co.mason.wa.us</t>
  </si>
  <si>
    <t>(360) 427-9670 x313</t>
  </si>
  <si>
    <t>411 N 5th St P.O. Box 1037  Shelton, WA 98584-98584</t>
  </si>
  <si>
    <t>County of Okanogan</t>
  </si>
  <si>
    <t>2003-AP-BX-0471</t>
  </si>
  <si>
    <t>Stewart,Noah</t>
  </si>
  <si>
    <t>stew3238@co.okanogan.wa.us</t>
  </si>
  <si>
    <t>(509) 422-7230 x7231</t>
  </si>
  <si>
    <t>149 North 4th PO Box 1490 Okanogan, WA 98840-98840</t>
  </si>
  <si>
    <t>County of Pierce</t>
  </si>
  <si>
    <t>2003-AP-BX-0075</t>
  </si>
  <si>
    <t>Kempf,Kathy</t>
  </si>
  <si>
    <t>kkempf@co.pierce.wa.us</t>
  </si>
  <si>
    <t>(253) 798-7877</t>
  </si>
  <si>
    <t>910 Tacoma Ave S Tacoma, WA 98402-98402</t>
  </si>
  <si>
    <t>County of Skagit</t>
  </si>
  <si>
    <t>2003-AP-BX-0635</t>
  </si>
  <si>
    <t>Long,Michele</t>
  </si>
  <si>
    <t>michelel@co.skagit.wa.us</t>
  </si>
  <si>
    <t>(360) 336-9495</t>
  </si>
  <si>
    <t>600 S. Third Room 100  Mount Vernon , WA 98273-98273</t>
  </si>
  <si>
    <t>County of Spokane</t>
  </si>
  <si>
    <t>2003-AP-BX-0355</t>
  </si>
  <si>
    <t>Hunt,Edee</t>
  </si>
  <si>
    <t>ehunt@spokanesheriff.org</t>
  </si>
  <si>
    <t>(509) 477-5170</t>
  </si>
  <si>
    <t>1100 W Mallon Avenue Spokane, WA 99260-99260</t>
  </si>
  <si>
    <t>2003-AP-BX-0109</t>
  </si>
  <si>
    <t>Bolton,Mark</t>
  </si>
  <si>
    <t>boltonm@co.thurston.wa.us</t>
  </si>
  <si>
    <t>(360) 754-2931</t>
  </si>
  <si>
    <t>2000 Lakeridge Dr. SW Olympia, WA 98502-98502</t>
  </si>
  <si>
    <t>County of Whitman</t>
  </si>
  <si>
    <t>2003-AP-BX-0123</t>
  </si>
  <si>
    <t>Peterson,John</t>
  </si>
  <si>
    <t>johnp@whitman.co.wa.us</t>
  </si>
  <si>
    <t>(509) 397-6200</t>
  </si>
  <si>
    <t>400 N. Main Street  Colfax, WA 99111-99111</t>
  </si>
  <si>
    <t>2003-AP-BX-0638</t>
  </si>
  <si>
    <t>Rink,Ken</t>
  </si>
  <si>
    <t>ken.rink@co.yakima.wa.us</t>
  </si>
  <si>
    <t>(509) 574-1725</t>
  </si>
  <si>
    <t>128 N 2nd St  Yakima, WA 98901-98901</t>
  </si>
  <si>
    <t>Cowlitz County</t>
  </si>
  <si>
    <t>2003-AP-BX-0262</t>
  </si>
  <si>
    <t>Weiss,William</t>
  </si>
  <si>
    <t>MetzgerK@co.cowlitz.wa.us</t>
  </si>
  <si>
    <t>(360) 577-3118</t>
  </si>
  <si>
    <t>312 SW First Ave. Kelso, WA 98626-98626</t>
  </si>
  <si>
    <t>Grays Harbor County</t>
  </si>
  <si>
    <t>2003-AP-BX-0420</t>
  </si>
  <si>
    <t>Christensen,David</t>
  </si>
  <si>
    <t>dchristensen@co.grays-harbor.wa.us</t>
  </si>
  <si>
    <t>(360) 249-6070 x582</t>
  </si>
  <si>
    <t>100 West Broadway Suite 3 100 West Broadway Suite 3 Montesano, WA 98563-98563</t>
  </si>
  <si>
    <t>King County</t>
  </si>
  <si>
    <t>2003-AP-BX-0423</t>
  </si>
  <si>
    <t>Strom,Deanna</t>
  </si>
  <si>
    <t>deanna.strom@Metrokc.gov</t>
  </si>
  <si>
    <t>(206) 296-3451</t>
  </si>
  <si>
    <t>500 5th Avenue Seattle, WA 98104-98104</t>
  </si>
  <si>
    <t>Lewis County</t>
  </si>
  <si>
    <t>2003-AP-BX-0081</t>
  </si>
  <si>
    <t>Spanski,Gordon</t>
  </si>
  <si>
    <t>gispansk@co.lewis.wa.us</t>
  </si>
  <si>
    <t>1115 Jackson St S E  Albany, OR 97322-97322</t>
  </si>
  <si>
    <t>County of Malheur</t>
  </si>
  <si>
    <t>2003-AP-BX-0602</t>
  </si>
  <si>
    <t>Hartman,Aaron</t>
  </si>
  <si>
    <t>ahartman@malheurco.org</t>
  </si>
  <si>
    <t>(541) 473-5142</t>
  </si>
  <si>
    <t>151 B. St West  Vale, OR 97918-97918</t>
  </si>
  <si>
    <t>2003-AP-BX-0637</t>
  </si>
  <si>
    <t>Corey,Melanie</t>
  </si>
  <si>
    <t>corey.melanie@co.polk.or.us</t>
  </si>
  <si>
    <t>(503) 831-1733</t>
  </si>
  <si>
    <t>850 Main Street Dallas, OR 97338-97338</t>
  </si>
  <si>
    <t>County of Tillamook</t>
  </si>
  <si>
    <t>2003-AP-BX-0503</t>
  </si>
  <si>
    <t>Spencer,Joanne</t>
  </si>
  <si>
    <t>jspencer@co.tillamook.or.us</t>
  </si>
  <si>
    <t>(503) 815-3338</t>
  </si>
  <si>
    <t>5995 Long Prairie Road 201 Laurel Avenue Tillamook, OR 97141-97141</t>
  </si>
  <si>
    <t>County of Umatilla</t>
  </si>
  <si>
    <t>2003-AP-BX-0462</t>
  </si>
  <si>
    <t>Leblanc,Susan</t>
  </si>
  <si>
    <t>susanl@co.umatilla.or.us</t>
  </si>
  <si>
    <t>(541) 966-3602</t>
  </si>
  <si>
    <t>4700 Nw Pioneer Pl    Pendleton, OR 97801-97801</t>
  </si>
  <si>
    <t>2003-AP-BX-0127</t>
  </si>
  <si>
    <t>Falck,Cathie</t>
  </si>
  <si>
    <t>cfalck@union-county.org</t>
  </si>
  <si>
    <t>(541) 963-1020</t>
  </si>
  <si>
    <t>1109 K Avenue La Grande, OR 97850-97850</t>
  </si>
  <si>
    <t>County of Wasco</t>
  </si>
  <si>
    <t>2003-AP-BX-0709</t>
  </si>
  <si>
    <t>511 Washington Street  The Dalles , OR 97058-97058</t>
  </si>
  <si>
    <t>2003-AP-BX-0158</t>
  </si>
  <si>
    <t>Patterson,Marjory</t>
  </si>
  <si>
    <t>maggie_patterson@co.washington.or.us</t>
  </si>
  <si>
    <t>(503) 846-2718</t>
  </si>
  <si>
    <t>215 SW Adams Ave.,   MS#32 Hillsboro, OR 97123-97123</t>
  </si>
  <si>
    <t>County of Yamhill</t>
  </si>
  <si>
    <t>2003-AP-BX-0686</t>
  </si>
  <si>
    <t>Schlegel,Chris</t>
  </si>
  <si>
    <t>Schlegc@co.yamhill.or.us</t>
  </si>
  <si>
    <t>(503) 434-7429</t>
  </si>
  <si>
    <t>Courthouse 535 E 5th Street, Room 106  McMinnville, OR 97128-97128</t>
  </si>
  <si>
    <t>Lane County</t>
  </si>
  <si>
    <t>2003-AP-BX-0005</t>
  </si>
  <si>
    <t>Graham,Mark</t>
  </si>
  <si>
    <t>mark.graham@co.lane.or.us</t>
  </si>
  <si>
    <t>(541) 682-2252</t>
  </si>
  <si>
    <t>125 East 8th Eugene, OR 97401-97401</t>
  </si>
  <si>
    <t>2003-AP-BX-0795</t>
  </si>
  <si>
    <t>Russell,Jamie</t>
  </si>
  <si>
    <t>Jrussell@co.lincoln.or.us</t>
  </si>
  <si>
    <t>(541) 265-4922</t>
  </si>
  <si>
    <t>251 W. Olive St.   Newport, OR 97365-97365</t>
  </si>
  <si>
    <t>2003-AP-BX-0215</t>
  </si>
  <si>
    <t>Ramirez,Raul</t>
  </si>
  <si>
    <t>rramirez@open.org</t>
  </si>
  <si>
    <t>(503) 588-7971</t>
  </si>
  <si>
    <t>100 High St (P.O. Box 14500) P.o. Box 14500  Salem, OR 97309-97309</t>
  </si>
  <si>
    <t>Multnomah County</t>
  </si>
  <si>
    <t>2003-AP-BX-0040</t>
  </si>
  <si>
    <t>Braaksma,David</t>
  </si>
  <si>
    <t>david.braaksma@mcso.us</t>
  </si>
  <si>
    <t>(503) 988-4415</t>
  </si>
  <si>
    <t>Multnomah County Sheriffs Office  501 Se Hawthorne Suite 350  Portland, OR 97214-97214</t>
  </si>
  <si>
    <t>State of Oregon</t>
  </si>
  <si>
    <t>2003-AP-BX-0727</t>
  </si>
  <si>
    <t>Allen,Nathan</t>
  </si>
  <si>
    <t>Nathan.Allen@doc.state.or.us</t>
  </si>
  <si>
    <t>(503) 945-0999</t>
  </si>
  <si>
    <t>2575 Center St. NE Salem, OR 97310-97310</t>
  </si>
  <si>
    <t>PA</t>
  </si>
  <si>
    <t>2003-AP-BX-0603</t>
  </si>
  <si>
    <t>FISCHI,GENE</t>
  </si>
  <si>
    <t>LUZWAR@EPIX.NET</t>
  </si>
  <si>
    <t>(570) 829-7751 x40</t>
  </si>
  <si>
    <t>200 NORTH RIVER STREET  WILKES BARRE , PA 18711-18711</t>
  </si>
  <si>
    <t>2003-AP-BX-0470</t>
  </si>
  <si>
    <t>Lowe,Craig</t>
  </si>
  <si>
    <t>clowe@pikejail.org</t>
  </si>
  <si>
    <t>(570) 775-5500 x225</t>
  </si>
  <si>
    <t>Pike County Admn Bldg 506 Broad St Milford, PA 18337-18337</t>
  </si>
  <si>
    <t>City of Philadelphia</t>
  </si>
  <si>
    <t>2003-AP-BX-0563</t>
  </si>
  <si>
    <t>Szymanski,Edward</t>
  </si>
  <si>
    <t>edward.szymanski@prisons.phila.gov</t>
  </si>
  <si>
    <t>(215) 685-8502</t>
  </si>
  <si>
    <t>8201 State Road  Detention Center, Business Office Philadelphia, PA 19136-19136</t>
  </si>
  <si>
    <t>County of Beaver</t>
  </si>
  <si>
    <t>2003-AP-BX-0787</t>
  </si>
  <si>
    <t>Fath,Donna</t>
  </si>
  <si>
    <t>dfath@co.beaver.pa.us</t>
  </si>
  <si>
    <t>(724) 378-8177 x120</t>
  </si>
  <si>
    <t>6000 Woodlawn Blvd Aliquippa, PA 15001-15001</t>
  </si>
  <si>
    <t>County of Berks</t>
  </si>
  <si>
    <t>2003-AP-BX-0131</t>
  </si>
  <si>
    <t>Wagner,George</t>
  </si>
  <si>
    <t>gwagner@mail.countyofberks.com</t>
  </si>
  <si>
    <t>(610) 208-4805</t>
  </si>
  <si>
    <t>1287 County Welfare Road Leesport, PA 19533-19533</t>
  </si>
  <si>
    <t>County of Bucks</t>
  </si>
  <si>
    <t>2003-AP-BX-0268</t>
  </si>
  <si>
    <t xml:space="preserve">Fulton,Clarke  </t>
  </si>
  <si>
    <t>cbfulton@co.bucks.pa.us</t>
  </si>
  <si>
    <t>(215) 340-8482</t>
  </si>
  <si>
    <t>Bucks County Courthouse 5th Floor   55 East Court Street  Doylestown, PA 18901-18901</t>
  </si>
  <si>
    <t>County of Cambria</t>
  </si>
  <si>
    <t>2003-AP-BX-0376</t>
  </si>
  <si>
    <t>Prebish,John</t>
  </si>
  <si>
    <t>jprebish@co.cambria.pa.us</t>
  </si>
  <si>
    <t>(814) 472-1363</t>
  </si>
  <si>
    <t xml:space="preserve">Invalid Inmates: Inmate had U.S. or one of the US territories as country of birth and no direct hit in ICE databases  </t>
  </si>
  <si>
    <r>
      <t>Invalid Inmates</t>
    </r>
    <r>
      <rPr>
        <sz val="11"/>
        <color indexed="8"/>
        <rFont val="Times New Roman"/>
        <family val="1"/>
      </rPr>
      <t xml:space="preserve">: Inmate had U.S. or one of the US territories as country of birth and no direct hit in ICE databases  </t>
    </r>
  </si>
  <si>
    <t>Total Reported CO Staff:  Includes full-time permanent and contractual for all facilities within jurisdiction</t>
  </si>
  <si>
    <t>Total Reproted CO Salary:  Includes salary and wages for reported CO staff</t>
  </si>
  <si>
    <t>Total Reported Facility Bed Count:  Total Beds for all facilities in jurisdiction, for entire reporting period</t>
  </si>
  <si>
    <t>Total Reported All Inmate Days:  Total number of days all inmates were incarcerated or detained, for both undocumented and citizens.</t>
  </si>
  <si>
    <t>Total Uploaded Inmate Records:  Total unique records for undocumented criminal aliens for reporting period for all facilities, including duplicate inmate records accounting for aliases, different dates of birth, etc.</t>
  </si>
  <si>
    <r>
      <t>Eligible Inmate</t>
    </r>
    <r>
      <rPr>
        <sz val="11"/>
        <color indexed="8"/>
        <rFont val="Times New Roman"/>
        <family val="1"/>
      </rPr>
      <t>s: Confirmed through ICE data vetting as undocumented aliens</t>
    </r>
  </si>
  <si>
    <t>Eligible Inmates: Confirmed through ICE data vetting as undocumented aliens</t>
  </si>
  <si>
    <t xml:space="preserve">City of Augusta </t>
  </si>
  <si>
    <t>Grand Totals</t>
  </si>
  <si>
    <t>405 N. Main Street  Shawano, WI 54166-54166</t>
  </si>
  <si>
    <t>State of Wisconsin</t>
  </si>
  <si>
    <t>2003-AP-BX-0070</t>
  </si>
  <si>
    <t>Smith,Brigette</t>
  </si>
  <si>
    <t>brigette.smith@doc.state.wi.us</t>
  </si>
  <si>
    <t>(608) 240-5198</t>
  </si>
  <si>
    <t>3099 East Washington Avenue Madison, WI 53707-53707</t>
  </si>
  <si>
    <t>Waupaca County</t>
  </si>
  <si>
    <t>2003-AP-BX-0088</t>
  </si>
  <si>
    <t>Kraeger,Allen</t>
  </si>
  <si>
    <t>akraeg@co.waupaca.wi.us</t>
  </si>
  <si>
    <t>(715) 258-4466 x4502</t>
  </si>
  <si>
    <t>1402 E. Royalton St.  Waupaca, WI 54981-54981</t>
  </si>
  <si>
    <t>2003-AP-BX-0015</t>
  </si>
  <si>
    <t>Rhoades,Bruce</t>
  </si>
  <si>
    <t>brhoades@co.winnebago.wi.us</t>
  </si>
  <si>
    <t>(920) 236-4939</t>
  </si>
  <si>
    <t>420 Jackson Street Oshkosh, WI 54901-54901</t>
  </si>
  <si>
    <t>State of West Virginia</t>
  </si>
  <si>
    <t>WV</t>
  </si>
  <si>
    <t>2003-AP-BX-0163</t>
  </si>
  <si>
    <t>Roach,Sarah</t>
  </si>
  <si>
    <t>SBURCH@MAIL.WVNET.EDU</t>
  </si>
  <si>
    <t>(304) 558-2036 x42</t>
  </si>
  <si>
    <t>112 California Avenue Building 4, Room 300 Charleston, WV 25305-25305</t>
  </si>
  <si>
    <t>State of Wyoming</t>
  </si>
  <si>
    <t>WY</t>
  </si>
  <si>
    <t>2003-AP-BX-0607</t>
  </si>
  <si>
    <t>Stata,Patrick</t>
  </si>
  <si>
    <t>pstata@wdoc.state.wy.us</t>
  </si>
  <si>
    <t>(307) 777-6516</t>
  </si>
  <si>
    <t>700 West 21st Cheyenne, WY 82002-82002</t>
  </si>
  <si>
    <t>AWARD #</t>
  </si>
  <si>
    <t>2003 AWARD</t>
  </si>
  <si>
    <t>County of King George</t>
  </si>
  <si>
    <t>County of Spotsylvania</t>
  </si>
  <si>
    <t>County of Stafford</t>
  </si>
  <si>
    <t>Marchal,Patricia</t>
  </si>
  <si>
    <t>patmarshall@rrj.state.va.us</t>
  </si>
  <si>
    <t>County of Cochise</t>
  </si>
  <si>
    <t xml:space="preserve">Graham County </t>
  </si>
  <si>
    <t>Maricopa County</t>
  </si>
  <si>
    <t xml:space="preserve">Colusa County  </t>
  </si>
  <si>
    <t>Contra Costa County</t>
  </si>
  <si>
    <t xml:space="preserve">San Joaquin County </t>
  </si>
  <si>
    <t xml:space="preserve">DeSoto County </t>
  </si>
  <si>
    <t>Gilchrist County</t>
  </si>
  <si>
    <t xml:space="preserve">Madison County </t>
  </si>
  <si>
    <t xml:space="preserve">Orange County </t>
  </si>
  <si>
    <t xml:space="preserve">Seminole County </t>
  </si>
  <si>
    <t xml:space="preserve">Gilmer County </t>
  </si>
  <si>
    <t>Troup County</t>
  </si>
  <si>
    <t>State of Hawaii</t>
  </si>
  <si>
    <t>Decatur County</t>
  </si>
  <si>
    <t>County of Davis</t>
  </si>
  <si>
    <t>County of Louisa</t>
  </si>
  <si>
    <t>County of Stephenson</t>
  </si>
  <si>
    <t xml:space="preserve">Dekalb County </t>
  </si>
  <si>
    <t xml:space="preserve">State of Illinois </t>
  </si>
  <si>
    <t>State of Indiana</t>
  </si>
  <si>
    <t>State of Kentucky</t>
  </si>
  <si>
    <t xml:space="preserve">Grant Parish </t>
  </si>
  <si>
    <t>Lincoln Parish</t>
  </si>
  <si>
    <t>State of Louisiana</t>
  </si>
  <si>
    <t>Shelby County</t>
  </si>
  <si>
    <t xml:space="preserve">Rapides Parish </t>
  </si>
  <si>
    <t>State of Massachusetts</t>
  </si>
  <si>
    <t xml:space="preserve">Frederick County </t>
  </si>
  <si>
    <t xml:space="preserve">Garrett County </t>
  </si>
  <si>
    <t xml:space="preserve">Prince Georges County </t>
  </si>
  <si>
    <t>County of Gratiot</t>
  </si>
  <si>
    <t xml:space="preserve">Roscommon County </t>
  </si>
  <si>
    <t xml:space="preserve">Sanilac County </t>
  </si>
  <si>
    <t>Washtenaw County</t>
  </si>
  <si>
    <t xml:space="preserve">City of St. Louis </t>
  </si>
  <si>
    <t>State of Missouri</t>
  </si>
  <si>
    <t xml:space="preserve">Cascade County </t>
  </si>
  <si>
    <t xml:space="preserve">Moore County </t>
  </si>
  <si>
    <t>State of North Carolina</t>
  </si>
  <si>
    <t>Vance County</t>
  </si>
  <si>
    <t>William Cowan County</t>
  </si>
  <si>
    <t>County of Warren</t>
  </si>
  <si>
    <t>County of Sussex</t>
  </si>
  <si>
    <t xml:space="preserve">Morris County </t>
  </si>
  <si>
    <t xml:space="preserve">State of New Jersey </t>
  </si>
  <si>
    <t>Passaic County</t>
  </si>
  <si>
    <t>Somerset County</t>
  </si>
  <si>
    <t>Union County</t>
  </si>
  <si>
    <t>Sierra County</t>
  </si>
  <si>
    <t xml:space="preserve">Suffolk County </t>
  </si>
  <si>
    <t>State of Ohio</t>
  </si>
  <si>
    <t>County of Caddo</t>
  </si>
  <si>
    <t>County of Cimarron</t>
  </si>
  <si>
    <t xml:space="preserve">Harper County </t>
  </si>
  <si>
    <t xml:space="preserve">Kay County </t>
  </si>
  <si>
    <t xml:space="preserve">Lincoln County </t>
  </si>
  <si>
    <t>Oklahoma County</t>
  </si>
  <si>
    <t>Ottawa County</t>
  </si>
  <si>
    <t xml:space="preserve">Pottwatomie County </t>
  </si>
  <si>
    <t>County of Luzerne</t>
  </si>
  <si>
    <t>State of Pennsylvannia</t>
  </si>
  <si>
    <t>State of South Carolina</t>
  </si>
  <si>
    <t>Lexington County</t>
  </si>
  <si>
    <t xml:space="preserve">Bedford County </t>
  </si>
  <si>
    <t xml:space="preserve">Knox County </t>
  </si>
  <si>
    <t xml:space="preserve">Maury County </t>
  </si>
  <si>
    <t>County of Crockette</t>
  </si>
  <si>
    <t>County of Harris</t>
  </si>
  <si>
    <t>County of Lubbock</t>
  </si>
  <si>
    <t>Henderson County</t>
  </si>
  <si>
    <t xml:space="preserve">Hudspeth County  </t>
  </si>
  <si>
    <t xml:space="preserve">Jefferson County </t>
  </si>
  <si>
    <t xml:space="preserve">Menard County </t>
  </si>
  <si>
    <t>Wise County</t>
  </si>
  <si>
    <t xml:space="preserve">Davis County </t>
  </si>
  <si>
    <t xml:space="preserve">Iron County </t>
  </si>
  <si>
    <t xml:space="preserve">Arlington County </t>
  </si>
  <si>
    <t>State of Virginia</t>
  </si>
  <si>
    <t xml:space="preserve">York County </t>
  </si>
  <si>
    <t xml:space="preserve">Virgin Islands </t>
  </si>
  <si>
    <t>State of Vermont</t>
  </si>
  <si>
    <t xml:space="preserve">Clark County  </t>
  </si>
  <si>
    <t xml:space="preserve">County of Yakima  </t>
  </si>
  <si>
    <t xml:space="preserve">Portage County </t>
  </si>
  <si>
    <t>County of Stanislaus</t>
  </si>
  <si>
    <t>County of Ventura</t>
  </si>
  <si>
    <t>County of Yuba</t>
  </si>
  <si>
    <t>ELIGIBLE INMATE DAYS</t>
  </si>
  <si>
    <t>UNKNOWN INMATE DAYS</t>
  </si>
  <si>
    <t>JURISDICTION CONTACT NAME</t>
  </si>
  <si>
    <t>JURISDICTION CONTACT EMAIL</t>
  </si>
  <si>
    <t>JURISDICTION CONTACT PHONE</t>
  </si>
  <si>
    <t>JURISDICTION CONTACT ADDRESS</t>
  </si>
  <si>
    <t>County of Lauderdale</t>
  </si>
  <si>
    <t>Shawnee County</t>
  </si>
  <si>
    <t xml:space="preserve">Licking County </t>
  </si>
  <si>
    <t xml:space="preserve">Elkhart County </t>
  </si>
  <si>
    <t>County of Deaf Smith</t>
  </si>
  <si>
    <t>County of Monmouth</t>
  </si>
  <si>
    <t>County of Pickens</t>
  </si>
  <si>
    <t xml:space="preserve">County of Polk </t>
  </si>
  <si>
    <t>County of Schenectady</t>
  </si>
  <si>
    <t>County of Whitfield</t>
  </si>
  <si>
    <t>Fayette County</t>
  </si>
  <si>
    <t>Dade County</t>
  </si>
  <si>
    <t>City of Williamsburg</t>
  </si>
  <si>
    <t>TOTAL REPORTED ALL INMATE DAYS</t>
  </si>
  <si>
    <t>TALLY</t>
  </si>
  <si>
    <t>City of New York</t>
  </si>
  <si>
    <t>TOTAL REPORTED CO SALARY</t>
  </si>
  <si>
    <t>TOTAL REPORTED CO STAFF</t>
  </si>
  <si>
    <t>TOTAL REPORTED FACILITY BED COUNT</t>
  </si>
  <si>
    <t>TOTAL UPLOADED INMATE RECORDS</t>
  </si>
  <si>
    <t xml:space="preserve">ELIGIBLE INMATES </t>
  </si>
  <si>
    <t>UNKNOWN INMATES</t>
  </si>
  <si>
    <t xml:space="preserve">INELIGIBLE INMATES </t>
  </si>
  <si>
    <t>2003-AP-BX-0794</t>
  </si>
  <si>
    <t>Shoman  ,Susan</t>
  </si>
  <si>
    <t>sshoman@georgetowncountysc.org</t>
  </si>
  <si>
    <t>(843) 545-3214</t>
  </si>
  <si>
    <t>P.o. Drawer 421270    Georgetown, SC 29442-29442</t>
  </si>
  <si>
    <t>2003-AP-BX-0077</t>
  </si>
  <si>
    <t>Babbitt,Evelyn</t>
  </si>
  <si>
    <t>ebabbitt@lex-co.com</t>
  </si>
  <si>
    <t>(803) 359-8111</t>
  </si>
  <si>
    <t>212 SOUTH LAKE DRIVE LEXINGTON, SC 29072-29072</t>
  </si>
  <si>
    <t>2003-AP-BX-0043</t>
  </si>
  <si>
    <t>Burnett,Bruce</t>
  </si>
  <si>
    <t>hudson.angie@doc.state.sc.us</t>
  </si>
  <si>
    <t>(803) 896-1916</t>
  </si>
  <si>
    <t>4444 Broad River Road P. O. Box 21787 Columbia, SC 29221-29221</t>
  </si>
  <si>
    <t>County of Pennington</t>
  </si>
  <si>
    <t>SD</t>
  </si>
  <si>
    <t>2003-AP-BX-0013</t>
  </si>
  <si>
    <t>Smith,Christa</t>
  </si>
  <si>
    <t>christac@co.pennington.sd.us</t>
  </si>
  <si>
    <t>(605) 394-6116</t>
  </si>
  <si>
    <t>County Courthouse  315 St. Joseph Street  Rapid City  , SD 57701-57701</t>
  </si>
  <si>
    <t>Minnehaha County</t>
  </si>
  <si>
    <t>2003-AP-BX-0272</t>
  </si>
  <si>
    <t>Zwak,Kathryn</t>
  </si>
  <si>
    <t>kzwak@minnehahacounty.org</t>
  </si>
  <si>
    <t>(605) 367-4300</t>
  </si>
  <si>
    <t>415 North Dakota Avenue Sioux Falls, SD 57104-57104</t>
  </si>
  <si>
    <t>State of South Dakota</t>
  </si>
  <si>
    <t>2003-AP-BX-0188</t>
  </si>
  <si>
    <t>Heath,Jodi</t>
  </si>
  <si>
    <t>Jodi.Heath@state.sd.us</t>
  </si>
  <si>
    <t>(605) 367-5158</t>
  </si>
  <si>
    <t>3200 E Hwy 34 Co 500 E Capitol Ave       Department of Corrections, Office of The Secretary      Pierre, SD 57501-57501</t>
  </si>
  <si>
    <t>TN</t>
  </si>
  <si>
    <t>2003-AP-BX-0551</t>
  </si>
  <si>
    <t>Arnold,Allen</t>
  </si>
  <si>
    <t>bcjail@cafes.net</t>
  </si>
  <si>
    <t>(931) 684-0893</t>
  </si>
  <si>
    <t>210 N Spring St  Shelbyville, TN 37160-37160</t>
  </si>
  <si>
    <t>Coffee County</t>
  </si>
  <si>
    <t>2003-AP-BX-0739</t>
  </si>
  <si>
    <t>Graves,Stephen</t>
  </si>
  <si>
    <t>ccso@cafes.net</t>
  </si>
  <si>
    <t>(931) 723-3020</t>
  </si>
  <si>
    <t>300 Hillsboro Hwy Box 10 Manchester, TN 37355-37355</t>
  </si>
  <si>
    <t>2003-AP-BX-0485</t>
  </si>
  <si>
    <t>Rambo,James</t>
  </si>
  <si>
    <t>JimR@exch.hamiltontn.gov</t>
  </si>
  <si>
    <t>(423) 209-7159</t>
  </si>
  <si>
    <t>600 Market Street Chattanooga, TN 37402-37402</t>
  </si>
  <si>
    <t>2003-AP-BX-0730</t>
  </si>
  <si>
    <t>Kiser,Rebecca</t>
  </si>
  <si>
    <t>rebecca.kiser@knoxcounty.org</t>
  </si>
  <si>
    <t>(865) 215-3998</t>
  </si>
  <si>
    <t>400 West Main Street  Knoxville, TN 37902-37902</t>
  </si>
  <si>
    <t>2003-AP-BX-0429</t>
  </si>
  <si>
    <t>Dweck,David</t>
  </si>
  <si>
    <t>ddweck@mauryco.org</t>
  </si>
  <si>
    <t>(931) 380-5733 x206</t>
  </si>
  <si>
    <t>41 Public Square  Columbia, TN 38401-38401</t>
  </si>
  <si>
    <t>2003-AP-BX-0715</t>
  </si>
  <si>
    <t>Frangos,Joan</t>
  </si>
  <si>
    <t>jfrangos@dcso.nashville.org</t>
  </si>
  <si>
    <t>(615) 862-6829</t>
  </si>
  <si>
    <t>506 Second Avenue North  Nashville, TN 37201-37201</t>
  </si>
  <si>
    <t>State of Tennessee</t>
  </si>
  <si>
    <t>2003-AP-BX-0561</t>
  </si>
  <si>
    <t>Chapman,Gabrielle</t>
  </si>
  <si>
    <t>gabrielle.chapman@state.tn.us</t>
  </si>
  <si>
    <t>(615) 741-1000 x4025</t>
  </si>
  <si>
    <t>4th floor Rachel Jackson Bldg, 320 6th Ave North 4th Floor, Rachel Jackson Bldg, 320 Sixth Avenue North  Nashville, TN 37243-37243</t>
  </si>
  <si>
    <t>Brazoria County</t>
  </si>
  <si>
    <t>TX</t>
  </si>
  <si>
    <t>2003-AP-BX-0277</t>
  </si>
  <si>
    <t>Soto,Elvia</t>
  </si>
  <si>
    <t>esoto@brazoria-county.com</t>
  </si>
  <si>
    <t>(979) 864-1587</t>
  </si>
  <si>
    <t>111 E Locust Room 303   Angleton, TX 77515-77515</t>
  </si>
  <si>
    <t>2003-AP-BX-0773</t>
  </si>
  <si>
    <t>CHANDLER,JANIE</t>
  </si>
  <si>
    <t>JCHAN12051@AOL.COM</t>
  </si>
  <si>
    <t>(325) 392-3131</t>
  </si>
  <si>
    <t>PO BOX 989  909 AVE. D.  OZONA, TX 76943-76943</t>
  </si>
  <si>
    <t>2003-AP-BX-0440</t>
  </si>
  <si>
    <t>Bechtol,David</t>
  </si>
  <si>
    <t>dave_bechtol@itc.co.harris.tx.us</t>
  </si>
  <si>
    <t>(713) 755-7341</t>
  </si>
  <si>
    <t>1200 BAKER STREET  HOUSTON, TX 77002-77002</t>
  </si>
  <si>
    <t>2003-AP-BX-0774</t>
  </si>
  <si>
    <t>Rowe,Kelly</t>
  </si>
  <si>
    <t>krowe@co.lubbock.tx.us</t>
  </si>
  <si>
    <t>(806) 775-1501</t>
  </si>
  <si>
    <t>Po Box 10536  LUBBOCK, TX 79408-79408</t>
  </si>
  <si>
    <t>Caldwell County</t>
  </si>
  <si>
    <t>2003-AP-BX-0533</t>
  </si>
  <si>
    <t>Jeffrey,Keith</t>
  </si>
  <si>
    <t>elarivee@caldwellcosheriff.com</t>
  </si>
  <si>
    <t>(512) 398-6777 x207</t>
  </si>
  <si>
    <t>110 S Main  Room 201  Lockhart, TX 78644-78644</t>
  </si>
  <si>
    <t>Calhoun County</t>
  </si>
  <si>
    <t>2003-AP-BX-0292</t>
  </si>
  <si>
    <t xml:space="preserve">Smith,Timothy </t>
  </si>
  <si>
    <t>chjailer@tisd.net</t>
  </si>
  <si>
    <t>(361) 553-4646 x662</t>
  </si>
  <si>
    <t>211 South Ann Street  Port Lavaca , TX 77979-77979</t>
  </si>
  <si>
    <t>County of Andrews</t>
  </si>
  <si>
    <t>2003-AP-BX-0250</t>
  </si>
  <si>
    <t xml:space="preserve">Noble,Rodney </t>
  </si>
  <si>
    <t>rnoble@co.andrews.tx.us</t>
  </si>
  <si>
    <t>(432) 524-1410</t>
  </si>
  <si>
    <t>201 N. Main  Room 109, Courthouse  Andrews, TX 79714-79714</t>
  </si>
  <si>
    <t>County of Atascosa</t>
  </si>
  <si>
    <t>2003-AP-BX-0137</t>
  </si>
  <si>
    <t>Crouch,Bryan</t>
  </si>
  <si>
    <t>bryanc3397@aol.com</t>
  </si>
  <si>
    <t>(830) 769-3434</t>
  </si>
  <si>
    <t>1108 Campbell Avenue  1108 Campbell Avenue Jourdanton, TX 78026-78026</t>
  </si>
  <si>
    <t>County of Bell</t>
  </si>
  <si>
    <t>2003-AP-BX-0307</t>
  </si>
  <si>
    <t>Eakin,Donna</t>
  </si>
  <si>
    <t>donna.eakin@co.bell.tx.us</t>
  </si>
  <si>
    <t>(254) 933-5115</t>
  </si>
  <si>
    <t>P.O. Box 454  Belton, TX 76513-76513</t>
  </si>
  <si>
    <t>County of Bexar</t>
  </si>
  <si>
    <t>2003-AP-BX-0797</t>
  </si>
  <si>
    <t xml:space="preserve">Martinez,Charles </t>
  </si>
  <si>
    <t>cmartinez@co.bexar.tx.us</t>
  </si>
  <si>
    <t>(210) 335-2271</t>
  </si>
  <si>
    <t>Planning &amp; Resource Mangement Department  Bexar County Courthouse, 100 Dolorosa  San Antonio , TX 78205-78205</t>
  </si>
  <si>
    <t>County of Bosque</t>
  </si>
  <si>
    <t>2003-AP-BX-0281</t>
  </si>
  <si>
    <t>Ferguson,Tabatha</t>
  </si>
  <si>
    <t>bosquecounty@htcomp.net</t>
  </si>
  <si>
    <t>(254) 435-2382</t>
  </si>
  <si>
    <t>P.o. Box 647  Meridian, TX 76665-76665</t>
  </si>
  <si>
    <t>County of Bowie</t>
  </si>
  <si>
    <t>2003-AP-BX-0554</t>
  </si>
  <si>
    <t>Carlow,James</t>
  </si>
  <si>
    <t>thomasL@txkusa.org</t>
  </si>
  <si>
    <t>(903) 628-6718</t>
  </si>
  <si>
    <t>P O Box 248 710 James Bowie Dr New Boston, TX 75570-75570</t>
  </si>
  <si>
    <t>County of Brazos</t>
  </si>
  <si>
    <t>2003-AP-BX-0301</t>
  </si>
  <si>
    <t>Reynolds,John</t>
  </si>
  <si>
    <t>auditor@co.brazos.tx.us</t>
  </si>
  <si>
    <t>(979) 361-4350</t>
  </si>
  <si>
    <t>300 East 26th Street Ste. 114  County Court House Bryan, TX 77803-77803</t>
  </si>
  <si>
    <t>County of Brown</t>
  </si>
  <si>
    <t>2003-AP-BX-0771</t>
  </si>
  <si>
    <t>Barron,Mary</t>
  </si>
  <si>
    <t>maryhbarron@hotmail.com</t>
  </si>
  <si>
    <t>(915) 641-0740 x4353</t>
  </si>
  <si>
    <t>1050 W Commerce  Brownwood, TX 76442-76442</t>
  </si>
  <si>
    <t>County of Burnet</t>
  </si>
  <si>
    <t>2003-AP-BX-0142</t>
  </si>
  <si>
    <t>Hall,Donna</t>
  </si>
  <si>
    <t>asstauditor@burnetcountytexas.org</t>
  </si>
  <si>
    <t>(512) 756-5412</t>
  </si>
  <si>
    <t>220 S  Pierce St    Attn: David L. Kithil  Burnet, TX 78611-78611</t>
  </si>
  <si>
    <t>County of Cameron</t>
  </si>
  <si>
    <t>2003-AP-BX-0427</t>
  </si>
  <si>
    <t>Galarza,Martha E</t>
  </si>
  <si>
    <t>mgalarza@co.cameron.tx.us</t>
  </si>
  <si>
    <t>(956) 544-0822 x368</t>
  </si>
  <si>
    <t>964 E. Harrison  Brownsville, TX 78523-78523</t>
  </si>
  <si>
    <t>County of Castro</t>
  </si>
  <si>
    <t>2003-AP-BX-0529</t>
  </si>
  <si>
    <t>Arguijo,Joshua</t>
  </si>
  <si>
    <t>s28@castrocounty.org</t>
  </si>
  <si>
    <t>(806) 647-3311</t>
  </si>
  <si>
    <t>100 E Bedford St  Dimmitt, TX 79027-79027</t>
  </si>
  <si>
    <t>2003-AP-BX-0108</t>
  </si>
  <si>
    <t>Crockett,L</t>
  </si>
  <si>
    <t>cointauditor@cox-internet.com</t>
  </si>
  <si>
    <t>(903) 683-2717</t>
  </si>
  <si>
    <t>Cherokee County 502 North Main Rusk, TX 75785-75785</t>
  </si>
  <si>
    <t>County of Collin</t>
  </si>
  <si>
    <t>2003-AP-BX-0289</t>
  </si>
  <si>
    <t>Cozad,Donald</t>
  </si>
  <si>
    <t>dcozad@co.collin.tx.us</t>
  </si>
  <si>
    <t>(972) 548-4640</t>
  </si>
  <si>
    <t>200 S McDonald St  Suite 300  McKinney, TX 75069-75069</t>
  </si>
  <si>
    <t>County of Colorado</t>
  </si>
  <si>
    <t>2003-AP-BX-0784</t>
  </si>
  <si>
    <t>Schleider,Mike</t>
  </si>
  <si>
    <t>ccso601@wcnet.net</t>
  </si>
  <si>
    <t>(979) 732-2388</t>
  </si>
  <si>
    <t>PO Box 236  Columbus, TX 78934-78934</t>
  </si>
  <si>
    <t>County of Comal</t>
  </si>
  <si>
    <t>2003-AP-BX-0269</t>
  </si>
  <si>
    <t>Renken,David</t>
  </si>
  <si>
    <t>audsmf@co,comal.tx.us</t>
  </si>
  <si>
    <t>(830) 620-5555</t>
  </si>
  <si>
    <t>199 Main Plaza    1st Floor  New Braunfels      , TX 78130-78130</t>
  </si>
  <si>
    <t>County of Comanche</t>
  </si>
  <si>
    <t>2003-AP-BX-0532</t>
  </si>
  <si>
    <t xml:space="preserve">Boyd,John </t>
  </si>
  <si>
    <t>sheriffjrb@hotmail.com</t>
  </si>
  <si>
    <t>(915) 356-7533</t>
  </si>
  <si>
    <t>300 industrial blvd   101 West Central  Comanche, TX 76442-76442</t>
  </si>
  <si>
    <t>County of Crane</t>
  </si>
  <si>
    <t>2003-AP-BX-0531</t>
  </si>
  <si>
    <t>Simmons,Danny</t>
  </si>
  <si>
    <t>ccso1@netwest.com</t>
  </si>
  <si>
    <t>(915) 558-3571</t>
  </si>
  <si>
    <t>Po Box 457   Po Box 1175  Crane, TX 79731-79731</t>
  </si>
  <si>
    <t>County of Dallas</t>
  </si>
  <si>
    <t>2003-AP-BX-0029</t>
  </si>
  <si>
    <t>Pacot,Carlo</t>
  </si>
  <si>
    <t>cpacot@dallascounty.org</t>
  </si>
  <si>
    <t>(214) 653-6448</t>
  </si>
  <si>
    <t>411 Elm Street 3rd Floor  Administration Building Dallas, TX 75202-75202</t>
  </si>
  <si>
    <t>County of Denton</t>
  </si>
  <si>
    <t>2003-AP-BX-0596</t>
  </si>
  <si>
    <t>Wells,James</t>
  </si>
  <si>
    <t>james.wells@dentoncounty.com</t>
  </si>
  <si>
    <t>(940) 349-3100</t>
  </si>
  <si>
    <t>110 West Hickory     Denton, TX 76201-76201</t>
  </si>
  <si>
    <t>County of Duval</t>
  </si>
  <si>
    <t>2003-AP-BX-0777</t>
  </si>
  <si>
    <t>Escalante,Billy</t>
  </si>
  <si>
    <t>dc_so@granderiver.com</t>
  </si>
  <si>
    <t>(361) 279-3351</t>
  </si>
  <si>
    <t>P.o. Box 189  400 E. Gravis San Diego, TX 78384-78384</t>
  </si>
  <si>
    <t>County of Eastland</t>
  </si>
  <si>
    <t>2003-AP-BX-0293</t>
  </si>
  <si>
    <t>Terry,Joel</t>
  </si>
  <si>
    <t>auditor1@eastlandcountytexas.com</t>
  </si>
  <si>
    <t>(254) 629-1082</t>
  </si>
  <si>
    <t>Po Box 327        Eastland, TX 76448-76448</t>
  </si>
  <si>
    <t>County of Ector</t>
  </si>
  <si>
    <t>2003-AP-BX-0034</t>
  </si>
  <si>
    <t>Ragsdale,Randy</t>
  </si>
  <si>
    <t>rrags27@hotmail.com</t>
  </si>
  <si>
    <t>(915) 498-4099</t>
  </si>
  <si>
    <t>1010 E 8th St Rm 520  Room 227 Odessa, TX 79761-79761</t>
  </si>
  <si>
    <t>County of Edwards</t>
  </si>
  <si>
    <t>2003-AP-BX-0373</t>
  </si>
  <si>
    <t>Adams,Jay</t>
  </si>
  <si>
    <t>edwardscoso@rionet.cc</t>
  </si>
  <si>
    <t>(830) 683-4104</t>
  </si>
  <si>
    <t>PO Box 349  Rocksprings, TX 78880-78880</t>
  </si>
  <si>
    <t>County of Ellis</t>
  </si>
  <si>
    <t>2003-AP-BX-0346</t>
  </si>
  <si>
    <t>Navarro,Michael</t>
  </si>
  <si>
    <t>navarro@flash.net</t>
  </si>
  <si>
    <t>(972) 825-5120</t>
  </si>
  <si>
    <t>101 West Main Street    Waxahachie, TX 75165-75165</t>
  </si>
  <si>
    <t>County of Fannin</t>
  </si>
  <si>
    <t>2003-AP-BX-0544</t>
  </si>
  <si>
    <t>Moss,Kathleen</t>
  </si>
  <si>
    <t>kmmoss@fanninco.net</t>
  </si>
  <si>
    <t>(903) 583-7451</t>
  </si>
  <si>
    <t>101 E. Sam Rayburn Dr. Suite 303 101 E. Sam Rayburn Dr. Suite 101 Bonham, TX 75418-75418</t>
  </si>
  <si>
    <t>County of Fayette</t>
  </si>
  <si>
    <t>2003-AP-BX-0780</t>
  </si>
  <si>
    <t>Noviskie,Randy</t>
  </si>
  <si>
    <t>fcso802@cmaaccess.com</t>
  </si>
  <si>
    <t>(979) 968-5856</t>
  </si>
  <si>
    <t>151 N. Washington St.  La Grange , TX 78945-78945</t>
  </si>
  <si>
    <t>County of Fort Bend</t>
  </si>
  <si>
    <t>2003-AP-BX-0753</t>
  </si>
  <si>
    <t>Culverhouse,Teresa</t>
  </si>
  <si>
    <t>culveter@co.fort-bend.tx.us</t>
  </si>
  <si>
    <t>(281) 341-4732</t>
  </si>
  <si>
    <t>301 Jackson Ste 719 Richmond, TX 77469-77469</t>
  </si>
  <si>
    <t>County of Gillespie</t>
  </si>
  <si>
    <t>2003-AP-BX-0150</t>
  </si>
  <si>
    <t>Jennings,M</t>
  </si>
  <si>
    <t>mdjennings@co.gillespie.tx.us</t>
  </si>
  <si>
    <t>(830) 990-8793</t>
  </si>
  <si>
    <t>101 W. Main Street Unit 9      Fredericksburg, TX 78624-78624</t>
  </si>
  <si>
    <t>County of Grayson</t>
  </si>
  <si>
    <t>2003-AP-BX-0499</t>
  </si>
  <si>
    <t>Rivers,Richey</t>
  </si>
  <si>
    <t>riversr@co.grayson.tx.us</t>
  </si>
  <si>
    <t>(903) 813-4244</t>
  </si>
  <si>
    <t>Courthouse 100 W. Houston Sherman, TX 75090-75090</t>
  </si>
  <si>
    <t>County of Guadalupe</t>
  </si>
  <si>
    <t>2003-AP-BX-0507</t>
  </si>
  <si>
    <t>Barry,Debra</t>
  </si>
  <si>
    <t>dbarry@co.guadalupe.tx.us</t>
  </si>
  <si>
    <t>(830) 303-6342 x234</t>
  </si>
  <si>
    <t>2617 N. Gaudalupe Seguin, TX 78155-78155</t>
  </si>
  <si>
    <t>County of Harrison</t>
  </si>
  <si>
    <t>2003-AP-BX-0559</t>
  </si>
  <si>
    <t xml:space="preserve">Palmer,Marc </t>
  </si>
  <si>
    <t>marcp@co.harrison.tx.us</t>
  </si>
  <si>
    <t>(903) 935-4818</t>
  </si>
  <si>
    <t>200 W. Houston Room 326  Marshall, TX 75670-75670</t>
  </si>
  <si>
    <t>County of Hays</t>
  </si>
  <si>
    <t>2003-AP-BX-0560</t>
  </si>
  <si>
    <t>Petersen,Lamarr</t>
  </si>
  <si>
    <t>lamarr@co.hays.tx.us</t>
  </si>
  <si>
    <t>(512) 393-2261</t>
  </si>
  <si>
    <t>111 East San Antonio St. Ste 103 San Marcos, TX 78666-78666</t>
  </si>
  <si>
    <t xml:space="preserve">County of Hidalgo </t>
  </si>
  <si>
    <t>2003-AP-BX-0490</t>
  </si>
  <si>
    <t>Acosta,Gustavo</t>
  </si>
  <si>
    <t>gusa2180@yahoo.com</t>
  </si>
  <si>
    <t>(956) 393-6026</t>
  </si>
  <si>
    <t>Po Box1228  713 East El Cibolo Rd   Edinburg, TX 78540-78540</t>
  </si>
  <si>
    <t>County of Hill</t>
  </si>
  <si>
    <t>2003-AP-BX-0360</t>
  </si>
  <si>
    <t>Jarvis,Annette</t>
  </si>
  <si>
    <t>AJarvis@hillsboro.net</t>
  </si>
  <si>
    <t>(254) 582-4044</t>
  </si>
  <si>
    <t>P.O. Box 457  Hill County Courthouse  Hillsboro, TX 76645-76645</t>
  </si>
  <si>
    <t>County of Hunt</t>
  </si>
  <si>
    <t>2003-AP-BX-0190</t>
  </si>
  <si>
    <t>Mcnair,Diane</t>
  </si>
  <si>
    <t>dmcnair@co.hunt.tx.us</t>
  </si>
  <si>
    <t>(903) 408-4120</t>
  </si>
  <si>
    <t>P.O. Box 1097 Greenville, TX 75403-75403</t>
  </si>
  <si>
    <t>County of Hutchinson</t>
  </si>
  <si>
    <t>2003-AP-BX-0527</t>
  </si>
  <si>
    <t>Karins,Kerrie</t>
  </si>
  <si>
    <t>hcsheriff@hutchinsoncnty.com</t>
  </si>
  <si>
    <t>(806) 274-6343 x42</t>
  </si>
  <si>
    <t>P.o. Box 790   500 Main  Stinnett, TX 79083-79083</t>
  </si>
  <si>
    <t>County of Jim Hogg</t>
  </si>
  <si>
    <t>2003-AP-BX-0703</t>
  </si>
  <si>
    <t>Molina,Irma</t>
  </si>
  <si>
    <t>jhcsd_merna@the-i.net</t>
  </si>
  <si>
    <t>(361) 527-3389</t>
  </si>
  <si>
    <t>211 E. Galbraith  Hebbronville, TX 78361-78361</t>
  </si>
  <si>
    <t>County of Jim Wells</t>
  </si>
  <si>
    <t>2003-AP-BX-0653</t>
  </si>
  <si>
    <t>Saenz,L. Arnoldo</t>
  </si>
  <si>
    <t>lasaenz@thei.net</t>
  </si>
  <si>
    <t>(512) 668-5706</t>
  </si>
  <si>
    <t>200 North Almon Alice, TX 78332-78332</t>
  </si>
  <si>
    <t>County of Kerr</t>
  </si>
  <si>
    <t>2003-AP-BX-0394</t>
  </si>
  <si>
    <t>Garcia,Pedro</t>
  </si>
  <si>
    <t>kerrjail@ktc.com</t>
  </si>
  <si>
    <t>(830) 896-1257 x240</t>
  </si>
  <si>
    <t>700 Main St   Kerrville, TX 78028-78028</t>
  </si>
  <si>
    <t>County of Lamar</t>
  </si>
  <si>
    <t>2003-AP-BX-0450</t>
  </si>
  <si>
    <t>Parsons,Kevin</t>
  </si>
  <si>
    <t>auditor_lamar_tx@yahoo.com</t>
  </si>
  <si>
    <t>(903) 737-2417</t>
  </si>
  <si>
    <t>119 N. Main  Paris, TX 75460-75460</t>
  </si>
  <si>
    <t>2003-AP-BX-0241</t>
  </si>
  <si>
    <t xml:space="preserve">Goodson,Joe </t>
  </si>
  <si>
    <t>leesheriff@bluebon.net</t>
  </si>
  <si>
    <t>(979) 542-2800</t>
  </si>
  <si>
    <t>Po Drawer 390  Giddings, TX 78942-78942</t>
  </si>
  <si>
    <t>County of Limestone</t>
  </si>
  <si>
    <t>2003-AP-BX-0295</t>
  </si>
  <si>
    <t>Reynolds,Waydell</t>
  </si>
  <si>
    <t>lca@glade.net</t>
  </si>
  <si>
    <t>(254) 729-3817</t>
  </si>
  <si>
    <t>County Courthouse P. O. 469 Groesbeck, TX 76642-76642</t>
  </si>
  <si>
    <t>County of Live Oak</t>
  </si>
  <si>
    <t>2003-AP-BX-0053</t>
  </si>
  <si>
    <t>Armstrong,Janie</t>
  </si>
  <si>
    <t>janiea@awesomenet.net</t>
  </si>
  <si>
    <t>(512) 449-2733 x102</t>
  </si>
  <si>
    <t>County Courthouse PO Box 487 George West, TX 78022-78022</t>
  </si>
  <si>
    <t>County of Matagorda</t>
  </si>
  <si>
    <t>2003-AP-BX-0506</t>
  </si>
  <si>
    <t>Dodd,Ellen</t>
  </si>
  <si>
    <t>ellen.dodd@co.matagorda.tx.us</t>
  </si>
  <si>
    <t>(979) 244-7611</t>
  </si>
  <si>
    <t>1700 7th Street     Room 326 Room 326 Bay City, TX 77414-77414</t>
  </si>
  <si>
    <t>County of Maverick</t>
  </si>
  <si>
    <t>2003-AP-BX-0748</t>
  </si>
  <si>
    <t>Pereda,Carlos</t>
  </si>
  <si>
    <t>mavaud@hotmail.com</t>
  </si>
  <si>
    <t>(830) 773-3708</t>
  </si>
  <si>
    <t>500 Quarry , Suite 3  Eagle Pass , TX 78852-78852</t>
  </si>
  <si>
    <t>County of McLennan</t>
  </si>
  <si>
    <t>2003-AP-BX-0555</t>
  </si>
  <si>
    <t>Gosselin,Marc</t>
  </si>
  <si>
    <t>marc.gosselin@co.mclennan.tx.us</t>
  </si>
  <si>
    <t>(254) 757-5048 x5048</t>
  </si>
  <si>
    <t>501 Washington Avenue  P.o. Box 1728   Waco, TX 76701-76701</t>
  </si>
  <si>
    <t>County of Midland</t>
  </si>
  <si>
    <t>2003-AP-BX-0339</t>
  </si>
  <si>
    <t>Marks,Julie</t>
  </si>
  <si>
    <t>julie_marks@co.midland.tx.us</t>
  </si>
  <si>
    <t>(432) 688-4860</t>
  </si>
  <si>
    <t>Midland County Courthouse 200 W. Wall, Suite 006 Midland, TX 79701-79701</t>
  </si>
  <si>
    <t>2003-AP-BX-0171</t>
  </si>
  <si>
    <t>Green,Robert</t>
  </si>
  <si>
    <t>rcgreen@co.montgomery.tx.us</t>
  </si>
  <si>
    <t>(936) 538-3205</t>
  </si>
  <si>
    <t>301 N. Thompson Suite 210 Conroe, TX 77301-77301</t>
  </si>
  <si>
    <t>County of Moore</t>
  </si>
  <si>
    <t>2003-AP-BX-0287</t>
  </si>
  <si>
    <t>Montgomery,Ted</t>
  </si>
  <si>
    <t>sheriff@moorecountytexas.com</t>
  </si>
  <si>
    <t>(806) 935-4145</t>
  </si>
  <si>
    <t>700 S. Bliss  Dumas, TX 79029-79029</t>
  </si>
  <si>
    <t>County of Navarro</t>
  </si>
  <si>
    <t>2003-AP-BX-0288</t>
  </si>
  <si>
    <t>Tullos,Paula</t>
  </si>
  <si>
    <t>ptullos@navarrocounty.org</t>
  </si>
  <si>
    <t>(903) 654-3094</t>
  </si>
  <si>
    <t>300 West Third Avenue  Ste 10 Corsicana, TX 75110-75110</t>
  </si>
  <si>
    <t>County of Nolan</t>
  </si>
  <si>
    <t>2003-AP-BX-0267</t>
  </si>
  <si>
    <t>Watts,Brenda</t>
  </si>
  <si>
    <t>bwatts@nolanso.com</t>
  </si>
  <si>
    <t>(325) 235-5471</t>
  </si>
  <si>
    <t>100 E Third St. Ste 105  Sweetwater, TX 79556-79556</t>
  </si>
  <si>
    <t>County of Nueces</t>
  </si>
  <si>
    <t>2003-AP-BX-0271</t>
  </si>
  <si>
    <t>Waterman,Steve</t>
  </si>
  <si>
    <t>swaterman@nueces.esc2.net</t>
  </si>
  <si>
    <t>(361) 888-0444</t>
  </si>
  <si>
    <t>County Courthouse 901 Leopard St. Corpus Christi, TX 78401-78401</t>
  </si>
  <si>
    <t>2003-AP-BX-0597</t>
  </si>
  <si>
    <t>Rawls,Debbie</t>
  </si>
  <si>
    <t>drawls@co.orange.tx.us</t>
  </si>
  <si>
    <t>(409) 882-7020</t>
  </si>
  <si>
    <t>Courthouse 801 W Division Orange, TX 77630-77630</t>
  </si>
  <si>
    <t>County of Parker</t>
  </si>
  <si>
    <t>2003-AP-BX-0767</t>
  </si>
  <si>
    <t>Danford,James</t>
  </si>
  <si>
    <t>james.danford@parkercountytx.com</t>
  </si>
  <si>
    <t>(817) 598-6104</t>
  </si>
  <si>
    <t>1112 Santa Fe Drive Weatherford, TX 76086-76086</t>
  </si>
  <si>
    <t>County of Parmer</t>
  </si>
  <si>
    <t>2003-AP-BX-0379</t>
  </si>
  <si>
    <t>Webb,Rhonda</t>
  </si>
  <si>
    <t>rhondawebb@hotmail.com</t>
  </si>
  <si>
    <t>(806) 481-3303</t>
  </si>
  <si>
    <t>County Courthouse PO Box 506 Farwell, TX 79325-79325</t>
  </si>
  <si>
    <t>2003-AP-BX-0792</t>
  </si>
  <si>
    <t xml:space="preserve">Dockens,B L </t>
  </si>
  <si>
    <t>dockens@samlink.com</t>
  </si>
  <si>
    <t>(936) 327-6811</t>
  </si>
  <si>
    <t>County Courthouse 101 W Church St Livingston, TX 77351-77351</t>
  </si>
  <si>
    <t xml:space="preserve">County of Presidio </t>
  </si>
  <si>
    <t>2003-AP-BX-0566</t>
  </si>
  <si>
    <t>Hughes,Marge</t>
  </si>
  <si>
    <t>marfamarge@christophers.net</t>
  </si>
  <si>
    <t>(432) 729-4452</t>
  </si>
  <si>
    <t>300 N. Highland  P. O. Box 606  Marfa, TX 79843-79843</t>
  </si>
  <si>
    <t>County of Randall</t>
  </si>
  <si>
    <t>2003-AP-BX-0317</t>
  </si>
  <si>
    <t>Jones,Laurie</t>
  </si>
  <si>
    <t>ljones@randallcounty.org</t>
  </si>
  <si>
    <t>(806) 468-5530 x4022</t>
  </si>
  <si>
    <t>1401 4th Ave. Canyon, TX 79015-79015</t>
  </si>
  <si>
    <t>County of Rockwall</t>
  </si>
  <si>
    <t>2003-AP-BX-0403</t>
  </si>
  <si>
    <t>Hagin,Kelly</t>
  </si>
  <si>
    <t>khagin@rockwallcounty.com</t>
  </si>
  <si>
    <t>(972) 882-0250</t>
  </si>
  <si>
    <t>Historic Courthouse  101 East Rusk Street - Room 101  Rockwall, TX 75087-75087</t>
  </si>
  <si>
    <t>County of Smith</t>
  </si>
  <si>
    <t>2003-AP-BX-0526</t>
  </si>
  <si>
    <t>Carter,Karen</t>
  </si>
  <si>
    <t>kacarter@smith-county.com</t>
  </si>
  <si>
    <t>(903) 535-0504</t>
  </si>
  <si>
    <t>Courthouse 100 N Broadway Tyler, TX 75702-75702</t>
  </si>
  <si>
    <t>County of Starr</t>
  </si>
  <si>
    <t>2003-AP-BX-0388</t>
  </si>
  <si>
    <t>Grigsby,Janie</t>
  </si>
  <si>
    <t>janie_grigsby@yahoo.com</t>
  </si>
  <si>
    <t>(956) 487-5571</t>
  </si>
  <si>
    <t>Starr County Courthouse  Rio Grande City , TX 78582-78582</t>
  </si>
  <si>
    <t>County of Tarrant</t>
  </si>
  <si>
    <t>2003-AP-BX-0147</t>
  </si>
  <si>
    <t>Vandergriff,Tom</t>
  </si>
  <si>
    <t>dschneider@tarrantcounty.com</t>
  </si>
  <si>
    <t>(817) 884-1441</t>
  </si>
  <si>
    <t>100 East Weatherford Street Room 502-A Fort Worth, TX 76196-76196</t>
  </si>
  <si>
    <t>2003-AP-BX-0170</t>
  </si>
  <si>
    <t>Mcdowell,Bridget</t>
  </si>
  <si>
    <t>mcdowelb@taylorcountytexas.org</t>
  </si>
  <si>
    <t>(915) 674-1252</t>
  </si>
  <si>
    <t>300 Oak St. Abilene, TX 79602-79602</t>
  </si>
  <si>
    <t>County of Upshur</t>
  </si>
  <si>
    <t>2003-AP-BX-0747</t>
  </si>
  <si>
    <t>Long,Pam</t>
  </si>
  <si>
    <t>dean.fowler@countyofupshur.com</t>
  </si>
  <si>
    <t>(903) 843-4001</t>
  </si>
  <si>
    <t>P. O. Box 730 Gilmer, TX 75644-75644</t>
  </si>
  <si>
    <t>County of Uvalde</t>
  </si>
  <si>
    <t>2003-AP-BX-0330</t>
  </si>
  <si>
    <t>Deorsam,Joni</t>
  </si>
  <si>
    <t>joni@uvaldecounty.com</t>
  </si>
  <si>
    <t>(830) 278-5821</t>
  </si>
  <si>
    <t>Courthouse Sq Box3    Uvalde, TX 78801-78801</t>
  </si>
  <si>
    <t>County of Van Zandt</t>
  </si>
  <si>
    <t>2003-AP-BX-0038</t>
  </si>
  <si>
    <t>Shinn,John</t>
  </si>
  <si>
    <t>auditor@vzinet.com</t>
  </si>
  <si>
    <t>(903) 567-2171</t>
  </si>
  <si>
    <t>121 E. Dallas Street Room 201 Canton, TX 75103-75103</t>
  </si>
  <si>
    <t>County of Victoria</t>
  </si>
  <si>
    <t>2003-AP-BX-0731</t>
  </si>
  <si>
    <t>Mcadams,Judy</t>
  </si>
  <si>
    <t>jmcadams@victoriacountytx.org</t>
  </si>
  <si>
    <t>(361) 575-8451</t>
  </si>
  <si>
    <t>101 N. Bridge Room 102     Victoria, TX 77901-77901</t>
  </si>
  <si>
    <t>County of Walker</t>
  </si>
  <si>
    <t>2003-AP-BX-0548</t>
  </si>
  <si>
    <t>Rerich,Kim</t>
  </si>
  <si>
    <t>krerich@co.walker.tx.us</t>
  </si>
  <si>
    <t>(936) 436-4936 x245</t>
  </si>
  <si>
    <t>344 SH 75 North  Suite 100  Huntsville, TX 77320-77320</t>
  </si>
  <si>
    <t>County of Webb</t>
  </si>
  <si>
    <t>2003-AP-BX-0278</t>
  </si>
  <si>
    <t xml:space="preserve">Villarreal,Alberto </t>
  </si>
  <si>
    <t>bvillarreal@webbcounty.com</t>
  </si>
  <si>
    <t>(956) 523-4425</t>
  </si>
  <si>
    <t>County Court House  1000 Houston St    3rd Floor   Laredo, TX 78040-78040</t>
  </si>
  <si>
    <t>2003-AP-BX-0280</t>
  </si>
  <si>
    <t>Kiley,Julie</t>
  </si>
  <si>
    <t>jkiley@wilco.org</t>
  </si>
  <si>
    <t>(512) 943-1552</t>
  </si>
  <si>
    <t>County Courthouse 710 Main Street, Suite 301   Georgetown, TX 78626-78626</t>
  </si>
  <si>
    <t>County of Wood</t>
  </si>
  <si>
    <t>2003-AP-BX-0600</t>
  </si>
  <si>
    <t>Burford,Becky</t>
  </si>
  <si>
    <t>woodaud@lcii.net</t>
  </si>
  <si>
    <t>(903) 763-2921</t>
  </si>
  <si>
    <t>P. O. Box 389 Goode at Main, Wood County Courthouse Quitman, TX 75783-75783</t>
  </si>
  <si>
    <t>County of Zapata</t>
  </si>
  <si>
    <t>2003-AP-BX-0599</t>
  </si>
  <si>
    <t xml:space="preserve">Martinez,Rosa </t>
  </si>
  <si>
    <t>rosaelena_m@yahoo.com</t>
  </si>
  <si>
    <t>(956) 765-9968</t>
  </si>
  <si>
    <t>County Courthouse  Po Box 99  Zapata, TX 78076-78076</t>
  </si>
  <si>
    <t>2003-AP-BX-0003</t>
  </si>
  <si>
    <t>Pinon,Gilbert</t>
  </si>
  <si>
    <t>gpinon@co.el-paso.tx.us</t>
  </si>
  <si>
    <t>(915) 546-2228</t>
  </si>
  <si>
    <t>P.O. Box 125 El Paso  , TX 79941-79941</t>
  </si>
  <si>
    <t>Galveston County</t>
  </si>
  <si>
    <t>2003-AP-BX-0594</t>
  </si>
  <si>
    <t xml:space="preserve">Evans,W. Perry </t>
  </si>
  <si>
    <t>perry.evans@co.galveston.tx.us</t>
  </si>
  <si>
    <t>(409) 766-2326</t>
  </si>
  <si>
    <t>722 Moody  Galveston, TX 77550-77550</t>
  </si>
  <si>
    <t>2003-AP-BX-0178</t>
  </si>
  <si>
    <t>CROUCH,JANE</t>
  </si>
  <si>
    <t>jcrouch@co.henderson.tx.us</t>
  </si>
  <si>
    <t>(903) 675-6147</t>
  </si>
  <si>
    <t>100 E. TYLER ST. ROOM 300  ATHENS, TX 75751-75751</t>
  </si>
  <si>
    <t>2003-AP-BX-0733</t>
  </si>
  <si>
    <t>West,Arvin</t>
  </si>
  <si>
    <t>arvinwest@yahoo.com</t>
  </si>
  <si>
    <t>(915) 369-2161</t>
  </si>
  <si>
    <t>P.O. Box 39  Sierra Blanca , TX 79851-79851</t>
  </si>
  <si>
    <t>2003-AP-BX-0553</t>
  </si>
  <si>
    <t>Bradley,Brian</t>
  </si>
  <si>
    <t>JCSOAJL@YKC.COM</t>
  </si>
  <si>
    <t>(361) 782-3541</t>
  </si>
  <si>
    <t>115 W Main  Edna, TX 77957-77957</t>
  </si>
  <si>
    <t>2003-AP-BX-0004</t>
  </si>
  <si>
    <t>Dubois,Mark</t>
  </si>
  <si>
    <t>mdubois@co.jefferson.tx.us</t>
  </si>
  <si>
    <t>(409) 726-2506 x8466</t>
  </si>
  <si>
    <t>1149 Pearl Street 4th Floor  Beaumont, TX 77701-77701</t>
  </si>
  <si>
    <t>2003-AP-BX-0257</t>
  </si>
  <si>
    <t xml:space="preserve">Eaton,Leigh </t>
  </si>
  <si>
    <t>leighann@johnsoncountytx.org</t>
  </si>
  <si>
    <t>(817) 556-6072</t>
  </si>
  <si>
    <t>1800 Ridgemar  Cleburne, TX 76031-76031</t>
  </si>
  <si>
    <t>Kaufman County</t>
  </si>
  <si>
    <t>2003-AP-BX-0669</t>
  </si>
  <si>
    <t>Gent,Wayne</t>
  </si>
  <si>
    <t>wgent@tvec.net</t>
  </si>
  <si>
    <t>(972) 932-4331 x137</t>
  </si>
  <si>
    <t>100 W Mulberry   Kaufman, TX 75142-75142</t>
  </si>
  <si>
    <t>2003-AP-BX-0308</t>
  </si>
  <si>
    <t>Hough,Bruce</t>
  </si>
  <si>
    <t>mcso@wcc.net</t>
  </si>
  <si>
    <t>(325) 396-4705</t>
  </si>
  <si>
    <t>PO Box 1038  Menard, TX 76859-76859</t>
  </si>
  <si>
    <t>Milam County</t>
  </si>
  <si>
    <t>2003-AP-BX-0497</t>
  </si>
  <si>
    <t>Woods,Linda</t>
  </si>
  <si>
    <t>milamjail@tlab.net</t>
  </si>
  <si>
    <t>(254) 697-7033</t>
  </si>
  <si>
    <t>P.O. Box 1008   Cameron, TX 76520-76520</t>
  </si>
  <si>
    <t>State of Texas</t>
  </si>
  <si>
    <t>2003-AP-BX-0486</t>
  </si>
  <si>
    <t>Graf,Keith</t>
  </si>
  <si>
    <t>kgraf@governor.state.tx.us</t>
  </si>
  <si>
    <t>(512) 463-1786</t>
  </si>
  <si>
    <t>Post Office Box 12428 1100 San Jacinto Austin, TX 78711-78711</t>
  </si>
  <si>
    <t>Tom Green County</t>
  </si>
  <si>
    <t>2003-AP-BX-0642</t>
  </si>
  <si>
    <t xml:space="preserve">Liles,Stanley </t>
  </si>
  <si>
    <t>stan.liles@co.tom-green.tx.us</t>
  </si>
  <si>
    <t>(325) 659-6519</t>
  </si>
  <si>
    <t>112 West Beauregard Avenue San Angelo, TX 76903-76903</t>
  </si>
  <si>
    <t>Travis County</t>
  </si>
  <si>
    <t>2003-AP-BX-0169</t>
  </si>
  <si>
    <t>Hemby,Michael</t>
  </si>
  <si>
    <t>michael.hemby@co.travis.tx.us</t>
  </si>
  <si>
    <t>(512) 854-4924</t>
  </si>
  <si>
    <t>PO Box 1748 501 W 11th Street  Austin, TX 78767-78767</t>
  </si>
  <si>
    <t>Val Verde County</t>
  </si>
  <si>
    <t>2003-AP-BX-0149</t>
  </si>
  <si>
    <t>Jernigan,A. D'Wayne</t>
  </si>
  <si>
    <t>pkk@delriolive.com</t>
  </si>
  <si>
    <t>(830) 774-7513</t>
  </si>
  <si>
    <t>295 FM 2523 Hamilton Del Rio , TX 78840-78840</t>
  </si>
  <si>
    <t>2003-AP-BX-0413</t>
  </si>
  <si>
    <t>Nivens,Martha</t>
  </si>
  <si>
    <t>nivensm@sheriff.co.wise.tx.us</t>
  </si>
  <si>
    <t>(940) 627-5971</t>
  </si>
  <si>
    <t>200 Rook Ramsey Dr  Decatur, TX 76234-76234</t>
  </si>
  <si>
    <t>2003-AP-BX-0729</t>
  </si>
  <si>
    <t>Ramos,Valerie</t>
  </si>
  <si>
    <t>dscso@wtrt.net</t>
  </si>
  <si>
    <t>(806) 364-2311</t>
  </si>
  <si>
    <t>235 e 3rd street room 102 235 e 3rd street room 102 hereford, TX 79045-79045</t>
  </si>
  <si>
    <t>County of Cache</t>
  </si>
  <si>
    <t>UT</t>
  </si>
  <si>
    <t>2003-AP-BX-0755</t>
  </si>
  <si>
    <t>Cheshire,Kim</t>
  </si>
  <si>
    <t>kcheshire@cache.state.ut.us</t>
  </si>
  <si>
    <t>(435) 750-7404</t>
  </si>
  <si>
    <t>50 W 200 N Logan, UT 84321-84321</t>
  </si>
  <si>
    <t>County of Sevier</t>
  </si>
  <si>
    <t>2003-AP-BX-0395</t>
  </si>
  <si>
    <t>Rippstein,Gary</t>
  </si>
  <si>
    <t>krippstein@sevier.state.ut.us</t>
  </si>
  <si>
    <t>(435) 896-2664</t>
  </si>
  <si>
    <t>250 N  Main  Richfield, UT 84701-84701</t>
  </si>
  <si>
    <t>2003-AP-BX-0431</t>
  </si>
  <si>
    <t>Bailey,Bart</t>
  </si>
  <si>
    <t>bbailey@washeriff.state.ut.us</t>
  </si>
  <si>
    <t>(435) 656-6611</t>
  </si>
  <si>
    <t>750 S 4500 W Hurricane, UT 84737-84737</t>
  </si>
  <si>
    <t>County of Weber</t>
  </si>
  <si>
    <t>2003-AP-BX-0019</t>
  </si>
  <si>
    <t>Ebert,Steffani</t>
  </si>
  <si>
    <t xml:space="preserve"> sebert@co.weber.ut.us</t>
  </si>
  <si>
    <t>(801) 778-6704</t>
  </si>
  <si>
    <t>2380 Washington  Blvd  Ogden  , UT 84401-84401</t>
  </si>
  <si>
    <t>2003-AP-BX-0620</t>
  </si>
  <si>
    <t>Horton,Dan</t>
  </si>
  <si>
    <t>danh@co.davis.ut.us</t>
  </si>
  <si>
    <t>(801) 451-4209</t>
  </si>
  <si>
    <t>800 W. State St. Farmington, UT 84025-84025</t>
  </si>
  <si>
    <t>2003-AP-BX-0347</t>
  </si>
  <si>
    <t>Hulet,Lee</t>
  </si>
  <si>
    <t>lhulet@ironcounty.net</t>
  </si>
  <si>
    <t>(435) 867-7555</t>
  </si>
  <si>
    <t>2136 North Main  Cedar City , UT 84720-84720</t>
  </si>
  <si>
    <t>Salt Lake County</t>
  </si>
  <si>
    <t>2003-AP-BX-0656</t>
  </si>
  <si>
    <t>Doctorman,Ben</t>
  </si>
  <si>
    <t>bdoctorman@co.slc.ut.us</t>
  </si>
  <si>
    <t>(801) 468-3974</t>
  </si>
  <si>
    <t>2001 South State Street S3300 Salt Lake City, UT 84190-84190</t>
  </si>
  <si>
    <t>State of Utah</t>
  </si>
  <si>
    <t>2003-AP-BX-0153</t>
  </si>
  <si>
    <t>Butter,Cliff</t>
  </si>
  <si>
    <t>cliffbutter@utah.gov</t>
  </si>
  <si>
    <t>(801) 545-5597</t>
  </si>
  <si>
    <t>14717 South Minuteman Dr Draper, UT 84020-84020</t>
  </si>
  <si>
    <t>Utah County</t>
  </si>
  <si>
    <t>2003-AP-BX-0112</t>
  </si>
  <si>
    <t>Wall,Robin</t>
  </si>
  <si>
    <t>ucso.robinw@state.ut.us</t>
  </si>
  <si>
    <t>(801) 343-4237</t>
  </si>
  <si>
    <t>100 East  Center  Provo, UT 84606-84606</t>
  </si>
  <si>
    <t>VA</t>
  </si>
  <si>
    <t>2003-AP-BX-0006</t>
  </si>
  <si>
    <t>Braxton-Mintz,Robbye</t>
  </si>
  <si>
    <t>rmintz@co.arlington.va.us</t>
  </si>
  <si>
    <t>(703) 228-7064</t>
  </si>
  <si>
    <t>2100  Suite 9100  Arlington, VA 22201-22201</t>
  </si>
  <si>
    <t>2003-AP-BX-0657</t>
  </si>
  <si>
    <t>(540) 288-5264</t>
  </si>
  <si>
    <t>PO BOX 169   KING GEORGE  , VA 22485-22485</t>
  </si>
  <si>
    <t>2003-AP-BX-0654</t>
  </si>
  <si>
    <t>PO BOX 99  SPOTSYLVANIA, VA 22553-22553</t>
  </si>
  <si>
    <t>2003-AP-BX-0658</t>
  </si>
  <si>
    <t>PO BOX 339   STAFFORD, VA 22555-22555</t>
  </si>
  <si>
    <t>Chesterfield County</t>
  </si>
  <si>
    <t>2003-AP-BX-0256</t>
  </si>
  <si>
    <t>Bowles,Paul</t>
  </si>
  <si>
    <t>bowlesc@chesterfield.gov</t>
  </si>
  <si>
    <t>(804) 717-6511</t>
  </si>
  <si>
    <t>9500 Courthouse Road  Chesterfield, VA 23832-23832</t>
  </si>
  <si>
    <t>City Of Danville</t>
  </si>
  <si>
    <t>2003-AP-BX-0722</t>
  </si>
  <si>
    <t>Day,Karen</t>
  </si>
  <si>
    <t>kday@ci.danville.va.us</t>
  </si>
  <si>
    <t>(434) 799-5130</t>
  </si>
  <si>
    <t>401 Patton Street  Danville, VA 24541-24541</t>
  </si>
  <si>
    <t>City of Fredericksburg</t>
  </si>
  <si>
    <t>2003-AP-BX-0302</t>
  </si>
  <si>
    <t>Marshall,Patrick</t>
  </si>
  <si>
    <t>715 PRINCESS ANNE ST  P.O. BOX 3300 FREDERICKSBURG, VA 22404-22404</t>
  </si>
  <si>
    <t>City of Hampton</t>
  </si>
  <si>
    <t>2003-AP-BX-0643</t>
  </si>
  <si>
    <t>Davis,Deborah R</t>
  </si>
  <si>
    <t>ddavis@hampton.gov</t>
  </si>
  <si>
    <t>(757) 926-2541</t>
  </si>
  <si>
    <t>22 W Lincoln Street  City Hall   Hampton, VA 23669-23669</t>
  </si>
  <si>
    <t>City of Martinsville</t>
  </si>
  <si>
    <t>2003-AP-BX-0119</t>
  </si>
  <si>
    <t>Hopkins,Laura</t>
  </si>
  <si>
    <t>lhopkins@ci.martinsville.va.us</t>
  </si>
  <si>
    <t>(276) 656-5289</t>
  </si>
  <si>
    <t>55 West Church St     Martinsville, VA 24112-24112</t>
  </si>
  <si>
    <t>City of Newport News</t>
  </si>
  <si>
    <t>2003-AP-BX-0782</t>
  </si>
  <si>
    <t>Porter,Cindy</t>
  </si>
  <si>
    <t>cporter@nngov.com</t>
  </si>
  <si>
    <t>(757) 926-8759</t>
  </si>
  <si>
    <t>2400 Washington Avenue  10th Floor  Newport News City , VA 23607-23607</t>
  </si>
  <si>
    <t>City of Portsmouth</t>
  </si>
  <si>
    <t>2003-AP-BX-0274</t>
  </si>
  <si>
    <t xml:space="preserve">Benzie,Jack </t>
  </si>
  <si>
    <t>benziejw@ci.portsmouth.va.us</t>
  </si>
  <si>
    <t>(757) 391-3174</t>
  </si>
  <si>
    <t>801 Crawford Street  Portsmouth, VA 23704-23704</t>
  </si>
  <si>
    <t>City of Suffolk</t>
  </si>
  <si>
    <t>2003-AP-BX-0647</t>
  </si>
  <si>
    <t xml:space="preserve">Rohlf,Cynthia  </t>
  </si>
  <si>
    <t>crohlf@city.suffolk.va.us</t>
  </si>
  <si>
    <t>(757) 923-2085</t>
  </si>
  <si>
    <t>441 Market Street  Suffolk, VA 23439-23439</t>
  </si>
  <si>
    <t>2003-AP-BX-0436</t>
  </si>
  <si>
    <t>Brown,Wendy</t>
  </si>
  <si>
    <t>BrownWK@vadoc.state.va.us</t>
  </si>
  <si>
    <t>(804) 674-3131 x1504</t>
  </si>
  <si>
    <t>6900 Atmore Drive Richmond, VA 23225-23225</t>
  </si>
  <si>
    <t>County of Fairfax</t>
  </si>
  <si>
    <t>2003-AP-BX-0519</t>
  </si>
  <si>
    <t xml:space="preserve">Wood,Della  </t>
  </si>
  <si>
    <t>della.wood@fairfaxcounty.gov</t>
  </si>
  <si>
    <t>(703) 246-3224</t>
  </si>
  <si>
    <t>12000 Government Center Parkway  Fairfax, VA 22035-22035</t>
  </si>
  <si>
    <t>2003-AP-BX-0161</t>
  </si>
  <si>
    <t xml:space="preserve">Johnston,Steve D. </t>
  </si>
  <si>
    <t>sjohnston.sheriff_po@co.henry.va.us</t>
  </si>
  <si>
    <t>(276) 656-4252</t>
  </si>
  <si>
    <t>3250 Kings Mountain Road     Martinsville, VA 24112-24112</t>
  </si>
  <si>
    <t>County of Lunenburg</t>
  </si>
  <si>
    <t>2003-AP-BX-0237</t>
  </si>
  <si>
    <t>Hunter,Donald</t>
  </si>
  <si>
    <t>hunter@moonstar.com</t>
  </si>
  <si>
    <t>(434) 392-1601</t>
  </si>
  <si>
    <t>11409 Courthouse Rd  Lunenburg  , VA 23952-23952</t>
  </si>
  <si>
    <t>County of Prince William</t>
  </si>
  <si>
    <t>2003-AP-BX-0556</t>
  </si>
  <si>
    <t>Kelly,Chris</t>
  </si>
  <si>
    <t>ckelly@pwcgov.org</t>
  </si>
  <si>
    <t>(703) 792-6495</t>
  </si>
  <si>
    <t>9320 A Lee Avenue Manassas, VA 20110-20110</t>
  </si>
  <si>
    <t>2003-AP-BX-0399</t>
  </si>
  <si>
    <t>Rose,Andrew</t>
  </si>
  <si>
    <t>arose@franklinva.com</t>
  </si>
  <si>
    <t>(757) 562-8535</t>
  </si>
  <si>
    <t>207 West 2nd Avenue  Franklin, VA 23851-23851</t>
  </si>
  <si>
    <t xml:space="preserve">Isle of Wight County </t>
  </si>
  <si>
    <t>2003-AP-BX-0744</t>
  </si>
  <si>
    <t>Robertson,Donald</t>
  </si>
  <si>
    <t>droberts@isleofwightus.net</t>
  </si>
  <si>
    <t>(757) 357-3191 x6202</t>
  </si>
  <si>
    <t>17130 Monument Circle  Isle of Wight , VA 23397-23397</t>
  </si>
  <si>
    <t>James City County</t>
  </si>
  <si>
    <t>2003-AP-BX-0670</t>
  </si>
  <si>
    <t>Holley,Angie</t>
  </si>
  <si>
    <t>irecords@hroads.net</t>
  </si>
  <si>
    <t>(757) 820-3908</t>
  </si>
  <si>
    <t>P. O. Box 8784  Williamsburg, VA 23188-23188</t>
  </si>
  <si>
    <t>Loudoun County</t>
  </si>
  <si>
    <t>2003-AP-BX-0461</t>
  </si>
  <si>
    <t>Draper,Michelle M</t>
  </si>
  <si>
    <t>mdraper@loudoun.gov</t>
  </si>
  <si>
    <t>(703) 777-0127</t>
  </si>
  <si>
    <t>1 Harrison St. SE  Leesburg, VA 20175-20175</t>
  </si>
  <si>
    <t>Rockingham County</t>
  </si>
  <si>
    <t>2003-AP-BX-0050</t>
  </si>
  <si>
    <t xml:space="preserve">Garrett,Mary L. </t>
  </si>
  <si>
    <t>mgarrett@rockinghamcountyva.gov</t>
  </si>
  <si>
    <t>(540) 564-3812</t>
  </si>
  <si>
    <t>25 South Liberty Street  Harrisonburg, VA 22801-22801</t>
  </si>
  <si>
    <t>Shenandoah County</t>
  </si>
  <si>
    <t>2003-AP-BX-0613</t>
  </si>
  <si>
    <t>Delawder,E Curtis</t>
  </si>
  <si>
    <t>scjdela@shentel.net</t>
  </si>
  <si>
    <t>(540) 459-6120 x6120</t>
  </si>
  <si>
    <t>109 W. Court St.  Woodstock, VA 22664-22664</t>
  </si>
  <si>
    <t>2003-AP-BX-0665</t>
  </si>
  <si>
    <t>Herrick,Vickie</t>
  </si>
  <si>
    <t>vherrick@ci.williamsburg.va.us</t>
  </si>
  <si>
    <t>(757) 220-6190</t>
  </si>
  <si>
    <t>401 Lafayette Street  Williamsburg, VA 23185-23185</t>
  </si>
  <si>
    <t>2003-AP-BX-0304</t>
  </si>
  <si>
    <t xml:space="preserve">Morris,Deborah L. </t>
  </si>
  <si>
    <t>morrisd@yorkcounty.gov</t>
  </si>
  <si>
    <t>(757) 890-3261</t>
  </si>
  <si>
    <t>224 Ballard Street  Yorktown, VA 23690-23690</t>
  </si>
  <si>
    <t>VI</t>
  </si>
  <si>
    <t>2003-AP-BX-0775</t>
  </si>
  <si>
    <t>Maynard-Liburd,Sonia I</t>
  </si>
  <si>
    <t>simliburd@hotmail.com</t>
  </si>
  <si>
    <t>(340) 773-0295 x108</t>
  </si>
  <si>
    <t>Department of Justice  6040 Castle Coakley  Christiansted, VI 00820-00820</t>
  </si>
  <si>
    <t>VT</t>
  </si>
  <si>
    <t>2003-AP-BX-0677</t>
  </si>
  <si>
    <t>johnp@doc.state.vt.us</t>
  </si>
  <si>
    <t>(802) 241-2307</t>
  </si>
  <si>
    <t>103 South Main Street Waterbury, VT 05671-05671</t>
  </si>
  <si>
    <t>City of Aberdeen</t>
  </si>
  <si>
    <t>WA</t>
  </si>
  <si>
    <t>2003-AP-BX-0125</t>
  </si>
  <si>
    <t>Maxfield,Robert</t>
  </si>
  <si>
    <t>rmaxfield@aberdeeninfo.com</t>
  </si>
  <si>
    <t>(360) 533-4966 x4415</t>
  </si>
  <si>
    <t>210 East Market Aberdeen, WA 98520-98520</t>
  </si>
  <si>
    <t>City of Sunnyside</t>
  </si>
  <si>
    <t>2003-AP-BX-0557</t>
  </si>
  <si>
    <t>Cunningham,Jeff</t>
  </si>
  <si>
    <t>jcunningham@city.sunnyside.wa.us</t>
  </si>
  <si>
    <t>(509) 836-6200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</si>
</sst>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(&quot;$&quot;#,##0\)"/>
    <numFmt numFmtId="165" formatCode="&quot;$&quot;\ #,##0.00;\(&quot;$&quot;#,##0.00\)"/>
    <numFmt numFmtId="166" formatCode="m/d/yyyy"/>
    <numFmt numFmtId="167" formatCode="h:mm\ \Am\Pm"/>
    <numFmt numFmtId="168" formatCode="&quot;$&quot;#,##0.00"/>
    <numFmt numFmtId="169" formatCode="&quot;$&quot;#,##0"/>
  </numFmts>
  <fonts count="6">
    <font>
      <sz val="10"/>
      <color indexed="8"/>
      <name val="Tahoma"/>
      <family val="0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0" fontId="0" fillId="2" borderId="0" xfId="0" applyFont="1" applyFill="1" applyAlignment="1">
      <alignment vertical="top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vertical="top"/>
    </xf>
    <xf numFmtId="169" fontId="1" fillId="0" borderId="0" xfId="0" applyNumberFormat="1" applyFont="1" applyAlignment="1">
      <alignment/>
    </xf>
    <xf numFmtId="3" fontId="1" fillId="0" borderId="0" xfId="0" applyNumberFormat="1" applyFont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169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2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0" fontId="3" fillId="0" borderId="0" xfId="0" applyFont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9" fontId="2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6" customWidth="1"/>
    <col min="2" max="2" width="7.28125" style="8" customWidth="1"/>
    <col min="3" max="3" width="16.28125" style="6" customWidth="1"/>
    <col min="4" max="4" width="14.140625" style="10" customWidth="1"/>
    <col min="5" max="5" width="11.28125" style="7" customWidth="1"/>
    <col min="6" max="6" width="17.8515625" style="10" customWidth="1"/>
    <col min="7" max="7" width="11.7109375" style="7" customWidth="1"/>
    <col min="8" max="8" width="15.7109375" style="7" customWidth="1"/>
    <col min="9" max="9" width="12.7109375" style="7" customWidth="1"/>
    <col min="10" max="10" width="12.7109375" style="13" customWidth="1"/>
    <col min="11" max="11" width="12.7109375" style="7" customWidth="1"/>
    <col min="12" max="12" width="12.7109375" style="15" customWidth="1"/>
    <col min="13" max="13" width="12.7109375" style="7" customWidth="1"/>
    <col min="14" max="15" width="12.7109375" style="15" customWidth="1"/>
    <col min="16" max="16" width="19.28125" style="6" customWidth="1"/>
    <col min="17" max="17" width="33.8515625" style="6" customWidth="1"/>
    <col min="18" max="18" width="20.7109375" style="6" customWidth="1"/>
    <col min="19" max="19" width="83.7109375" style="6" customWidth="1"/>
    <col min="20" max="16384" width="8.8515625" style="6" customWidth="1"/>
  </cols>
  <sheetData>
    <row r="1" spans="1:19" s="34" customFormat="1" ht="65.25" customHeight="1">
      <c r="A1" s="33" t="s">
        <v>352</v>
      </c>
      <c r="B1" s="34" t="s">
        <v>353</v>
      </c>
      <c r="C1" s="34" t="s">
        <v>3871</v>
      </c>
      <c r="D1" s="35" t="s">
        <v>3872</v>
      </c>
      <c r="E1" s="34" t="s">
        <v>3989</v>
      </c>
      <c r="F1" s="34" t="s">
        <v>3988</v>
      </c>
      <c r="G1" s="34" t="s">
        <v>3990</v>
      </c>
      <c r="H1" s="34" t="s">
        <v>3985</v>
      </c>
      <c r="I1" s="34" t="s">
        <v>3991</v>
      </c>
      <c r="J1" s="34" t="s">
        <v>219</v>
      </c>
      <c r="K1" s="34" t="s">
        <v>3992</v>
      </c>
      <c r="L1" s="34" t="s">
        <v>3966</v>
      </c>
      <c r="M1" s="34" t="s">
        <v>3993</v>
      </c>
      <c r="N1" s="34" t="s">
        <v>3967</v>
      </c>
      <c r="O1" s="34" t="s">
        <v>3994</v>
      </c>
      <c r="P1" s="34" t="s">
        <v>3968</v>
      </c>
      <c r="Q1" s="34" t="s">
        <v>3969</v>
      </c>
      <c r="R1" s="34" t="s">
        <v>3970</v>
      </c>
      <c r="S1" s="34" t="s">
        <v>3971</v>
      </c>
    </row>
    <row r="2" spans="1:19" ht="13.5">
      <c r="A2" s="6" t="s">
        <v>354</v>
      </c>
      <c r="B2" s="8" t="s">
        <v>355</v>
      </c>
      <c r="C2" s="6" t="s">
        <v>356</v>
      </c>
      <c r="D2" s="9">
        <v>1040</v>
      </c>
      <c r="E2" s="11">
        <v>790</v>
      </c>
      <c r="F2" s="9">
        <v>35440139</v>
      </c>
      <c r="G2" s="11">
        <v>2986</v>
      </c>
      <c r="H2" s="11">
        <v>1040831</v>
      </c>
      <c r="I2" s="11">
        <v>1</v>
      </c>
      <c r="J2" s="12">
        <v>1</v>
      </c>
      <c r="K2" s="11">
        <v>1</v>
      </c>
      <c r="L2" s="14">
        <v>84</v>
      </c>
      <c r="M2" s="11">
        <v>0</v>
      </c>
      <c r="N2" s="14">
        <v>0</v>
      </c>
      <c r="O2" s="14">
        <v>0</v>
      </c>
      <c r="P2" s="6" t="s">
        <v>357</v>
      </c>
      <c r="Q2" s="6" t="s">
        <v>358</v>
      </c>
      <c r="R2" s="6" t="s">
        <v>359</v>
      </c>
      <c r="S2" s="6" t="s">
        <v>360</v>
      </c>
    </row>
    <row r="3" spans="4:15" ht="13.5">
      <c r="D3" s="9"/>
      <c r="E3" s="11"/>
      <c r="F3" s="9"/>
      <c r="G3" s="11"/>
      <c r="H3" s="11"/>
      <c r="I3" s="11"/>
      <c r="J3" s="12"/>
      <c r="K3" s="11"/>
      <c r="L3" s="14"/>
      <c r="M3" s="11"/>
      <c r="N3" s="14"/>
      <c r="O3" s="14"/>
    </row>
    <row r="4" spans="4:15" ht="13.5">
      <c r="D4" s="9"/>
      <c r="E4" s="11"/>
      <c r="F4" s="9"/>
      <c r="G4" s="11"/>
      <c r="H4" s="11"/>
      <c r="I4" s="11"/>
      <c r="J4" s="12"/>
      <c r="K4" s="11"/>
      <c r="L4" s="14"/>
      <c r="M4" s="11"/>
      <c r="N4" s="14"/>
      <c r="O4" s="14"/>
    </row>
    <row r="5" spans="1:19" ht="13.5">
      <c r="A5" s="6" t="s">
        <v>361</v>
      </c>
      <c r="B5" s="8" t="s">
        <v>362</v>
      </c>
      <c r="C5" s="6" t="s">
        <v>363</v>
      </c>
      <c r="D5" s="9">
        <v>3226</v>
      </c>
      <c r="E5" s="11">
        <v>21</v>
      </c>
      <c r="F5" s="9">
        <v>544267</v>
      </c>
      <c r="G5" s="11">
        <v>107</v>
      </c>
      <c r="H5" s="11">
        <v>38825</v>
      </c>
      <c r="I5" s="11">
        <v>25</v>
      </c>
      <c r="J5" s="12">
        <v>25</v>
      </c>
      <c r="K5" s="11">
        <v>1</v>
      </c>
      <c r="L5" s="14">
        <v>16</v>
      </c>
      <c r="M5" s="11">
        <v>23</v>
      </c>
      <c r="N5" s="14">
        <v>771</v>
      </c>
      <c r="O5" s="14">
        <v>1</v>
      </c>
      <c r="P5" s="6" t="s">
        <v>364</v>
      </c>
      <c r="Q5" s="6" t="s">
        <v>365</v>
      </c>
      <c r="R5" s="6" t="s">
        <v>366</v>
      </c>
      <c r="S5" s="6" t="s">
        <v>367</v>
      </c>
    </row>
    <row r="6" spans="1:19" ht="13.5">
      <c r="A6" s="6" t="s">
        <v>368</v>
      </c>
      <c r="B6" s="8" t="s">
        <v>362</v>
      </c>
      <c r="C6" s="6" t="s">
        <v>369</v>
      </c>
      <c r="D6" s="9">
        <v>358</v>
      </c>
      <c r="E6" s="11">
        <v>19</v>
      </c>
      <c r="F6" s="9">
        <v>373025</v>
      </c>
      <c r="G6" s="11">
        <v>126</v>
      </c>
      <c r="H6" s="11">
        <v>44927</v>
      </c>
      <c r="I6" s="11">
        <v>5</v>
      </c>
      <c r="J6" s="12">
        <v>5</v>
      </c>
      <c r="K6" s="11">
        <v>0</v>
      </c>
      <c r="L6" s="14">
        <v>0</v>
      </c>
      <c r="M6" s="11">
        <v>5</v>
      </c>
      <c r="N6" s="14">
        <v>148</v>
      </c>
      <c r="O6" s="14">
        <v>0</v>
      </c>
      <c r="P6" s="6" t="s">
        <v>370</v>
      </c>
      <c r="Q6" s="6" t="s">
        <v>371</v>
      </c>
      <c r="R6" s="6" t="s">
        <v>372</v>
      </c>
      <c r="S6" s="6" t="s">
        <v>373</v>
      </c>
    </row>
    <row r="7" spans="1:19" ht="13.5">
      <c r="A7" s="6" t="s">
        <v>374</v>
      </c>
      <c r="B7" s="8" t="s">
        <v>362</v>
      </c>
      <c r="C7" s="6" t="s">
        <v>375</v>
      </c>
      <c r="D7" s="9">
        <v>1309</v>
      </c>
      <c r="E7" s="11">
        <v>21</v>
      </c>
      <c r="F7" s="9">
        <v>376605</v>
      </c>
      <c r="G7" s="11">
        <v>103</v>
      </c>
      <c r="H7" s="11">
        <v>37238</v>
      </c>
      <c r="I7" s="11">
        <v>4</v>
      </c>
      <c r="J7" s="12">
        <v>4</v>
      </c>
      <c r="K7" s="11">
        <v>1</v>
      </c>
      <c r="L7" s="14">
        <v>8</v>
      </c>
      <c r="M7" s="11">
        <v>3</v>
      </c>
      <c r="N7" s="14">
        <v>435</v>
      </c>
      <c r="O7" s="14">
        <v>0</v>
      </c>
      <c r="P7" s="6" t="s">
        <v>376</v>
      </c>
      <c r="Q7" s="6" t="s">
        <v>377</v>
      </c>
      <c r="R7" s="6" t="s">
        <v>378</v>
      </c>
      <c r="S7" s="6" t="s">
        <v>379</v>
      </c>
    </row>
    <row r="8" spans="1:19" ht="13.5">
      <c r="A8" s="6" t="s">
        <v>380</v>
      </c>
      <c r="B8" s="8" t="s">
        <v>362</v>
      </c>
      <c r="C8" s="6" t="s">
        <v>381</v>
      </c>
      <c r="D8" s="9">
        <v>5235</v>
      </c>
      <c r="E8" s="11">
        <v>76</v>
      </c>
      <c r="F8" s="9">
        <v>2674262</v>
      </c>
      <c r="G8" s="11">
        <v>450</v>
      </c>
      <c r="H8" s="11">
        <v>164250</v>
      </c>
      <c r="I8" s="11">
        <v>11</v>
      </c>
      <c r="J8" s="12">
        <v>8</v>
      </c>
      <c r="K8" s="11">
        <v>0</v>
      </c>
      <c r="L8" s="14">
        <v>0</v>
      </c>
      <c r="M8" s="11">
        <v>7</v>
      </c>
      <c r="N8" s="14">
        <v>1105</v>
      </c>
      <c r="O8" s="14">
        <v>1</v>
      </c>
      <c r="P8" s="6" t="s">
        <v>382</v>
      </c>
      <c r="Q8" s="6" t="s">
        <v>383</v>
      </c>
      <c r="R8" s="6" t="s">
        <v>384</v>
      </c>
      <c r="S8" s="6" t="s">
        <v>385</v>
      </c>
    </row>
    <row r="9" spans="1:19" ht="13.5">
      <c r="A9" s="6" t="s">
        <v>386</v>
      </c>
      <c r="B9" s="8" t="s">
        <v>362</v>
      </c>
      <c r="C9" s="6" t="s">
        <v>387</v>
      </c>
      <c r="D9" s="9">
        <v>897</v>
      </c>
      <c r="E9" s="11">
        <v>27</v>
      </c>
      <c r="F9" s="9">
        <v>570980</v>
      </c>
      <c r="G9" s="11">
        <v>177</v>
      </c>
      <c r="H9" s="11">
        <v>66108</v>
      </c>
      <c r="I9" s="11">
        <v>3</v>
      </c>
      <c r="J9" s="12">
        <v>3</v>
      </c>
      <c r="K9" s="11">
        <v>0</v>
      </c>
      <c r="L9" s="14">
        <v>0</v>
      </c>
      <c r="M9" s="11">
        <v>3</v>
      </c>
      <c r="N9" s="14">
        <v>357</v>
      </c>
      <c r="O9" s="14">
        <v>0</v>
      </c>
      <c r="P9" s="6" t="s">
        <v>388</v>
      </c>
      <c r="Q9" s="6" t="s">
        <v>389</v>
      </c>
      <c r="R9" s="6" t="s">
        <v>390</v>
      </c>
      <c r="S9" s="6" t="s">
        <v>391</v>
      </c>
    </row>
    <row r="10" spans="1:19" ht="13.5">
      <c r="A10" s="6" t="s">
        <v>392</v>
      </c>
      <c r="B10" s="8" t="s">
        <v>362</v>
      </c>
      <c r="C10" s="6" t="s">
        <v>393</v>
      </c>
      <c r="D10" s="9">
        <v>2013</v>
      </c>
      <c r="E10" s="11">
        <v>38</v>
      </c>
      <c r="F10" s="9">
        <v>749363.2</v>
      </c>
      <c r="G10" s="11">
        <v>210</v>
      </c>
      <c r="H10" s="11">
        <v>126418</v>
      </c>
      <c r="I10" s="11">
        <v>28</v>
      </c>
      <c r="J10" s="12">
        <v>27</v>
      </c>
      <c r="K10" s="11">
        <v>6</v>
      </c>
      <c r="L10" s="14">
        <v>356</v>
      </c>
      <c r="M10" s="11">
        <v>15</v>
      </c>
      <c r="N10" s="14">
        <v>722</v>
      </c>
      <c r="O10" s="14">
        <v>6</v>
      </c>
      <c r="P10" s="6" t="s">
        <v>394</v>
      </c>
      <c r="Q10" s="6" t="s">
        <v>395</v>
      </c>
      <c r="R10" s="6" t="s">
        <v>396</v>
      </c>
      <c r="S10" s="6" t="s">
        <v>397</v>
      </c>
    </row>
    <row r="11" spans="1:19" ht="13.5">
      <c r="A11" s="6" t="s">
        <v>398</v>
      </c>
      <c r="B11" s="8" t="s">
        <v>362</v>
      </c>
      <c r="C11" s="6" t="s">
        <v>399</v>
      </c>
      <c r="D11" s="9">
        <v>96445</v>
      </c>
      <c r="E11" s="11">
        <v>2840</v>
      </c>
      <c r="F11" s="9">
        <v>77988270.37</v>
      </c>
      <c r="G11" s="11">
        <v>25300</v>
      </c>
      <c r="H11" s="11">
        <v>8705359</v>
      </c>
      <c r="I11" s="11">
        <v>140</v>
      </c>
      <c r="J11" s="12">
        <v>125</v>
      </c>
      <c r="K11" s="11">
        <v>20</v>
      </c>
      <c r="L11" s="14">
        <v>7300</v>
      </c>
      <c r="M11" s="11">
        <v>94</v>
      </c>
      <c r="N11" s="14">
        <v>34307</v>
      </c>
      <c r="O11" s="14">
        <v>11</v>
      </c>
      <c r="P11" s="6" t="s">
        <v>400</v>
      </c>
      <c r="Q11" s="6" t="s">
        <v>401</v>
      </c>
      <c r="R11" s="6" t="s">
        <v>402</v>
      </c>
      <c r="S11" s="6" t="s">
        <v>403</v>
      </c>
    </row>
    <row r="12" spans="2:15" s="23" customFormat="1" ht="14.25">
      <c r="B12" s="22"/>
      <c r="D12" s="24">
        <f aca="true" t="shared" si="0" ref="D12:O12">SUM(D5:D11)</f>
        <v>109483</v>
      </c>
      <c r="E12" s="25">
        <f t="shared" si="0"/>
        <v>3042</v>
      </c>
      <c r="F12" s="24">
        <f t="shared" si="0"/>
        <v>83276772.57000001</v>
      </c>
      <c r="G12" s="25">
        <f t="shared" si="0"/>
        <v>26473</v>
      </c>
      <c r="H12" s="25">
        <f t="shared" si="0"/>
        <v>9183125</v>
      </c>
      <c r="I12" s="26">
        <f t="shared" si="0"/>
        <v>216</v>
      </c>
      <c r="J12" s="26">
        <f t="shared" si="0"/>
        <v>197</v>
      </c>
      <c r="K12" s="27">
        <f t="shared" si="0"/>
        <v>28</v>
      </c>
      <c r="L12" s="26">
        <f t="shared" si="0"/>
        <v>7680</v>
      </c>
      <c r="M12" s="27">
        <f t="shared" si="0"/>
        <v>150</v>
      </c>
      <c r="N12" s="26">
        <f t="shared" si="0"/>
        <v>37845</v>
      </c>
      <c r="O12" s="26">
        <f t="shared" si="0"/>
        <v>19</v>
      </c>
    </row>
    <row r="13" spans="4:15" ht="13.5">
      <c r="D13" s="9"/>
      <c r="E13" s="11"/>
      <c r="F13" s="9"/>
      <c r="G13" s="11"/>
      <c r="H13" s="11"/>
      <c r="I13" s="11"/>
      <c r="J13" s="12"/>
      <c r="K13" s="11"/>
      <c r="L13" s="14"/>
      <c r="M13" s="11"/>
      <c r="N13" s="14"/>
      <c r="O13" s="14"/>
    </row>
    <row r="14" spans="1:19" ht="13.5">
      <c r="A14" s="6" t="s">
        <v>404</v>
      </c>
      <c r="B14" s="8" t="s">
        <v>405</v>
      </c>
      <c r="C14" s="6" t="s">
        <v>406</v>
      </c>
      <c r="D14" s="9">
        <v>8020</v>
      </c>
      <c r="E14" s="11">
        <v>15</v>
      </c>
      <c r="F14" s="9">
        <v>310682.12</v>
      </c>
      <c r="G14" s="11">
        <v>300</v>
      </c>
      <c r="H14" s="11">
        <v>12312</v>
      </c>
      <c r="I14" s="11">
        <v>28</v>
      </c>
      <c r="J14" s="12">
        <v>26</v>
      </c>
      <c r="K14" s="11">
        <v>9</v>
      </c>
      <c r="L14" s="14">
        <v>489</v>
      </c>
      <c r="M14" s="11">
        <v>15</v>
      </c>
      <c r="N14" s="14">
        <v>481</v>
      </c>
      <c r="O14" s="14">
        <v>2</v>
      </c>
      <c r="P14" s="6" t="s">
        <v>407</v>
      </c>
      <c r="Q14" s="6" t="s">
        <v>408</v>
      </c>
      <c r="R14" s="6" t="s">
        <v>409</v>
      </c>
      <c r="S14" s="6" t="s">
        <v>410</v>
      </c>
    </row>
    <row r="15" spans="1:19" ht="13.5">
      <c r="A15" s="6" t="s">
        <v>411</v>
      </c>
      <c r="B15" s="8" t="s">
        <v>405</v>
      </c>
      <c r="C15" s="6" t="s">
        <v>412</v>
      </c>
      <c r="D15" s="9">
        <v>12241</v>
      </c>
      <c r="E15" s="11">
        <v>78</v>
      </c>
      <c r="F15" s="9">
        <v>2027182.02</v>
      </c>
      <c r="G15" s="11">
        <v>505</v>
      </c>
      <c r="H15" s="11">
        <v>129736</v>
      </c>
      <c r="I15" s="11">
        <v>81</v>
      </c>
      <c r="J15" s="12">
        <v>67</v>
      </c>
      <c r="K15" s="11">
        <v>10</v>
      </c>
      <c r="L15" s="14">
        <v>570</v>
      </c>
      <c r="M15" s="11">
        <v>53</v>
      </c>
      <c r="N15" s="14">
        <v>1980</v>
      </c>
      <c r="O15" s="14">
        <v>4</v>
      </c>
      <c r="P15" s="6" t="s">
        <v>413</v>
      </c>
      <c r="Q15" s="6" t="s">
        <v>414</v>
      </c>
      <c r="R15" s="6" t="s">
        <v>415</v>
      </c>
      <c r="S15" s="6" t="s">
        <v>416</v>
      </c>
    </row>
    <row r="16" spans="1:19" ht="13.5">
      <c r="A16" s="6" t="s">
        <v>417</v>
      </c>
      <c r="B16" s="8" t="s">
        <v>405</v>
      </c>
      <c r="C16" s="6" t="s">
        <v>418</v>
      </c>
      <c r="D16" s="9">
        <v>2767</v>
      </c>
      <c r="E16" s="11">
        <v>13</v>
      </c>
      <c r="F16" s="9">
        <v>238633</v>
      </c>
      <c r="G16" s="11">
        <v>38</v>
      </c>
      <c r="H16" s="11">
        <v>10841</v>
      </c>
      <c r="I16" s="11">
        <v>15</v>
      </c>
      <c r="J16" s="12">
        <v>15</v>
      </c>
      <c r="K16" s="11">
        <v>0</v>
      </c>
      <c r="L16" s="14">
        <v>0</v>
      </c>
      <c r="M16" s="11">
        <v>15</v>
      </c>
      <c r="N16" s="14">
        <v>432</v>
      </c>
      <c r="O16" s="14">
        <v>0</v>
      </c>
      <c r="P16" s="6" t="s">
        <v>419</v>
      </c>
      <c r="Q16" s="6" t="s">
        <v>420</v>
      </c>
      <c r="R16" s="6" t="s">
        <v>421</v>
      </c>
      <c r="S16" s="6" t="s">
        <v>422</v>
      </c>
    </row>
    <row r="17" spans="1:19" ht="13.5">
      <c r="A17" s="6" t="s">
        <v>423</v>
      </c>
      <c r="B17" s="8" t="s">
        <v>405</v>
      </c>
      <c r="C17" s="6" t="s">
        <v>424</v>
      </c>
      <c r="D17" s="9">
        <v>4162</v>
      </c>
      <c r="E17" s="11">
        <v>41</v>
      </c>
      <c r="F17" s="9">
        <v>836075</v>
      </c>
      <c r="G17" s="11">
        <v>133</v>
      </c>
      <c r="H17" s="11">
        <v>42868</v>
      </c>
      <c r="I17" s="11">
        <v>12</v>
      </c>
      <c r="J17" s="12">
        <v>12</v>
      </c>
      <c r="K17" s="11">
        <v>1</v>
      </c>
      <c r="L17" s="14">
        <v>38</v>
      </c>
      <c r="M17" s="11">
        <v>9</v>
      </c>
      <c r="N17" s="14">
        <v>686</v>
      </c>
      <c r="O17" s="14">
        <v>2</v>
      </c>
      <c r="P17" s="6" t="s">
        <v>425</v>
      </c>
      <c r="Q17" s="6" t="s">
        <v>426</v>
      </c>
      <c r="R17" s="6" t="s">
        <v>427</v>
      </c>
      <c r="S17" s="6" t="s">
        <v>428</v>
      </c>
    </row>
    <row r="18" spans="1:19" ht="13.5">
      <c r="A18" s="6" t="s">
        <v>429</v>
      </c>
      <c r="B18" s="8" t="s">
        <v>405</v>
      </c>
      <c r="C18" s="6" t="s">
        <v>430</v>
      </c>
      <c r="D18" s="9">
        <v>13077</v>
      </c>
      <c r="E18" s="11">
        <v>43</v>
      </c>
      <c r="F18" s="9">
        <v>1031573</v>
      </c>
      <c r="G18" s="11">
        <v>276</v>
      </c>
      <c r="H18" s="11">
        <v>100674</v>
      </c>
      <c r="I18" s="11">
        <v>163</v>
      </c>
      <c r="J18" s="12">
        <v>163</v>
      </c>
      <c r="K18" s="11">
        <v>13</v>
      </c>
      <c r="L18" s="14">
        <v>413</v>
      </c>
      <c r="M18" s="11">
        <v>122</v>
      </c>
      <c r="N18" s="14">
        <v>3870</v>
      </c>
      <c r="O18" s="14">
        <v>28</v>
      </c>
      <c r="P18" s="6" t="s">
        <v>431</v>
      </c>
      <c r="Q18" s="6" t="s">
        <v>432</v>
      </c>
      <c r="R18" s="6" t="s">
        <v>433</v>
      </c>
      <c r="S18" s="6" t="s">
        <v>434</v>
      </c>
    </row>
    <row r="19" spans="1:19" ht="13.5">
      <c r="A19" s="6" t="s">
        <v>435</v>
      </c>
      <c r="B19" s="8" t="s">
        <v>405</v>
      </c>
      <c r="C19" s="6" t="s">
        <v>436</v>
      </c>
      <c r="D19" s="9">
        <v>24698</v>
      </c>
      <c r="E19" s="11">
        <v>70</v>
      </c>
      <c r="F19" s="9">
        <v>1794905</v>
      </c>
      <c r="G19" s="11">
        <v>240</v>
      </c>
      <c r="H19" s="11">
        <v>85202</v>
      </c>
      <c r="I19" s="11">
        <v>95</v>
      </c>
      <c r="J19" s="12">
        <v>94</v>
      </c>
      <c r="K19" s="11">
        <v>13</v>
      </c>
      <c r="L19" s="14">
        <v>505</v>
      </c>
      <c r="M19" s="11">
        <v>74</v>
      </c>
      <c r="N19" s="14">
        <v>3398</v>
      </c>
      <c r="O19" s="14">
        <v>7</v>
      </c>
      <c r="P19" s="6" t="s">
        <v>437</v>
      </c>
      <c r="Q19" s="6" t="s">
        <v>438</v>
      </c>
      <c r="R19" s="6" t="s">
        <v>439</v>
      </c>
      <c r="S19" s="6" t="s">
        <v>440</v>
      </c>
    </row>
    <row r="20" spans="1:19" ht="13.5">
      <c r="A20" s="6" t="s">
        <v>441</v>
      </c>
      <c r="B20" s="8" t="s">
        <v>405</v>
      </c>
      <c r="C20" s="6" t="s">
        <v>442</v>
      </c>
      <c r="D20" s="9">
        <v>16495</v>
      </c>
      <c r="E20" s="11">
        <v>105</v>
      </c>
      <c r="F20" s="9">
        <v>2074994</v>
      </c>
      <c r="G20" s="11">
        <v>345</v>
      </c>
      <c r="H20" s="11">
        <v>125560</v>
      </c>
      <c r="I20" s="11">
        <v>57</v>
      </c>
      <c r="J20" s="12">
        <v>57</v>
      </c>
      <c r="K20" s="11">
        <v>1</v>
      </c>
      <c r="L20" s="14">
        <v>46</v>
      </c>
      <c r="M20" s="11">
        <v>55</v>
      </c>
      <c r="N20" s="14">
        <v>3373</v>
      </c>
      <c r="O20" s="14">
        <v>1</v>
      </c>
      <c r="P20" s="6" t="s">
        <v>443</v>
      </c>
      <c r="Q20" s="6" t="s">
        <v>444</v>
      </c>
      <c r="R20" s="6" t="s">
        <v>445</v>
      </c>
      <c r="S20" s="6" t="s">
        <v>446</v>
      </c>
    </row>
    <row r="21" spans="1:19" ht="13.5">
      <c r="A21" s="6" t="s">
        <v>447</v>
      </c>
      <c r="B21" s="8" t="s">
        <v>405</v>
      </c>
      <c r="C21" s="6" t="s">
        <v>448</v>
      </c>
      <c r="D21" s="9">
        <v>84169</v>
      </c>
      <c r="E21" s="11">
        <v>2464</v>
      </c>
      <c r="F21" s="9">
        <v>66595757</v>
      </c>
      <c r="G21" s="11">
        <v>11223</v>
      </c>
      <c r="H21" s="11">
        <v>4096395</v>
      </c>
      <c r="I21" s="11">
        <v>92</v>
      </c>
      <c r="J21" s="12">
        <v>90</v>
      </c>
      <c r="K21" s="11">
        <v>11</v>
      </c>
      <c r="L21" s="14">
        <v>2314</v>
      </c>
      <c r="M21" s="11">
        <v>71</v>
      </c>
      <c r="N21" s="14">
        <v>18340</v>
      </c>
      <c r="O21" s="14">
        <v>8</v>
      </c>
      <c r="P21" s="6" t="s">
        <v>449</v>
      </c>
      <c r="Q21" s="6" t="s">
        <v>450</v>
      </c>
      <c r="R21" s="6" t="s">
        <v>451</v>
      </c>
      <c r="S21" s="6" t="s">
        <v>452</v>
      </c>
    </row>
    <row r="22" spans="2:15" s="23" customFormat="1" ht="14.25">
      <c r="B22" s="22"/>
      <c r="D22" s="24">
        <f>SUM(D14:D21)</f>
        <v>165629</v>
      </c>
      <c r="E22" s="25">
        <f aca="true" t="shared" si="1" ref="E22:O22">SUM(E14:E21)</f>
        <v>2829</v>
      </c>
      <c r="F22" s="24">
        <f t="shared" si="1"/>
        <v>74909801.14</v>
      </c>
      <c r="G22" s="25">
        <f t="shared" si="1"/>
        <v>13060</v>
      </c>
      <c r="H22" s="25">
        <f t="shared" si="1"/>
        <v>4603588</v>
      </c>
      <c r="I22" s="26">
        <f t="shared" si="1"/>
        <v>543</v>
      </c>
      <c r="J22" s="26">
        <f t="shared" si="1"/>
        <v>524</v>
      </c>
      <c r="K22" s="27">
        <f t="shared" si="1"/>
        <v>58</v>
      </c>
      <c r="L22" s="26">
        <f t="shared" si="1"/>
        <v>4375</v>
      </c>
      <c r="M22" s="27">
        <f t="shared" si="1"/>
        <v>414</v>
      </c>
      <c r="N22" s="26">
        <f t="shared" si="1"/>
        <v>32560</v>
      </c>
      <c r="O22" s="26">
        <f t="shared" si="1"/>
        <v>52</v>
      </c>
    </row>
    <row r="23" spans="4:15" ht="13.5">
      <c r="D23" s="9"/>
      <c r="E23" s="11"/>
      <c r="F23" s="9"/>
      <c r="G23" s="11"/>
      <c r="H23" s="11"/>
      <c r="I23" s="11"/>
      <c r="J23" s="12"/>
      <c r="K23" s="11"/>
      <c r="L23" s="14"/>
      <c r="M23" s="11"/>
      <c r="N23" s="14"/>
      <c r="O23" s="14"/>
    </row>
    <row r="24" spans="1:19" ht="13.5">
      <c r="A24" s="6" t="s">
        <v>459</v>
      </c>
      <c r="B24" s="8" t="s">
        <v>453</v>
      </c>
      <c r="C24" s="6" t="s">
        <v>460</v>
      </c>
      <c r="D24" s="9">
        <v>422</v>
      </c>
      <c r="E24" s="11">
        <v>26</v>
      </c>
      <c r="F24" s="9">
        <v>1062343.27</v>
      </c>
      <c r="G24" s="11">
        <v>150</v>
      </c>
      <c r="H24" s="11">
        <v>20000</v>
      </c>
      <c r="I24" s="11">
        <v>3</v>
      </c>
      <c r="J24" s="12">
        <v>3</v>
      </c>
      <c r="K24" s="11">
        <v>0</v>
      </c>
      <c r="L24" s="14">
        <v>0</v>
      </c>
      <c r="M24" s="11">
        <v>2</v>
      </c>
      <c r="N24" s="14">
        <v>37</v>
      </c>
      <c r="O24" s="14">
        <v>1</v>
      </c>
      <c r="P24" s="6" t="s">
        <v>461</v>
      </c>
      <c r="Q24" s="6" t="s">
        <v>462</v>
      </c>
      <c r="R24" s="6" t="s">
        <v>463</v>
      </c>
      <c r="S24" s="6" t="s">
        <v>464</v>
      </c>
    </row>
    <row r="25" spans="1:19" ht="13.5">
      <c r="A25" s="6" t="s">
        <v>465</v>
      </c>
      <c r="B25" s="8" t="s">
        <v>453</v>
      </c>
      <c r="C25" s="6" t="s">
        <v>466</v>
      </c>
      <c r="D25" s="9">
        <v>1751</v>
      </c>
      <c r="E25" s="11">
        <v>103</v>
      </c>
      <c r="F25" s="9">
        <v>2817277</v>
      </c>
      <c r="G25" s="11">
        <v>577</v>
      </c>
      <c r="H25" s="11">
        <v>126892</v>
      </c>
      <c r="I25" s="11">
        <v>1</v>
      </c>
      <c r="J25" s="12">
        <v>1</v>
      </c>
      <c r="K25" s="11">
        <v>0</v>
      </c>
      <c r="L25" s="14">
        <v>0</v>
      </c>
      <c r="M25" s="11">
        <v>1</v>
      </c>
      <c r="N25" s="14">
        <v>271</v>
      </c>
      <c r="O25" s="14">
        <v>0</v>
      </c>
      <c r="P25" s="6" t="s">
        <v>467</v>
      </c>
      <c r="Q25" s="6" t="s">
        <v>468</v>
      </c>
      <c r="R25" s="6" t="s">
        <v>469</v>
      </c>
      <c r="S25" s="6" t="s">
        <v>470</v>
      </c>
    </row>
    <row r="26" spans="1:19" ht="13.5">
      <c r="A26" s="6" t="s">
        <v>3878</v>
      </c>
      <c r="B26" s="8" t="s">
        <v>453</v>
      </c>
      <c r="C26" s="6" t="s">
        <v>454</v>
      </c>
      <c r="D26" s="9">
        <v>77163</v>
      </c>
      <c r="E26" s="11">
        <v>69</v>
      </c>
      <c r="F26" s="9">
        <v>1661223</v>
      </c>
      <c r="G26" s="11">
        <v>220</v>
      </c>
      <c r="H26" s="11">
        <v>73365</v>
      </c>
      <c r="I26" s="11">
        <v>325</v>
      </c>
      <c r="J26" s="12">
        <v>314</v>
      </c>
      <c r="K26" s="11">
        <v>75</v>
      </c>
      <c r="L26" s="14">
        <v>3236</v>
      </c>
      <c r="M26" s="11">
        <v>202</v>
      </c>
      <c r="N26" s="14">
        <v>7667</v>
      </c>
      <c r="O26" s="14">
        <v>37</v>
      </c>
      <c r="P26" s="6" t="s">
        <v>455</v>
      </c>
      <c r="Q26" s="6" t="s">
        <v>456</v>
      </c>
      <c r="R26" s="6" t="s">
        <v>457</v>
      </c>
      <c r="S26" s="6" t="s">
        <v>458</v>
      </c>
    </row>
    <row r="27" spans="1:19" ht="13.5">
      <c r="A27" s="6" t="s">
        <v>471</v>
      </c>
      <c r="B27" s="8" t="s">
        <v>453</v>
      </c>
      <c r="C27" s="6" t="s">
        <v>472</v>
      </c>
      <c r="D27" s="9">
        <v>6730</v>
      </c>
      <c r="E27" s="11">
        <v>39</v>
      </c>
      <c r="F27" s="9">
        <v>1016478</v>
      </c>
      <c r="G27" s="11">
        <v>226</v>
      </c>
      <c r="H27" s="11">
        <v>82264</v>
      </c>
      <c r="I27" s="11">
        <v>35</v>
      </c>
      <c r="J27" s="12">
        <v>32</v>
      </c>
      <c r="K27" s="11">
        <v>1</v>
      </c>
      <c r="L27" s="14">
        <v>188</v>
      </c>
      <c r="M27" s="11">
        <v>27</v>
      </c>
      <c r="N27" s="14">
        <v>1637</v>
      </c>
      <c r="O27" s="14">
        <v>4</v>
      </c>
      <c r="P27" s="6" t="s">
        <v>473</v>
      </c>
      <c r="Q27" s="6" t="s">
        <v>474</v>
      </c>
      <c r="R27" s="6" t="s">
        <v>475</v>
      </c>
      <c r="S27" s="6" t="s">
        <v>476</v>
      </c>
    </row>
    <row r="28" spans="1:19" ht="13.5">
      <c r="A28" s="6" t="s">
        <v>477</v>
      </c>
      <c r="B28" s="8" t="s">
        <v>453</v>
      </c>
      <c r="C28" s="6" t="s">
        <v>478</v>
      </c>
      <c r="D28" s="9">
        <v>448363</v>
      </c>
      <c r="E28" s="11">
        <v>395.7</v>
      </c>
      <c r="F28" s="9">
        <v>13712443</v>
      </c>
      <c r="G28" s="11">
        <v>1926</v>
      </c>
      <c r="H28" s="11">
        <v>574203</v>
      </c>
      <c r="I28" s="11">
        <v>1540</v>
      </c>
      <c r="J28" s="12">
        <v>1249</v>
      </c>
      <c r="K28" s="11">
        <v>38</v>
      </c>
      <c r="L28" s="14">
        <v>2771</v>
      </c>
      <c r="M28" s="11">
        <v>1201</v>
      </c>
      <c r="N28" s="14">
        <v>61063</v>
      </c>
      <c r="O28" s="14">
        <v>10</v>
      </c>
      <c r="P28" s="6" t="s">
        <v>479</v>
      </c>
      <c r="Q28" s="6" t="s">
        <v>480</v>
      </c>
      <c r="R28" s="6" t="s">
        <v>481</v>
      </c>
      <c r="S28" s="6" t="s">
        <v>482</v>
      </c>
    </row>
    <row r="29" spans="1:19" ht="13.5">
      <c r="A29" s="6" t="s">
        <v>483</v>
      </c>
      <c r="B29" s="8" t="s">
        <v>453</v>
      </c>
      <c r="C29" s="6" t="s">
        <v>484</v>
      </c>
      <c r="D29" s="9">
        <v>62198</v>
      </c>
      <c r="E29" s="11">
        <v>111</v>
      </c>
      <c r="F29" s="9">
        <v>3560967</v>
      </c>
      <c r="G29" s="11">
        <v>447</v>
      </c>
      <c r="H29" s="11">
        <v>162823</v>
      </c>
      <c r="I29" s="11">
        <v>237</v>
      </c>
      <c r="J29" s="12">
        <v>183</v>
      </c>
      <c r="K29" s="11">
        <v>25</v>
      </c>
      <c r="L29" s="14">
        <v>1769</v>
      </c>
      <c r="M29" s="11">
        <v>142</v>
      </c>
      <c r="N29" s="14">
        <v>7563</v>
      </c>
      <c r="O29" s="14">
        <v>16</v>
      </c>
      <c r="P29" s="6" t="s">
        <v>485</v>
      </c>
      <c r="Q29" s="6" t="s">
        <v>486</v>
      </c>
      <c r="R29" s="6" t="s">
        <v>487</v>
      </c>
      <c r="S29" s="6" t="s">
        <v>488</v>
      </c>
    </row>
    <row r="30" spans="1:19" ht="13.5">
      <c r="A30" s="6" t="s">
        <v>489</v>
      </c>
      <c r="B30" s="8" t="s">
        <v>453</v>
      </c>
      <c r="C30" s="6" t="s">
        <v>490</v>
      </c>
      <c r="D30" s="9">
        <v>5042</v>
      </c>
      <c r="E30" s="11">
        <v>45</v>
      </c>
      <c r="F30" s="9">
        <v>1063600</v>
      </c>
      <c r="G30" s="11">
        <v>265</v>
      </c>
      <c r="H30" s="11">
        <v>47450</v>
      </c>
      <c r="I30" s="11">
        <v>22</v>
      </c>
      <c r="J30" s="12">
        <v>17</v>
      </c>
      <c r="K30" s="11">
        <v>0</v>
      </c>
      <c r="L30" s="14">
        <v>0</v>
      </c>
      <c r="M30" s="11">
        <v>16</v>
      </c>
      <c r="N30" s="14">
        <v>773</v>
      </c>
      <c r="O30" s="14">
        <v>1</v>
      </c>
      <c r="P30" s="6" t="s">
        <v>491</v>
      </c>
      <c r="Q30" s="6" t="s">
        <v>492</v>
      </c>
      <c r="R30" s="6" t="s">
        <v>493</v>
      </c>
      <c r="S30" s="6" t="s">
        <v>494</v>
      </c>
    </row>
    <row r="31" spans="1:19" ht="13.5">
      <c r="A31" s="6" t="s">
        <v>3879</v>
      </c>
      <c r="B31" s="8" t="s">
        <v>453</v>
      </c>
      <c r="C31" s="6" t="s">
        <v>495</v>
      </c>
      <c r="D31" s="9">
        <v>2738</v>
      </c>
      <c r="E31" s="11">
        <v>16</v>
      </c>
      <c r="F31" s="9">
        <v>442180</v>
      </c>
      <c r="G31" s="11">
        <v>100</v>
      </c>
      <c r="H31" s="11">
        <v>32850</v>
      </c>
      <c r="I31" s="11">
        <v>19</v>
      </c>
      <c r="J31" s="12">
        <v>17</v>
      </c>
      <c r="K31" s="11">
        <v>3</v>
      </c>
      <c r="L31" s="14">
        <v>36</v>
      </c>
      <c r="M31" s="11">
        <v>14</v>
      </c>
      <c r="N31" s="14">
        <v>654</v>
      </c>
      <c r="O31" s="14">
        <v>0</v>
      </c>
      <c r="P31" s="6" t="s">
        <v>496</v>
      </c>
      <c r="Q31" s="6" t="s">
        <v>497</v>
      </c>
      <c r="R31" s="6" t="s">
        <v>498</v>
      </c>
      <c r="S31" s="6" t="s">
        <v>499</v>
      </c>
    </row>
    <row r="32" spans="1:19" ht="13.5">
      <c r="A32" s="6" t="s">
        <v>3880</v>
      </c>
      <c r="B32" s="8" t="s">
        <v>453</v>
      </c>
      <c r="C32" s="6" t="s">
        <v>500</v>
      </c>
      <c r="D32" s="9">
        <v>1204587</v>
      </c>
      <c r="E32" s="11">
        <v>1311</v>
      </c>
      <c r="F32" s="9">
        <v>34382435.49</v>
      </c>
      <c r="G32" s="11">
        <v>8287</v>
      </c>
      <c r="H32" s="11">
        <v>2871980</v>
      </c>
      <c r="I32" s="11">
        <v>46201</v>
      </c>
      <c r="J32" s="12">
        <v>4224</v>
      </c>
      <c r="K32" s="11">
        <v>1579</v>
      </c>
      <c r="L32" s="14">
        <v>137372</v>
      </c>
      <c r="M32" s="11">
        <v>2190</v>
      </c>
      <c r="N32" s="14">
        <v>174099</v>
      </c>
      <c r="O32" s="14">
        <v>455</v>
      </c>
      <c r="P32" s="6" t="s">
        <v>501</v>
      </c>
      <c r="Q32" s="6" t="s">
        <v>502</v>
      </c>
      <c r="R32" s="6" t="s">
        <v>503</v>
      </c>
      <c r="S32" s="6" t="s">
        <v>504</v>
      </c>
    </row>
    <row r="33" spans="1:19" ht="13.5">
      <c r="A33" s="6" t="s">
        <v>505</v>
      </c>
      <c r="B33" s="8" t="s">
        <v>453</v>
      </c>
      <c r="C33" s="6" t="s">
        <v>506</v>
      </c>
      <c r="D33" s="9">
        <v>30248</v>
      </c>
      <c r="E33" s="11">
        <v>92</v>
      </c>
      <c r="F33" s="9">
        <v>1682973</v>
      </c>
      <c r="G33" s="11">
        <v>416</v>
      </c>
      <c r="H33" s="11">
        <v>147064</v>
      </c>
      <c r="I33" s="11">
        <v>165</v>
      </c>
      <c r="J33" s="12">
        <v>151</v>
      </c>
      <c r="K33" s="11">
        <v>12</v>
      </c>
      <c r="L33" s="14">
        <v>989</v>
      </c>
      <c r="M33" s="11">
        <v>127</v>
      </c>
      <c r="N33" s="14">
        <v>7848</v>
      </c>
      <c r="O33" s="14">
        <v>12</v>
      </c>
      <c r="P33" s="6" t="s">
        <v>507</v>
      </c>
      <c r="Q33" s="6" t="s">
        <v>508</v>
      </c>
      <c r="R33" s="6" t="s">
        <v>509</v>
      </c>
      <c r="S33" s="6" t="s">
        <v>510</v>
      </c>
    </row>
    <row r="34" spans="1:19" ht="13.5">
      <c r="A34" s="6" t="s">
        <v>511</v>
      </c>
      <c r="B34" s="8" t="s">
        <v>453</v>
      </c>
      <c r="C34" s="6" t="s">
        <v>512</v>
      </c>
      <c r="D34" s="9">
        <v>59582</v>
      </c>
      <c r="E34" s="11">
        <v>122</v>
      </c>
      <c r="F34" s="9">
        <v>3438568</v>
      </c>
      <c r="G34" s="11">
        <v>477</v>
      </c>
      <c r="H34" s="11">
        <v>242086</v>
      </c>
      <c r="I34" s="11">
        <v>208</v>
      </c>
      <c r="J34" s="12">
        <v>204</v>
      </c>
      <c r="K34" s="11">
        <v>39</v>
      </c>
      <c r="L34" s="14">
        <v>3387</v>
      </c>
      <c r="M34" s="11">
        <v>154</v>
      </c>
      <c r="N34" s="14">
        <v>10183</v>
      </c>
      <c r="O34" s="14">
        <v>11</v>
      </c>
      <c r="P34" s="6" t="s">
        <v>513</v>
      </c>
      <c r="Q34" s="6" t="s">
        <v>514</v>
      </c>
      <c r="R34" s="6" t="s">
        <v>515</v>
      </c>
      <c r="S34" s="6" t="s">
        <v>516</v>
      </c>
    </row>
    <row r="35" spans="1:19" ht="13.5">
      <c r="A35" s="6" t="s">
        <v>517</v>
      </c>
      <c r="B35" s="8" t="s">
        <v>453</v>
      </c>
      <c r="C35" s="6" t="s">
        <v>518</v>
      </c>
      <c r="D35" s="9">
        <v>22759</v>
      </c>
      <c r="E35" s="11">
        <v>16</v>
      </c>
      <c r="F35" s="9">
        <v>402689</v>
      </c>
      <c r="G35" s="11">
        <v>102</v>
      </c>
      <c r="H35" s="11">
        <v>28186</v>
      </c>
      <c r="I35" s="11">
        <v>121</v>
      </c>
      <c r="J35" s="12">
        <v>107</v>
      </c>
      <c r="K35" s="11">
        <v>19</v>
      </c>
      <c r="L35" s="14">
        <v>1328</v>
      </c>
      <c r="M35" s="11">
        <v>72</v>
      </c>
      <c r="N35" s="14">
        <v>3815</v>
      </c>
      <c r="O35" s="14">
        <v>16</v>
      </c>
      <c r="P35" s="6" t="s">
        <v>519</v>
      </c>
      <c r="Q35" s="6" t="s">
        <v>520</v>
      </c>
      <c r="R35" s="6" t="s">
        <v>521</v>
      </c>
      <c r="S35" s="6" t="s">
        <v>522</v>
      </c>
    </row>
    <row r="36" spans="1:19" ht="13.5">
      <c r="A36" s="6" t="s">
        <v>523</v>
      </c>
      <c r="B36" s="8" t="s">
        <v>453</v>
      </c>
      <c r="C36" s="6" t="s">
        <v>524</v>
      </c>
      <c r="D36" s="9">
        <v>7229922</v>
      </c>
      <c r="E36" s="11">
        <v>8039.9</v>
      </c>
      <c r="F36" s="9">
        <v>230171289</v>
      </c>
      <c r="G36" s="11">
        <v>30375</v>
      </c>
      <c r="H36" s="11">
        <v>10320375</v>
      </c>
      <c r="I36" s="11">
        <v>4321</v>
      </c>
      <c r="J36" s="12">
        <v>4321</v>
      </c>
      <c r="K36" s="11">
        <v>3406</v>
      </c>
      <c r="L36" s="14">
        <v>851548</v>
      </c>
      <c r="M36" s="11">
        <v>366</v>
      </c>
      <c r="N36" s="14">
        <v>61168</v>
      </c>
      <c r="O36" s="14">
        <v>549</v>
      </c>
      <c r="P36" s="6" t="s">
        <v>525</v>
      </c>
      <c r="Q36" s="6" t="s">
        <v>526</v>
      </c>
      <c r="R36" s="6" t="s">
        <v>527</v>
      </c>
      <c r="S36" s="6" t="s">
        <v>528</v>
      </c>
    </row>
    <row r="37" spans="1:19" ht="13.5">
      <c r="A37" s="6" t="s">
        <v>529</v>
      </c>
      <c r="B37" s="8" t="s">
        <v>453</v>
      </c>
      <c r="C37" s="6" t="s">
        <v>530</v>
      </c>
      <c r="D37" s="9">
        <v>174069</v>
      </c>
      <c r="E37" s="11">
        <v>145</v>
      </c>
      <c r="F37" s="9">
        <v>4227116</v>
      </c>
      <c r="G37" s="11">
        <v>675</v>
      </c>
      <c r="H37" s="11">
        <v>160235</v>
      </c>
      <c r="I37" s="11">
        <v>668</v>
      </c>
      <c r="J37" s="12">
        <v>585</v>
      </c>
      <c r="K37" s="11">
        <v>82</v>
      </c>
      <c r="L37" s="14">
        <v>4130</v>
      </c>
      <c r="M37" s="11">
        <v>418</v>
      </c>
      <c r="N37" s="14">
        <v>17515</v>
      </c>
      <c r="O37" s="14">
        <v>85</v>
      </c>
      <c r="P37" s="6" t="s">
        <v>531</v>
      </c>
      <c r="Q37" s="6" t="s">
        <v>532</v>
      </c>
      <c r="R37" s="6" t="s">
        <v>533</v>
      </c>
      <c r="S37" s="6" t="s">
        <v>534</v>
      </c>
    </row>
    <row r="38" spans="2:15" s="23" customFormat="1" ht="14.25">
      <c r="B38" s="22"/>
      <c r="D38" s="24">
        <f>SUM(D24:D37)</f>
        <v>9325574</v>
      </c>
      <c r="E38" s="25">
        <f aca="true" t="shared" si="2" ref="E38:O38">SUM(E24:E37)</f>
        <v>10530.599999999999</v>
      </c>
      <c r="F38" s="24">
        <f t="shared" si="2"/>
        <v>299641581.76</v>
      </c>
      <c r="G38" s="25">
        <f t="shared" si="2"/>
        <v>44243</v>
      </c>
      <c r="H38" s="25">
        <f t="shared" si="2"/>
        <v>14889773</v>
      </c>
      <c r="I38" s="26">
        <f t="shared" si="2"/>
        <v>53866</v>
      </c>
      <c r="J38" s="26">
        <f t="shared" si="2"/>
        <v>11408</v>
      </c>
      <c r="K38" s="27">
        <f t="shared" si="2"/>
        <v>5279</v>
      </c>
      <c r="L38" s="26">
        <f t="shared" si="2"/>
        <v>1006754</v>
      </c>
      <c r="M38" s="27">
        <f t="shared" si="2"/>
        <v>4932</v>
      </c>
      <c r="N38" s="26">
        <f t="shared" si="2"/>
        <v>354293</v>
      </c>
      <c r="O38" s="26">
        <f t="shared" si="2"/>
        <v>1197</v>
      </c>
    </row>
    <row r="39" spans="4:15" ht="13.5">
      <c r="D39" s="9"/>
      <c r="E39" s="11"/>
      <c r="F39" s="9"/>
      <c r="G39" s="11"/>
      <c r="H39" s="11"/>
      <c r="I39" s="11"/>
      <c r="J39" s="12"/>
      <c r="K39" s="11"/>
      <c r="L39" s="14"/>
      <c r="M39" s="11"/>
      <c r="N39" s="14"/>
      <c r="O39" s="14"/>
    </row>
    <row r="40" spans="1:19" ht="13.5">
      <c r="A40" s="6" t="s">
        <v>535</v>
      </c>
      <c r="B40" s="8" t="s">
        <v>536</v>
      </c>
      <c r="C40" s="6" t="s">
        <v>537</v>
      </c>
      <c r="D40" s="9">
        <v>178960</v>
      </c>
      <c r="E40" s="11">
        <v>440</v>
      </c>
      <c r="F40" s="9">
        <v>21811641</v>
      </c>
      <c r="G40" s="11">
        <v>4105</v>
      </c>
      <c r="H40" s="11">
        <v>1178950</v>
      </c>
      <c r="I40" s="11">
        <v>988</v>
      </c>
      <c r="J40" s="12">
        <v>757</v>
      </c>
      <c r="K40" s="11">
        <v>131</v>
      </c>
      <c r="L40" s="14">
        <v>7895</v>
      </c>
      <c r="M40" s="11">
        <v>444</v>
      </c>
      <c r="N40" s="14">
        <v>23376</v>
      </c>
      <c r="O40" s="14">
        <v>182</v>
      </c>
      <c r="P40" s="6" t="s">
        <v>538</v>
      </c>
      <c r="Q40" s="6" t="s">
        <v>539</v>
      </c>
      <c r="R40" s="6" t="s">
        <v>540</v>
      </c>
      <c r="S40" s="6" t="s">
        <v>541</v>
      </c>
    </row>
    <row r="41" spans="1:19" ht="13.5">
      <c r="A41" s="6" t="s">
        <v>557</v>
      </c>
      <c r="B41" s="8" t="s">
        <v>536</v>
      </c>
      <c r="C41" s="6" t="s">
        <v>558</v>
      </c>
      <c r="D41" s="9">
        <v>1268857</v>
      </c>
      <c r="E41" s="11">
        <v>491</v>
      </c>
      <c r="F41" s="9">
        <v>34248554</v>
      </c>
      <c r="G41" s="11">
        <v>2652</v>
      </c>
      <c r="H41" s="11">
        <v>729574</v>
      </c>
      <c r="I41" s="11">
        <v>1912</v>
      </c>
      <c r="J41" s="12">
        <v>1447</v>
      </c>
      <c r="K41" s="11">
        <v>848</v>
      </c>
      <c r="L41" s="14">
        <v>64862</v>
      </c>
      <c r="M41" s="11">
        <v>211</v>
      </c>
      <c r="N41" s="14">
        <v>11819</v>
      </c>
      <c r="O41" s="14">
        <v>388</v>
      </c>
      <c r="P41" s="6" t="s">
        <v>559</v>
      </c>
      <c r="Q41" s="6" t="s">
        <v>560</v>
      </c>
      <c r="R41" s="6" t="s">
        <v>561</v>
      </c>
      <c r="S41" s="6" t="s">
        <v>562</v>
      </c>
    </row>
    <row r="42" spans="1:19" ht="13.5">
      <c r="A42" s="6" t="s">
        <v>563</v>
      </c>
      <c r="B42" s="8" t="s">
        <v>536</v>
      </c>
      <c r="C42" s="6" t="s">
        <v>564</v>
      </c>
      <c r="D42" s="9">
        <v>21394</v>
      </c>
      <c r="E42" s="11">
        <v>22</v>
      </c>
      <c r="F42" s="9">
        <v>895269</v>
      </c>
      <c r="G42" s="11">
        <v>144</v>
      </c>
      <c r="H42" s="11">
        <v>9118</v>
      </c>
      <c r="I42" s="11">
        <v>95</v>
      </c>
      <c r="J42" s="12">
        <v>95</v>
      </c>
      <c r="K42" s="11">
        <v>91</v>
      </c>
      <c r="L42" s="14">
        <v>592</v>
      </c>
      <c r="M42" s="11">
        <v>3</v>
      </c>
      <c r="N42" s="14">
        <v>12</v>
      </c>
      <c r="O42" s="14">
        <v>1</v>
      </c>
      <c r="P42" s="6" t="s">
        <v>565</v>
      </c>
      <c r="Q42" s="6" t="s">
        <v>566</v>
      </c>
      <c r="R42" s="6" t="s">
        <v>567</v>
      </c>
      <c r="S42" s="6" t="s">
        <v>568</v>
      </c>
    </row>
    <row r="43" spans="1:19" ht="13.5">
      <c r="A43" s="6" t="s">
        <v>569</v>
      </c>
      <c r="B43" s="8" t="s">
        <v>536</v>
      </c>
      <c r="C43" s="6" t="s">
        <v>570</v>
      </c>
      <c r="D43" s="9">
        <v>66800</v>
      </c>
      <c r="E43" s="11">
        <v>100</v>
      </c>
      <c r="F43" s="9">
        <v>5570895.4</v>
      </c>
      <c r="G43" s="11">
        <v>473</v>
      </c>
      <c r="H43" s="11">
        <v>108493</v>
      </c>
      <c r="I43" s="11">
        <v>328</v>
      </c>
      <c r="J43" s="12">
        <v>318</v>
      </c>
      <c r="K43" s="11">
        <v>120</v>
      </c>
      <c r="L43" s="14">
        <v>1434</v>
      </c>
      <c r="M43" s="11">
        <v>186</v>
      </c>
      <c r="N43" s="14">
        <v>3632</v>
      </c>
      <c r="O43" s="14">
        <v>12</v>
      </c>
      <c r="P43" s="6" t="s">
        <v>571</v>
      </c>
      <c r="Q43" s="6" t="s">
        <v>572</v>
      </c>
      <c r="R43" s="6" t="s">
        <v>573</v>
      </c>
      <c r="S43" s="6" t="s">
        <v>574</v>
      </c>
    </row>
    <row r="44" spans="1:19" ht="13.5">
      <c r="A44" s="6" t="s">
        <v>3881</v>
      </c>
      <c r="B44" s="8" t="s">
        <v>536</v>
      </c>
      <c r="C44" s="6" t="s">
        <v>575</v>
      </c>
      <c r="D44" s="9">
        <v>6428</v>
      </c>
      <c r="E44" s="11">
        <v>17.4</v>
      </c>
      <c r="F44" s="9">
        <v>460502</v>
      </c>
      <c r="G44" s="11">
        <v>92</v>
      </c>
      <c r="H44" s="11">
        <v>18384</v>
      </c>
      <c r="I44" s="11">
        <v>17</v>
      </c>
      <c r="J44" s="12">
        <v>17</v>
      </c>
      <c r="K44" s="11">
        <v>3</v>
      </c>
      <c r="L44" s="14">
        <v>172</v>
      </c>
      <c r="M44" s="11">
        <v>13</v>
      </c>
      <c r="N44" s="14">
        <v>667</v>
      </c>
      <c r="O44" s="14">
        <v>1</v>
      </c>
      <c r="P44" s="6" t="s">
        <v>576</v>
      </c>
      <c r="Q44" s="6" t="s">
        <v>577</v>
      </c>
      <c r="R44" s="6" t="s">
        <v>578</v>
      </c>
      <c r="S44" s="6" t="s">
        <v>579</v>
      </c>
    </row>
    <row r="45" spans="1:19" ht="13.5">
      <c r="A45" s="6" t="s">
        <v>3882</v>
      </c>
      <c r="B45" s="8" t="s">
        <v>536</v>
      </c>
      <c r="C45" s="6" t="s">
        <v>580</v>
      </c>
      <c r="D45" s="9">
        <v>442143</v>
      </c>
      <c r="E45" s="11">
        <v>215</v>
      </c>
      <c r="F45" s="9">
        <v>13483615</v>
      </c>
      <c r="G45" s="11">
        <v>1921</v>
      </c>
      <c r="H45" s="11">
        <v>625848</v>
      </c>
      <c r="I45" s="11">
        <v>1462</v>
      </c>
      <c r="J45" s="12">
        <v>1231</v>
      </c>
      <c r="K45" s="11">
        <v>185</v>
      </c>
      <c r="L45" s="14">
        <v>14439</v>
      </c>
      <c r="M45" s="11">
        <v>813</v>
      </c>
      <c r="N45" s="14">
        <v>52483</v>
      </c>
      <c r="O45" s="14">
        <v>233</v>
      </c>
      <c r="P45" s="6" t="s">
        <v>581</v>
      </c>
      <c r="Q45" s="6" t="s">
        <v>582</v>
      </c>
      <c r="R45" s="6" t="s">
        <v>583</v>
      </c>
      <c r="S45" s="6" t="s">
        <v>584</v>
      </c>
    </row>
    <row r="46" spans="1:19" ht="13.5">
      <c r="A46" s="6" t="s">
        <v>585</v>
      </c>
      <c r="B46" s="8" t="s">
        <v>536</v>
      </c>
      <c r="C46" s="6" t="s">
        <v>586</v>
      </c>
      <c r="D46" s="9">
        <v>4310</v>
      </c>
      <c r="E46" s="11">
        <v>24</v>
      </c>
      <c r="F46" s="9">
        <v>709194</v>
      </c>
      <c r="G46" s="11">
        <v>76</v>
      </c>
      <c r="H46" s="11">
        <v>19917</v>
      </c>
      <c r="I46" s="11">
        <v>14</v>
      </c>
      <c r="J46" s="12">
        <v>14</v>
      </c>
      <c r="K46" s="11">
        <v>0</v>
      </c>
      <c r="L46" s="14">
        <v>0</v>
      </c>
      <c r="M46" s="11">
        <v>14</v>
      </c>
      <c r="N46" s="14">
        <v>416</v>
      </c>
      <c r="O46" s="14">
        <v>0</v>
      </c>
      <c r="P46" s="6" t="s">
        <v>587</v>
      </c>
      <c r="Q46" s="6" t="s">
        <v>588</v>
      </c>
      <c r="R46" s="6" t="s">
        <v>589</v>
      </c>
      <c r="S46" s="6" t="s">
        <v>590</v>
      </c>
    </row>
    <row r="47" spans="1:19" ht="13.5">
      <c r="A47" s="6" t="s">
        <v>591</v>
      </c>
      <c r="B47" s="8" t="s">
        <v>536</v>
      </c>
      <c r="C47" s="6" t="s">
        <v>592</v>
      </c>
      <c r="D47" s="9">
        <v>30066</v>
      </c>
      <c r="E47" s="11">
        <v>95</v>
      </c>
      <c r="F47" s="9">
        <v>3160699</v>
      </c>
      <c r="G47" s="11">
        <v>614</v>
      </c>
      <c r="H47" s="11">
        <v>173922</v>
      </c>
      <c r="I47" s="11">
        <v>89</v>
      </c>
      <c r="J47" s="12">
        <v>81</v>
      </c>
      <c r="K47" s="11">
        <v>6</v>
      </c>
      <c r="L47" s="14">
        <v>260</v>
      </c>
      <c r="M47" s="11">
        <v>73</v>
      </c>
      <c r="N47" s="14">
        <v>5361</v>
      </c>
      <c r="O47" s="14">
        <v>2</v>
      </c>
      <c r="P47" s="6" t="s">
        <v>593</v>
      </c>
      <c r="Q47" s="6" t="s">
        <v>594</v>
      </c>
      <c r="R47" s="6" t="s">
        <v>595</v>
      </c>
      <c r="S47" s="6" t="s">
        <v>596</v>
      </c>
    </row>
    <row r="48" spans="1:19" ht="13.5">
      <c r="A48" s="6" t="s">
        <v>597</v>
      </c>
      <c r="B48" s="8" t="s">
        <v>536</v>
      </c>
      <c r="C48" s="6" t="s">
        <v>598</v>
      </c>
      <c r="D48" s="9">
        <v>1862</v>
      </c>
      <c r="E48" s="11">
        <v>17</v>
      </c>
      <c r="F48" s="9">
        <v>593521</v>
      </c>
      <c r="G48" s="11">
        <v>68</v>
      </c>
      <c r="H48" s="11">
        <v>24769</v>
      </c>
      <c r="I48" s="11">
        <v>20</v>
      </c>
      <c r="J48" s="12">
        <v>15</v>
      </c>
      <c r="K48" s="11">
        <v>0</v>
      </c>
      <c r="L48" s="14">
        <v>0</v>
      </c>
      <c r="M48" s="11">
        <v>10</v>
      </c>
      <c r="N48" s="14">
        <v>267</v>
      </c>
      <c r="O48" s="14">
        <v>5</v>
      </c>
      <c r="P48" s="6" t="s">
        <v>599</v>
      </c>
      <c r="Q48" s="6" t="s">
        <v>600</v>
      </c>
      <c r="R48" s="6" t="s">
        <v>601</v>
      </c>
      <c r="S48" s="6" t="s">
        <v>602</v>
      </c>
    </row>
    <row r="49" spans="1:19" ht="13.5">
      <c r="A49" s="6" t="s">
        <v>603</v>
      </c>
      <c r="B49" s="8" t="s">
        <v>536</v>
      </c>
      <c r="C49" s="6" t="s">
        <v>604</v>
      </c>
      <c r="D49" s="9">
        <v>737301</v>
      </c>
      <c r="E49" s="11">
        <v>419</v>
      </c>
      <c r="F49" s="9">
        <v>16144132.9</v>
      </c>
      <c r="G49" s="11">
        <v>2482</v>
      </c>
      <c r="H49" s="11">
        <v>811030</v>
      </c>
      <c r="I49" s="11">
        <v>1892</v>
      </c>
      <c r="J49" s="12">
        <v>1888</v>
      </c>
      <c r="K49" s="11">
        <v>261</v>
      </c>
      <c r="L49" s="14">
        <v>18230</v>
      </c>
      <c r="M49" s="11">
        <v>1472</v>
      </c>
      <c r="N49" s="14">
        <v>104512</v>
      </c>
      <c r="O49" s="14">
        <v>155</v>
      </c>
      <c r="P49" s="6" t="s">
        <v>605</v>
      </c>
      <c r="Q49" s="6" t="s">
        <v>606</v>
      </c>
      <c r="R49" s="6" t="s">
        <v>607</v>
      </c>
      <c r="S49" s="6" t="s">
        <v>608</v>
      </c>
    </row>
    <row r="50" spans="1:19" ht="13.5">
      <c r="A50" s="6" t="s">
        <v>609</v>
      </c>
      <c r="B50" s="8" t="s">
        <v>536</v>
      </c>
      <c r="C50" s="6" t="s">
        <v>610</v>
      </c>
      <c r="D50" s="9">
        <v>40915</v>
      </c>
      <c r="E50" s="11">
        <v>102</v>
      </c>
      <c r="F50" s="9">
        <v>3932064</v>
      </c>
      <c r="G50" s="11">
        <v>411</v>
      </c>
      <c r="H50" s="11">
        <v>135598</v>
      </c>
      <c r="I50" s="11">
        <v>108</v>
      </c>
      <c r="J50" s="12">
        <v>87</v>
      </c>
      <c r="K50" s="11">
        <v>7</v>
      </c>
      <c r="L50" s="14">
        <v>185</v>
      </c>
      <c r="M50" s="11">
        <v>71</v>
      </c>
      <c r="N50" s="14">
        <v>4618</v>
      </c>
      <c r="O50" s="14">
        <v>9</v>
      </c>
      <c r="P50" s="6" t="s">
        <v>611</v>
      </c>
      <c r="Q50" s="6" t="s">
        <v>612</v>
      </c>
      <c r="R50" s="6" t="s">
        <v>613</v>
      </c>
      <c r="S50" s="6" t="s">
        <v>614</v>
      </c>
    </row>
    <row r="51" spans="1:19" ht="13.5">
      <c r="A51" s="6" t="s">
        <v>615</v>
      </c>
      <c r="B51" s="8" t="s">
        <v>536</v>
      </c>
      <c r="C51" s="6" t="s">
        <v>616</v>
      </c>
      <c r="D51" s="9">
        <v>489229</v>
      </c>
      <c r="E51" s="11">
        <v>323</v>
      </c>
      <c r="F51" s="9">
        <v>12588893</v>
      </c>
      <c r="G51" s="11">
        <v>2676</v>
      </c>
      <c r="H51" s="11">
        <v>927830</v>
      </c>
      <c r="I51" s="11">
        <v>8260</v>
      </c>
      <c r="J51" s="12">
        <v>3046</v>
      </c>
      <c r="K51" s="11">
        <v>523</v>
      </c>
      <c r="L51" s="14">
        <v>25245</v>
      </c>
      <c r="M51" s="11">
        <v>2166</v>
      </c>
      <c r="N51" s="14">
        <v>92367</v>
      </c>
      <c r="O51" s="14">
        <v>357</v>
      </c>
      <c r="P51" s="6" t="s">
        <v>617</v>
      </c>
      <c r="Q51" s="6" t="s">
        <v>618</v>
      </c>
      <c r="R51" s="6" t="s">
        <v>619</v>
      </c>
      <c r="S51" s="6" t="s">
        <v>620</v>
      </c>
    </row>
    <row r="52" spans="1:19" ht="13.5">
      <c r="A52" s="6" t="s">
        <v>621</v>
      </c>
      <c r="B52" s="8" t="s">
        <v>536</v>
      </c>
      <c r="C52" s="6" t="s">
        <v>622</v>
      </c>
      <c r="D52" s="9">
        <v>110378</v>
      </c>
      <c r="E52" s="11">
        <v>63</v>
      </c>
      <c r="F52" s="9">
        <v>2135860</v>
      </c>
      <c r="G52" s="11">
        <v>320</v>
      </c>
      <c r="H52" s="11">
        <v>65594</v>
      </c>
      <c r="I52" s="11">
        <v>222</v>
      </c>
      <c r="J52" s="12">
        <v>212</v>
      </c>
      <c r="K52" s="11">
        <v>18</v>
      </c>
      <c r="L52" s="14">
        <v>1389</v>
      </c>
      <c r="M52" s="11">
        <v>176</v>
      </c>
      <c r="N52" s="14">
        <v>9914</v>
      </c>
      <c r="O52" s="14">
        <v>18</v>
      </c>
      <c r="P52" s="6" t="s">
        <v>623</v>
      </c>
      <c r="Q52" s="6" t="s">
        <v>624</v>
      </c>
      <c r="R52" s="6" t="s">
        <v>625</v>
      </c>
      <c r="S52" s="6" t="s">
        <v>626</v>
      </c>
    </row>
    <row r="53" spans="1:19" ht="13.5">
      <c r="A53" s="6" t="s">
        <v>627</v>
      </c>
      <c r="B53" s="8" t="s">
        <v>536</v>
      </c>
      <c r="C53" s="6" t="s">
        <v>628</v>
      </c>
      <c r="D53" s="9">
        <v>12905</v>
      </c>
      <c r="E53" s="11">
        <v>58</v>
      </c>
      <c r="F53" s="9">
        <v>1720326</v>
      </c>
      <c r="G53" s="11">
        <v>244</v>
      </c>
      <c r="H53" s="11">
        <v>71066</v>
      </c>
      <c r="I53" s="11">
        <v>36</v>
      </c>
      <c r="J53" s="12">
        <v>32</v>
      </c>
      <c r="K53" s="11">
        <v>3</v>
      </c>
      <c r="L53" s="14">
        <v>161</v>
      </c>
      <c r="M53" s="11">
        <v>28</v>
      </c>
      <c r="N53" s="14">
        <v>1631</v>
      </c>
      <c r="O53" s="14">
        <v>1</v>
      </c>
      <c r="P53" s="6" t="s">
        <v>629</v>
      </c>
      <c r="Q53" s="6" t="s">
        <v>630</v>
      </c>
      <c r="R53" s="6" t="s">
        <v>631</v>
      </c>
      <c r="S53" s="6" t="s">
        <v>632</v>
      </c>
    </row>
    <row r="54" spans="1:19" ht="13.5">
      <c r="A54" s="6" t="s">
        <v>633</v>
      </c>
      <c r="B54" s="8" t="s">
        <v>536</v>
      </c>
      <c r="C54" s="6" t="s">
        <v>634</v>
      </c>
      <c r="D54" s="9">
        <v>2226</v>
      </c>
      <c r="E54" s="11">
        <v>20.5</v>
      </c>
      <c r="F54" s="9">
        <v>623958</v>
      </c>
      <c r="G54" s="11">
        <v>149</v>
      </c>
      <c r="H54" s="11">
        <v>43070</v>
      </c>
      <c r="I54" s="11">
        <v>12</v>
      </c>
      <c r="J54" s="12">
        <v>11</v>
      </c>
      <c r="K54" s="11">
        <v>1</v>
      </c>
      <c r="L54" s="14">
        <v>48</v>
      </c>
      <c r="M54" s="11">
        <v>8</v>
      </c>
      <c r="N54" s="14">
        <v>468</v>
      </c>
      <c r="O54" s="14">
        <v>2</v>
      </c>
      <c r="P54" s="6" t="s">
        <v>635</v>
      </c>
      <c r="Q54" s="6" t="s">
        <v>636</v>
      </c>
      <c r="R54" s="6" t="s">
        <v>637</v>
      </c>
      <c r="S54" s="6" t="s">
        <v>638</v>
      </c>
    </row>
    <row r="55" spans="1:19" ht="13.5">
      <c r="A55" s="6" t="s">
        <v>639</v>
      </c>
      <c r="B55" s="8" t="s">
        <v>536</v>
      </c>
      <c r="C55" s="6" t="s">
        <v>640</v>
      </c>
      <c r="D55" s="9">
        <v>11451278</v>
      </c>
      <c r="E55" s="11">
        <v>3272</v>
      </c>
      <c r="F55" s="9">
        <v>235174047.08</v>
      </c>
      <c r="G55" s="11">
        <v>20432</v>
      </c>
      <c r="H55" s="11">
        <v>7230106</v>
      </c>
      <c r="I55" s="11">
        <v>31254</v>
      </c>
      <c r="J55" s="12">
        <v>31254</v>
      </c>
      <c r="K55" s="11">
        <v>13936</v>
      </c>
      <c r="L55" s="14">
        <v>779870</v>
      </c>
      <c r="M55" s="11">
        <v>6289</v>
      </c>
      <c r="N55" s="14">
        <v>235116</v>
      </c>
      <c r="O55" s="14">
        <v>11029</v>
      </c>
      <c r="P55" s="6" t="s">
        <v>641</v>
      </c>
      <c r="Q55" s="6" t="s">
        <v>642</v>
      </c>
      <c r="R55" s="6" t="s">
        <v>643</v>
      </c>
      <c r="S55" s="6" t="s">
        <v>644</v>
      </c>
    </row>
    <row r="56" spans="1:19" ht="13.5">
      <c r="A56" s="6" t="s">
        <v>645</v>
      </c>
      <c r="B56" s="8" t="s">
        <v>536</v>
      </c>
      <c r="C56" s="6" t="s">
        <v>646</v>
      </c>
      <c r="D56" s="9">
        <v>10592</v>
      </c>
      <c r="E56" s="11">
        <v>75</v>
      </c>
      <c r="F56" s="9">
        <v>2789423</v>
      </c>
      <c r="G56" s="11">
        <v>312</v>
      </c>
      <c r="H56" s="11">
        <v>120092</v>
      </c>
      <c r="I56" s="11">
        <v>34</v>
      </c>
      <c r="J56" s="12">
        <v>27</v>
      </c>
      <c r="K56" s="11">
        <v>3</v>
      </c>
      <c r="L56" s="14">
        <v>141</v>
      </c>
      <c r="M56" s="11">
        <v>23</v>
      </c>
      <c r="N56" s="14">
        <v>1391</v>
      </c>
      <c r="O56" s="14">
        <v>1</v>
      </c>
      <c r="P56" s="6" t="s">
        <v>647</v>
      </c>
      <c r="Q56" s="6" t="s">
        <v>648</v>
      </c>
      <c r="R56" s="6" t="s">
        <v>649</v>
      </c>
      <c r="S56" s="6" t="s">
        <v>650</v>
      </c>
    </row>
    <row r="57" spans="1:19" ht="13.5">
      <c r="A57" s="6" t="s">
        <v>651</v>
      </c>
      <c r="B57" s="8" t="s">
        <v>536</v>
      </c>
      <c r="C57" s="6" t="s">
        <v>652</v>
      </c>
      <c r="D57" s="9">
        <v>32319</v>
      </c>
      <c r="E57" s="11">
        <v>53</v>
      </c>
      <c r="F57" s="9">
        <v>2080902</v>
      </c>
      <c r="G57" s="11">
        <v>300</v>
      </c>
      <c r="H57" s="11">
        <v>99867</v>
      </c>
      <c r="I57" s="11">
        <v>140</v>
      </c>
      <c r="J57" s="12">
        <v>136</v>
      </c>
      <c r="K57" s="11">
        <v>21</v>
      </c>
      <c r="L57" s="14">
        <v>719</v>
      </c>
      <c r="M57" s="11">
        <v>106</v>
      </c>
      <c r="N57" s="14">
        <v>4432</v>
      </c>
      <c r="O57" s="14">
        <v>9</v>
      </c>
      <c r="P57" s="6" t="s">
        <v>653</v>
      </c>
      <c r="Q57" s="6" t="s">
        <v>654</v>
      </c>
      <c r="R57" s="6" t="s">
        <v>655</v>
      </c>
      <c r="S57" s="6" t="s">
        <v>656</v>
      </c>
    </row>
    <row r="58" spans="1:19" ht="13.5">
      <c r="A58" s="6" t="s">
        <v>657</v>
      </c>
      <c r="B58" s="8" t="s">
        <v>536</v>
      </c>
      <c r="C58" s="6" t="s">
        <v>658</v>
      </c>
      <c r="D58" s="9">
        <v>149</v>
      </c>
      <c r="E58" s="11">
        <v>9</v>
      </c>
      <c r="F58" s="9">
        <v>259446</v>
      </c>
      <c r="G58" s="11">
        <v>48</v>
      </c>
      <c r="H58" s="11">
        <v>13140</v>
      </c>
      <c r="I58" s="11">
        <v>2</v>
      </c>
      <c r="J58" s="12">
        <v>2</v>
      </c>
      <c r="K58" s="11">
        <v>0</v>
      </c>
      <c r="L58" s="14">
        <v>0</v>
      </c>
      <c r="M58" s="11">
        <v>1</v>
      </c>
      <c r="N58" s="14">
        <v>26</v>
      </c>
      <c r="O58" s="14">
        <v>1</v>
      </c>
      <c r="P58" s="6" t="s">
        <v>659</v>
      </c>
      <c r="Q58" s="6" t="s">
        <v>660</v>
      </c>
      <c r="R58" s="6" t="s">
        <v>661</v>
      </c>
      <c r="S58" s="6" t="s">
        <v>662</v>
      </c>
    </row>
    <row r="59" spans="1:19" ht="13.5">
      <c r="A59" s="6" t="s">
        <v>663</v>
      </c>
      <c r="B59" s="8" t="s">
        <v>536</v>
      </c>
      <c r="C59" s="6" t="s">
        <v>664</v>
      </c>
      <c r="D59" s="9">
        <v>16134</v>
      </c>
      <c r="E59" s="11">
        <v>16</v>
      </c>
      <c r="F59" s="9">
        <v>547198</v>
      </c>
      <c r="G59" s="11">
        <v>36</v>
      </c>
      <c r="H59" s="11">
        <v>9000</v>
      </c>
      <c r="I59" s="11">
        <v>23</v>
      </c>
      <c r="J59" s="12">
        <v>18</v>
      </c>
      <c r="K59" s="11">
        <v>0</v>
      </c>
      <c r="L59" s="14">
        <v>0</v>
      </c>
      <c r="M59" s="11">
        <v>17</v>
      </c>
      <c r="N59" s="14">
        <v>912</v>
      </c>
      <c r="O59" s="14">
        <v>1</v>
      </c>
      <c r="P59" s="6" t="s">
        <v>665</v>
      </c>
      <c r="Q59" s="6" t="s">
        <v>666</v>
      </c>
      <c r="R59" s="6" t="s">
        <v>667</v>
      </c>
      <c r="S59" s="6" t="s">
        <v>668</v>
      </c>
    </row>
    <row r="60" spans="1:19" ht="13.5">
      <c r="A60" s="6" t="s">
        <v>669</v>
      </c>
      <c r="B60" s="8" t="s">
        <v>536</v>
      </c>
      <c r="C60" s="6" t="s">
        <v>670</v>
      </c>
      <c r="D60" s="9">
        <v>638003</v>
      </c>
      <c r="E60" s="11">
        <v>149</v>
      </c>
      <c r="F60" s="9">
        <v>10062871</v>
      </c>
      <c r="G60" s="11">
        <v>1276</v>
      </c>
      <c r="H60" s="11">
        <v>350163</v>
      </c>
      <c r="I60" s="11">
        <v>2085</v>
      </c>
      <c r="J60" s="12">
        <v>2085</v>
      </c>
      <c r="K60" s="11">
        <v>127</v>
      </c>
      <c r="L60" s="14">
        <v>5632</v>
      </c>
      <c r="M60" s="11">
        <v>1849</v>
      </c>
      <c r="N60" s="14">
        <v>69261</v>
      </c>
      <c r="O60" s="14">
        <v>109</v>
      </c>
      <c r="P60" s="6" t="s">
        <v>671</v>
      </c>
      <c r="Q60" s="6" t="s">
        <v>672</v>
      </c>
      <c r="R60" s="6" t="s">
        <v>673</v>
      </c>
      <c r="S60" s="6" t="s">
        <v>674</v>
      </c>
    </row>
    <row r="61" spans="1:19" ht="13.5">
      <c r="A61" s="6" t="s">
        <v>675</v>
      </c>
      <c r="B61" s="8" t="s">
        <v>536</v>
      </c>
      <c r="C61" s="6" t="s">
        <v>676</v>
      </c>
      <c r="D61" s="9">
        <v>19318</v>
      </c>
      <c r="E61" s="11">
        <v>62</v>
      </c>
      <c r="F61" s="9">
        <v>2353893</v>
      </c>
      <c r="G61" s="11">
        <v>239</v>
      </c>
      <c r="H61" s="11">
        <v>48209</v>
      </c>
      <c r="I61" s="11">
        <v>40</v>
      </c>
      <c r="J61" s="12">
        <v>36</v>
      </c>
      <c r="K61" s="11">
        <v>2</v>
      </c>
      <c r="L61" s="14">
        <v>23</v>
      </c>
      <c r="M61" s="11">
        <v>30</v>
      </c>
      <c r="N61" s="14">
        <v>1331</v>
      </c>
      <c r="O61" s="14">
        <v>4</v>
      </c>
      <c r="P61" s="6" t="s">
        <v>677</v>
      </c>
      <c r="Q61" s="6" t="s">
        <v>678</v>
      </c>
      <c r="R61" s="6" t="s">
        <v>679</v>
      </c>
      <c r="S61" s="6" t="s">
        <v>680</v>
      </c>
    </row>
    <row r="62" spans="1:19" ht="13.5">
      <c r="A62" s="6" t="s">
        <v>681</v>
      </c>
      <c r="B62" s="8" t="s">
        <v>536</v>
      </c>
      <c r="C62" s="6" t="s">
        <v>682</v>
      </c>
      <c r="D62" s="9">
        <v>4254330</v>
      </c>
      <c r="E62" s="11">
        <v>739</v>
      </c>
      <c r="F62" s="9">
        <v>51241330</v>
      </c>
      <c r="G62" s="11">
        <v>4766</v>
      </c>
      <c r="H62" s="11">
        <v>1739392</v>
      </c>
      <c r="I62" s="11">
        <v>13447</v>
      </c>
      <c r="J62" s="12">
        <v>13445</v>
      </c>
      <c r="K62" s="11">
        <v>2387</v>
      </c>
      <c r="L62" s="14">
        <v>108275</v>
      </c>
      <c r="M62" s="11">
        <v>9311</v>
      </c>
      <c r="N62" s="14">
        <v>360983</v>
      </c>
      <c r="O62" s="14">
        <v>1747</v>
      </c>
      <c r="P62" s="6" t="s">
        <v>683</v>
      </c>
      <c r="Q62" s="6" t="s">
        <v>684</v>
      </c>
      <c r="R62" s="6" t="s">
        <v>685</v>
      </c>
      <c r="S62" s="6" t="s">
        <v>686</v>
      </c>
    </row>
    <row r="63" spans="1:19" ht="13.5">
      <c r="A63" s="6" t="s">
        <v>687</v>
      </c>
      <c r="B63" s="8" t="s">
        <v>536</v>
      </c>
      <c r="C63" s="6" t="s">
        <v>688</v>
      </c>
      <c r="D63" s="9">
        <v>70452</v>
      </c>
      <c r="E63" s="11">
        <v>110</v>
      </c>
      <c r="F63" s="9">
        <v>4738096</v>
      </c>
      <c r="G63" s="11">
        <v>514</v>
      </c>
      <c r="H63" s="11">
        <v>172420</v>
      </c>
      <c r="I63" s="11">
        <v>247</v>
      </c>
      <c r="J63" s="12">
        <v>205</v>
      </c>
      <c r="K63" s="11">
        <v>13</v>
      </c>
      <c r="L63" s="14">
        <v>697</v>
      </c>
      <c r="M63" s="11">
        <v>162</v>
      </c>
      <c r="N63" s="14">
        <v>7940</v>
      </c>
      <c r="O63" s="14">
        <v>30</v>
      </c>
      <c r="P63" s="6" t="s">
        <v>689</v>
      </c>
      <c r="Q63" s="6" t="s">
        <v>690</v>
      </c>
      <c r="R63" s="6" t="s">
        <v>691</v>
      </c>
      <c r="S63" s="6" t="s">
        <v>692</v>
      </c>
    </row>
    <row r="64" spans="1:19" ht="13.5">
      <c r="A64" s="6" t="s">
        <v>693</v>
      </c>
      <c r="B64" s="8" t="s">
        <v>536</v>
      </c>
      <c r="C64" s="6" t="s">
        <v>694</v>
      </c>
      <c r="D64" s="9">
        <v>2824</v>
      </c>
      <c r="E64" s="11">
        <v>17</v>
      </c>
      <c r="F64" s="9">
        <v>578890</v>
      </c>
      <c r="G64" s="11">
        <v>67</v>
      </c>
      <c r="H64" s="11">
        <v>16881</v>
      </c>
      <c r="I64" s="11">
        <v>9</v>
      </c>
      <c r="J64" s="12">
        <v>9</v>
      </c>
      <c r="K64" s="11">
        <v>1</v>
      </c>
      <c r="L64" s="14">
        <v>8</v>
      </c>
      <c r="M64" s="11">
        <v>8</v>
      </c>
      <c r="N64" s="14">
        <v>273</v>
      </c>
      <c r="O64" s="14">
        <v>0</v>
      </c>
      <c r="P64" s="6" t="s">
        <v>695</v>
      </c>
      <c r="Q64" s="6" t="s">
        <v>696</v>
      </c>
      <c r="R64" s="6" t="s">
        <v>697</v>
      </c>
      <c r="S64" s="6" t="s">
        <v>698</v>
      </c>
    </row>
    <row r="65" spans="1:19" ht="13.5">
      <c r="A65" s="6" t="s">
        <v>699</v>
      </c>
      <c r="B65" s="8" t="s">
        <v>536</v>
      </c>
      <c r="C65" s="6" t="s">
        <v>700</v>
      </c>
      <c r="D65" s="9">
        <v>887826</v>
      </c>
      <c r="E65" s="11">
        <v>843</v>
      </c>
      <c r="F65" s="9">
        <v>40109867</v>
      </c>
      <c r="G65" s="11">
        <v>3435</v>
      </c>
      <c r="H65" s="11">
        <v>1647652</v>
      </c>
      <c r="I65" s="11">
        <v>2094</v>
      </c>
      <c r="J65" s="12">
        <v>2005</v>
      </c>
      <c r="K65" s="11">
        <v>245</v>
      </c>
      <c r="L65" s="14">
        <v>17866</v>
      </c>
      <c r="M65" s="11">
        <v>1599</v>
      </c>
      <c r="N65" s="14">
        <v>103011</v>
      </c>
      <c r="O65" s="14">
        <v>161</v>
      </c>
      <c r="P65" s="6" t="s">
        <v>701</v>
      </c>
      <c r="Q65" s="6" t="s">
        <v>702</v>
      </c>
      <c r="R65" s="6" t="s">
        <v>703</v>
      </c>
      <c r="S65" s="6" t="s">
        <v>704</v>
      </c>
    </row>
    <row r="66" spans="1:19" ht="13.5">
      <c r="A66" s="6" t="s">
        <v>705</v>
      </c>
      <c r="B66" s="8" t="s">
        <v>536</v>
      </c>
      <c r="C66" s="6" t="s">
        <v>706</v>
      </c>
      <c r="D66" s="9">
        <v>978053</v>
      </c>
      <c r="E66" s="11">
        <v>540.1</v>
      </c>
      <c r="F66" s="9">
        <v>28609806</v>
      </c>
      <c r="G66" s="11">
        <v>4318</v>
      </c>
      <c r="H66" s="11">
        <v>1304684</v>
      </c>
      <c r="I66" s="11">
        <v>4216</v>
      </c>
      <c r="J66" s="12">
        <v>2998</v>
      </c>
      <c r="K66" s="11">
        <v>283</v>
      </c>
      <c r="L66" s="14">
        <v>21634</v>
      </c>
      <c r="M66" s="11">
        <v>1963</v>
      </c>
      <c r="N66" s="14">
        <v>126247</v>
      </c>
      <c r="O66" s="14">
        <v>752</v>
      </c>
      <c r="P66" s="6" t="s">
        <v>707</v>
      </c>
      <c r="Q66" s="6" t="s">
        <v>708</v>
      </c>
      <c r="R66" s="6" t="s">
        <v>709</v>
      </c>
      <c r="S66" s="6" t="s">
        <v>710</v>
      </c>
    </row>
    <row r="67" spans="1:19" ht="13.5">
      <c r="A67" s="6" t="s">
        <v>711</v>
      </c>
      <c r="B67" s="8" t="s">
        <v>536</v>
      </c>
      <c r="C67" s="6" t="s">
        <v>712</v>
      </c>
      <c r="D67" s="9">
        <v>547526</v>
      </c>
      <c r="E67" s="11">
        <v>842.88</v>
      </c>
      <c r="F67" s="9">
        <v>38109831.58</v>
      </c>
      <c r="G67" s="11">
        <v>5725</v>
      </c>
      <c r="H67" s="11">
        <v>1699522</v>
      </c>
      <c r="I67" s="11">
        <v>1009</v>
      </c>
      <c r="J67" s="12">
        <v>1009</v>
      </c>
      <c r="K67" s="11">
        <v>812</v>
      </c>
      <c r="L67" s="14">
        <v>60099</v>
      </c>
      <c r="M67" s="11">
        <v>70</v>
      </c>
      <c r="N67" s="14">
        <v>8794</v>
      </c>
      <c r="O67" s="14">
        <v>127</v>
      </c>
      <c r="P67" s="6" t="s">
        <v>713</v>
      </c>
      <c r="Q67" s="6" t="s">
        <v>714</v>
      </c>
      <c r="R67" s="6" t="s">
        <v>715</v>
      </c>
      <c r="S67" s="6" t="s">
        <v>716</v>
      </c>
    </row>
    <row r="68" spans="1:19" ht="13.5">
      <c r="A68" s="6" t="s">
        <v>717</v>
      </c>
      <c r="B68" s="8" t="s">
        <v>536</v>
      </c>
      <c r="C68" s="6" t="s">
        <v>718</v>
      </c>
      <c r="D68" s="9">
        <v>716730</v>
      </c>
      <c r="E68" s="11">
        <v>1069.5</v>
      </c>
      <c r="F68" s="9">
        <v>47697739.36</v>
      </c>
      <c r="G68" s="11">
        <v>6135</v>
      </c>
      <c r="H68" s="11">
        <v>1712580</v>
      </c>
      <c r="I68" s="11">
        <v>1728</v>
      </c>
      <c r="J68" s="12">
        <v>1728</v>
      </c>
      <c r="K68" s="11">
        <v>223</v>
      </c>
      <c r="L68" s="14">
        <v>10948</v>
      </c>
      <c r="M68" s="11">
        <v>1226</v>
      </c>
      <c r="N68" s="14">
        <v>74759</v>
      </c>
      <c r="O68" s="14">
        <v>279</v>
      </c>
      <c r="P68" s="6" t="s">
        <v>719</v>
      </c>
      <c r="Q68" s="6" t="s">
        <v>720</v>
      </c>
      <c r="R68" s="6" t="s">
        <v>721</v>
      </c>
      <c r="S68" s="6" t="s">
        <v>722</v>
      </c>
    </row>
    <row r="69" spans="1:19" ht="13.5">
      <c r="A69" s="6" t="s">
        <v>723</v>
      </c>
      <c r="B69" s="8" t="s">
        <v>536</v>
      </c>
      <c r="C69" s="6" t="s">
        <v>724</v>
      </c>
      <c r="D69" s="9">
        <v>105031</v>
      </c>
      <c r="E69" s="11">
        <v>121</v>
      </c>
      <c r="F69" s="9">
        <v>6535683</v>
      </c>
      <c r="G69" s="11">
        <v>766</v>
      </c>
      <c r="H69" s="11">
        <v>149448</v>
      </c>
      <c r="I69" s="11">
        <v>231</v>
      </c>
      <c r="J69" s="12">
        <v>211</v>
      </c>
      <c r="K69" s="11">
        <v>44</v>
      </c>
      <c r="L69" s="14">
        <v>2333</v>
      </c>
      <c r="M69" s="11">
        <v>131</v>
      </c>
      <c r="N69" s="14">
        <v>5338</v>
      </c>
      <c r="O69" s="14">
        <v>36</v>
      </c>
      <c r="P69" s="6" t="s">
        <v>725</v>
      </c>
      <c r="Q69" s="6" t="s">
        <v>726</v>
      </c>
      <c r="R69" s="6" t="s">
        <v>727</v>
      </c>
      <c r="S69" s="6" t="s">
        <v>728</v>
      </c>
    </row>
    <row r="70" spans="1:19" ht="13.5">
      <c r="A70" s="6" t="s">
        <v>729</v>
      </c>
      <c r="B70" s="8" t="s">
        <v>536</v>
      </c>
      <c r="C70" s="6" t="s">
        <v>730</v>
      </c>
      <c r="D70" s="9">
        <v>1153450</v>
      </c>
      <c r="E70" s="11">
        <v>699.2</v>
      </c>
      <c r="F70" s="9">
        <v>46732700</v>
      </c>
      <c r="G70" s="11">
        <v>3915.3</v>
      </c>
      <c r="H70" s="11">
        <v>1429074</v>
      </c>
      <c r="I70" s="11">
        <v>2935</v>
      </c>
      <c r="J70" s="12">
        <v>2859</v>
      </c>
      <c r="K70" s="11">
        <v>323</v>
      </c>
      <c r="L70" s="14">
        <v>17964</v>
      </c>
      <c r="M70" s="11">
        <v>2064</v>
      </c>
      <c r="N70" s="14">
        <v>98770</v>
      </c>
      <c r="O70" s="14">
        <v>472</v>
      </c>
      <c r="P70" s="6" t="s">
        <v>731</v>
      </c>
      <c r="Q70" s="6" t="s">
        <v>732</v>
      </c>
      <c r="R70" s="6" t="s">
        <v>733</v>
      </c>
      <c r="S70" s="6" t="s">
        <v>734</v>
      </c>
    </row>
    <row r="71" spans="1:19" ht="13.5">
      <c r="A71" s="6" t="s">
        <v>735</v>
      </c>
      <c r="B71" s="8" t="s">
        <v>536</v>
      </c>
      <c r="C71" s="6" t="s">
        <v>736</v>
      </c>
      <c r="D71" s="9">
        <v>53485</v>
      </c>
      <c r="E71" s="11">
        <v>100</v>
      </c>
      <c r="F71" s="9">
        <v>4489843</v>
      </c>
      <c r="G71" s="11">
        <v>451</v>
      </c>
      <c r="H71" s="11">
        <v>125356</v>
      </c>
      <c r="I71" s="11">
        <v>138</v>
      </c>
      <c r="J71" s="12">
        <v>114</v>
      </c>
      <c r="K71" s="11">
        <v>18</v>
      </c>
      <c r="L71" s="14">
        <v>1065</v>
      </c>
      <c r="M71" s="11">
        <v>73</v>
      </c>
      <c r="N71" s="14">
        <v>3801</v>
      </c>
      <c r="O71" s="14">
        <v>23</v>
      </c>
      <c r="P71" s="6" t="s">
        <v>737</v>
      </c>
      <c r="Q71" s="6" t="s">
        <v>738</v>
      </c>
      <c r="R71" s="6" t="s">
        <v>739</v>
      </c>
      <c r="S71" s="6" t="s">
        <v>740</v>
      </c>
    </row>
    <row r="72" spans="1:19" ht="13.5">
      <c r="A72" s="6" t="s">
        <v>741</v>
      </c>
      <c r="B72" s="8" t="s">
        <v>536</v>
      </c>
      <c r="C72" s="6" t="s">
        <v>742</v>
      </c>
      <c r="D72" s="9">
        <v>619111</v>
      </c>
      <c r="E72" s="11">
        <v>222</v>
      </c>
      <c r="F72" s="9">
        <v>12679215</v>
      </c>
      <c r="G72" s="11">
        <v>1280</v>
      </c>
      <c r="H72" s="11">
        <v>379929</v>
      </c>
      <c r="I72" s="11">
        <v>6190</v>
      </c>
      <c r="J72" s="12">
        <v>1013</v>
      </c>
      <c r="K72" s="11">
        <v>335</v>
      </c>
      <c r="L72" s="14">
        <v>25390</v>
      </c>
      <c r="M72" s="11">
        <v>548</v>
      </c>
      <c r="N72" s="14">
        <v>32021</v>
      </c>
      <c r="O72" s="14">
        <v>130</v>
      </c>
      <c r="P72" s="6" t="s">
        <v>743</v>
      </c>
      <c r="Q72" s="6" t="s">
        <v>744</v>
      </c>
      <c r="R72" s="6" t="s">
        <v>745</v>
      </c>
      <c r="S72" s="6" t="s">
        <v>746</v>
      </c>
    </row>
    <row r="73" spans="1:19" ht="13.5">
      <c r="A73" s="6" t="s">
        <v>3963</v>
      </c>
      <c r="B73" s="8" t="s">
        <v>536</v>
      </c>
      <c r="C73" s="6" t="s">
        <v>542</v>
      </c>
      <c r="D73" s="9">
        <v>199912</v>
      </c>
      <c r="E73" s="11">
        <v>234</v>
      </c>
      <c r="F73" s="9">
        <v>8673429</v>
      </c>
      <c r="G73" s="11">
        <v>1342</v>
      </c>
      <c r="H73" s="11">
        <v>401500</v>
      </c>
      <c r="I73" s="11">
        <v>840</v>
      </c>
      <c r="J73" s="12">
        <v>835</v>
      </c>
      <c r="K73" s="11">
        <v>53</v>
      </c>
      <c r="L73" s="14">
        <v>2871</v>
      </c>
      <c r="M73" s="11">
        <v>692</v>
      </c>
      <c r="N73" s="14">
        <v>28216</v>
      </c>
      <c r="O73" s="14">
        <v>90</v>
      </c>
      <c r="P73" s="6" t="s">
        <v>543</v>
      </c>
      <c r="Q73" s="6" t="s">
        <v>544</v>
      </c>
      <c r="R73" s="6" t="s">
        <v>545</v>
      </c>
      <c r="S73" s="6" t="s">
        <v>546</v>
      </c>
    </row>
    <row r="74" spans="1:19" ht="13.5">
      <c r="A74" s="6" t="s">
        <v>747</v>
      </c>
      <c r="B74" s="8" t="s">
        <v>536</v>
      </c>
      <c r="C74" s="6" t="s">
        <v>748</v>
      </c>
      <c r="D74" s="9">
        <v>10830</v>
      </c>
      <c r="E74" s="11">
        <v>47.5</v>
      </c>
      <c r="F74" s="9">
        <v>1919802</v>
      </c>
      <c r="G74" s="11">
        <v>349</v>
      </c>
      <c r="H74" s="11">
        <v>87015</v>
      </c>
      <c r="I74" s="11">
        <v>37</v>
      </c>
      <c r="J74" s="12">
        <v>24</v>
      </c>
      <c r="K74" s="11">
        <v>0</v>
      </c>
      <c r="L74" s="14">
        <v>0</v>
      </c>
      <c r="M74" s="11">
        <v>24</v>
      </c>
      <c r="N74" s="14">
        <v>1687</v>
      </c>
      <c r="O74" s="14">
        <v>0</v>
      </c>
      <c r="P74" s="6" t="s">
        <v>749</v>
      </c>
      <c r="Q74" s="6" t="s">
        <v>750</v>
      </c>
      <c r="R74" s="6" t="s">
        <v>751</v>
      </c>
      <c r="S74" s="6" t="s">
        <v>752</v>
      </c>
    </row>
    <row r="75" spans="1:19" ht="13.5">
      <c r="A75" s="6" t="s">
        <v>753</v>
      </c>
      <c r="B75" s="8" t="s">
        <v>536</v>
      </c>
      <c r="C75" s="6" t="s">
        <v>754</v>
      </c>
      <c r="D75" s="9">
        <v>32367</v>
      </c>
      <c r="E75" s="11">
        <v>35</v>
      </c>
      <c r="F75" s="9">
        <v>969071</v>
      </c>
      <c r="G75" s="11">
        <v>209</v>
      </c>
      <c r="H75" s="11">
        <v>65700</v>
      </c>
      <c r="I75" s="11">
        <v>142</v>
      </c>
      <c r="J75" s="12">
        <v>122</v>
      </c>
      <c r="K75" s="11">
        <v>13</v>
      </c>
      <c r="L75" s="14">
        <v>1319</v>
      </c>
      <c r="M75" s="11">
        <v>101</v>
      </c>
      <c r="N75" s="14">
        <v>5893</v>
      </c>
      <c r="O75" s="14">
        <v>8</v>
      </c>
      <c r="P75" s="6" t="s">
        <v>755</v>
      </c>
      <c r="Q75" s="6" t="s">
        <v>756</v>
      </c>
      <c r="R75" s="6" t="s">
        <v>757</v>
      </c>
      <c r="S75" s="6" t="s">
        <v>758</v>
      </c>
    </row>
    <row r="76" spans="1:19" ht="13.5">
      <c r="A76" s="6" t="s">
        <v>759</v>
      </c>
      <c r="B76" s="8" t="s">
        <v>536</v>
      </c>
      <c r="C76" s="6" t="s">
        <v>760</v>
      </c>
      <c r="D76" s="9">
        <v>4996</v>
      </c>
      <c r="E76" s="11">
        <v>31</v>
      </c>
      <c r="F76" s="9">
        <v>1058485</v>
      </c>
      <c r="G76" s="11">
        <v>144</v>
      </c>
      <c r="H76" s="11">
        <v>49275</v>
      </c>
      <c r="I76" s="11">
        <v>24</v>
      </c>
      <c r="J76" s="12">
        <v>22</v>
      </c>
      <c r="K76" s="11">
        <v>1</v>
      </c>
      <c r="L76" s="14">
        <v>61</v>
      </c>
      <c r="M76" s="11">
        <v>15</v>
      </c>
      <c r="N76" s="14">
        <v>723</v>
      </c>
      <c r="O76" s="14">
        <v>6</v>
      </c>
      <c r="P76" s="6" t="s">
        <v>761</v>
      </c>
      <c r="Q76" s="6" t="s">
        <v>762</v>
      </c>
      <c r="R76" s="6" t="s">
        <v>763</v>
      </c>
      <c r="S76" s="6" t="s">
        <v>764</v>
      </c>
    </row>
    <row r="77" spans="1:19" ht="13.5">
      <c r="A77" s="6" t="s">
        <v>3964</v>
      </c>
      <c r="B77" s="8" t="s">
        <v>536</v>
      </c>
      <c r="C77" s="6" t="s">
        <v>547</v>
      </c>
      <c r="D77" s="9">
        <v>751972</v>
      </c>
      <c r="E77" s="11">
        <v>265</v>
      </c>
      <c r="F77" s="9">
        <v>15297920</v>
      </c>
      <c r="G77" s="11">
        <v>1473</v>
      </c>
      <c r="H77" s="11">
        <v>487275</v>
      </c>
      <c r="I77" s="11">
        <v>2445</v>
      </c>
      <c r="J77" s="12">
        <v>1789</v>
      </c>
      <c r="K77" s="11">
        <v>965</v>
      </c>
      <c r="L77" s="14">
        <v>43738</v>
      </c>
      <c r="M77" s="11">
        <v>619</v>
      </c>
      <c r="N77" s="14">
        <v>27647</v>
      </c>
      <c r="O77" s="14">
        <v>205</v>
      </c>
      <c r="P77" s="6" t="s">
        <v>548</v>
      </c>
      <c r="Q77" s="6" t="s">
        <v>549</v>
      </c>
      <c r="R77" s="6" t="s">
        <v>550</v>
      </c>
      <c r="S77" s="6" t="s">
        <v>551</v>
      </c>
    </row>
    <row r="78" spans="1:19" ht="13.5">
      <c r="A78" s="6" t="s">
        <v>765</v>
      </c>
      <c r="B78" s="8" t="s">
        <v>536</v>
      </c>
      <c r="C78" s="6" t="s">
        <v>766</v>
      </c>
      <c r="D78" s="9">
        <v>70391</v>
      </c>
      <c r="E78" s="11">
        <v>103</v>
      </c>
      <c r="F78" s="9">
        <v>3493205</v>
      </c>
      <c r="G78" s="11">
        <v>425</v>
      </c>
      <c r="H78" s="11">
        <v>152935</v>
      </c>
      <c r="I78" s="11">
        <v>285</v>
      </c>
      <c r="J78" s="12">
        <v>284</v>
      </c>
      <c r="K78" s="11">
        <v>16</v>
      </c>
      <c r="L78" s="14">
        <v>746</v>
      </c>
      <c r="M78" s="11">
        <v>228</v>
      </c>
      <c r="N78" s="14">
        <v>9659</v>
      </c>
      <c r="O78" s="14">
        <v>40</v>
      </c>
      <c r="P78" s="6" t="s">
        <v>767</v>
      </c>
      <c r="Q78" s="6" t="s">
        <v>768</v>
      </c>
      <c r="R78" s="6" t="s">
        <v>769</v>
      </c>
      <c r="S78" s="6" t="s">
        <v>770</v>
      </c>
    </row>
    <row r="79" spans="1:19" ht="13.5">
      <c r="A79" s="6" t="s">
        <v>3965</v>
      </c>
      <c r="B79" s="8" t="s">
        <v>536</v>
      </c>
      <c r="C79" s="6" t="s">
        <v>552</v>
      </c>
      <c r="D79" s="9">
        <v>6929</v>
      </c>
      <c r="E79" s="11">
        <v>56</v>
      </c>
      <c r="F79" s="9">
        <v>1786442</v>
      </c>
      <c r="G79" s="11">
        <v>420</v>
      </c>
      <c r="H79" s="11">
        <v>145635</v>
      </c>
      <c r="I79" s="11">
        <v>76</v>
      </c>
      <c r="J79" s="12">
        <v>55</v>
      </c>
      <c r="K79" s="11">
        <v>6</v>
      </c>
      <c r="L79" s="14">
        <v>218</v>
      </c>
      <c r="M79" s="11">
        <v>30</v>
      </c>
      <c r="N79" s="14">
        <v>1669</v>
      </c>
      <c r="O79" s="14">
        <v>19</v>
      </c>
      <c r="P79" s="6" t="s">
        <v>553</v>
      </c>
      <c r="Q79" s="6" t="s">
        <v>554</v>
      </c>
      <c r="R79" s="6" t="s">
        <v>555</v>
      </c>
      <c r="S79" s="6" t="s">
        <v>556</v>
      </c>
    </row>
    <row r="80" spans="1:19" ht="13.5">
      <c r="A80" s="6" t="s">
        <v>771</v>
      </c>
      <c r="B80" s="8" t="s">
        <v>536</v>
      </c>
      <c r="C80" s="6" t="s">
        <v>772</v>
      </c>
      <c r="D80" s="9">
        <v>4911</v>
      </c>
      <c r="E80" s="11">
        <v>13</v>
      </c>
      <c r="F80" s="9">
        <v>405733</v>
      </c>
      <c r="G80" s="11">
        <v>145</v>
      </c>
      <c r="H80" s="11">
        <v>47450</v>
      </c>
      <c r="I80" s="11">
        <v>38</v>
      </c>
      <c r="J80" s="12">
        <v>28</v>
      </c>
      <c r="K80" s="11">
        <v>4</v>
      </c>
      <c r="L80" s="14">
        <v>151</v>
      </c>
      <c r="M80" s="11">
        <v>23</v>
      </c>
      <c r="N80" s="14">
        <v>1785</v>
      </c>
      <c r="O80" s="14">
        <v>1</v>
      </c>
      <c r="P80" s="6" t="s">
        <v>773</v>
      </c>
      <c r="Q80" s="6" t="s">
        <v>774</v>
      </c>
      <c r="R80" s="6" t="s">
        <v>775</v>
      </c>
      <c r="S80" s="6" t="s">
        <v>776</v>
      </c>
    </row>
    <row r="81" spans="1:19" ht="13.5">
      <c r="A81" s="6" t="s">
        <v>777</v>
      </c>
      <c r="B81" s="8" t="s">
        <v>536</v>
      </c>
      <c r="C81" s="6" t="s">
        <v>778</v>
      </c>
      <c r="D81" s="9">
        <v>66357</v>
      </c>
      <c r="E81" s="11">
        <v>96</v>
      </c>
      <c r="F81" s="9">
        <v>3667211</v>
      </c>
      <c r="G81" s="11">
        <v>369</v>
      </c>
      <c r="H81" s="11">
        <v>95053</v>
      </c>
      <c r="I81" s="11">
        <v>108</v>
      </c>
      <c r="J81" s="12">
        <v>101</v>
      </c>
      <c r="K81" s="11">
        <v>101</v>
      </c>
      <c r="L81" s="14">
        <v>4729</v>
      </c>
      <c r="M81" s="11">
        <v>0</v>
      </c>
      <c r="N81" s="14">
        <v>0</v>
      </c>
      <c r="O81" s="14">
        <v>0</v>
      </c>
      <c r="P81" s="6" t="s">
        <v>779</v>
      </c>
      <c r="Q81" s="6" t="s">
        <v>780</v>
      </c>
      <c r="R81" s="6" t="s">
        <v>781</v>
      </c>
      <c r="S81" s="6" t="s">
        <v>782</v>
      </c>
    </row>
    <row r="82" spans="1:19" ht="13.5">
      <c r="A82" s="6" t="s">
        <v>783</v>
      </c>
      <c r="B82" s="8" t="s">
        <v>536</v>
      </c>
      <c r="C82" s="6" t="s">
        <v>784</v>
      </c>
      <c r="D82" s="9">
        <v>34959</v>
      </c>
      <c r="E82" s="11">
        <v>83</v>
      </c>
      <c r="F82" s="9">
        <v>2998514</v>
      </c>
      <c r="G82" s="11">
        <v>612</v>
      </c>
      <c r="H82" s="11">
        <v>155855</v>
      </c>
      <c r="I82" s="11">
        <v>85</v>
      </c>
      <c r="J82" s="12">
        <v>75</v>
      </c>
      <c r="K82" s="11">
        <v>10</v>
      </c>
      <c r="L82" s="14">
        <v>888</v>
      </c>
      <c r="M82" s="11">
        <v>61</v>
      </c>
      <c r="N82" s="14">
        <v>5135</v>
      </c>
      <c r="O82" s="14">
        <v>4</v>
      </c>
      <c r="P82" s="6" t="s">
        <v>785</v>
      </c>
      <c r="Q82" s="6" t="s">
        <v>786</v>
      </c>
      <c r="R82" s="6" t="s">
        <v>787</v>
      </c>
      <c r="S82" s="6" t="s">
        <v>788</v>
      </c>
    </row>
    <row r="83" spans="1:19" ht="13.5">
      <c r="A83" s="6" t="s">
        <v>789</v>
      </c>
      <c r="B83" s="8" t="s">
        <v>536</v>
      </c>
      <c r="C83" s="6" t="s">
        <v>790</v>
      </c>
      <c r="D83" s="9">
        <v>1041</v>
      </c>
      <c r="E83" s="11">
        <v>23</v>
      </c>
      <c r="F83" s="9">
        <v>856344</v>
      </c>
      <c r="G83" s="11">
        <v>98</v>
      </c>
      <c r="H83" s="11">
        <v>210765</v>
      </c>
      <c r="I83" s="11">
        <v>27</v>
      </c>
      <c r="J83" s="12">
        <v>26</v>
      </c>
      <c r="K83" s="11">
        <v>7</v>
      </c>
      <c r="L83" s="14">
        <v>197</v>
      </c>
      <c r="M83" s="11">
        <v>19</v>
      </c>
      <c r="N83" s="14">
        <v>634</v>
      </c>
      <c r="O83" s="14">
        <v>0</v>
      </c>
      <c r="P83" s="6" t="s">
        <v>791</v>
      </c>
      <c r="Q83" s="6" t="s">
        <v>792</v>
      </c>
      <c r="R83" s="6" t="s">
        <v>793</v>
      </c>
      <c r="S83" s="6" t="s">
        <v>794</v>
      </c>
    </row>
    <row r="84" spans="1:19" ht="13.5">
      <c r="A84" s="6" t="s">
        <v>795</v>
      </c>
      <c r="B84" s="8" t="s">
        <v>536</v>
      </c>
      <c r="C84" s="6" t="s">
        <v>796</v>
      </c>
      <c r="D84" s="9">
        <v>277015</v>
      </c>
      <c r="E84" s="11">
        <v>79</v>
      </c>
      <c r="F84" s="9">
        <v>5315980</v>
      </c>
      <c r="G84" s="11">
        <v>377</v>
      </c>
      <c r="H84" s="11">
        <v>103633</v>
      </c>
      <c r="I84" s="11">
        <v>464</v>
      </c>
      <c r="J84" s="12">
        <v>378</v>
      </c>
      <c r="K84" s="11">
        <v>217</v>
      </c>
      <c r="L84" s="14">
        <v>12212</v>
      </c>
      <c r="M84" s="11">
        <v>88</v>
      </c>
      <c r="N84" s="14">
        <v>3295</v>
      </c>
      <c r="O84" s="14">
        <v>73</v>
      </c>
      <c r="P84" s="6" t="s">
        <v>797</v>
      </c>
      <c r="Q84" s="6" t="s">
        <v>798</v>
      </c>
      <c r="R84" s="6" t="s">
        <v>799</v>
      </c>
      <c r="S84" s="6" t="s">
        <v>800</v>
      </c>
    </row>
    <row r="85" spans="1:19" ht="13.5">
      <c r="A85" s="6" t="s">
        <v>801</v>
      </c>
      <c r="B85" s="8" t="s">
        <v>536</v>
      </c>
      <c r="C85" s="6" t="s">
        <v>802</v>
      </c>
      <c r="D85" s="9">
        <v>103398</v>
      </c>
      <c r="E85" s="11">
        <v>68</v>
      </c>
      <c r="F85" s="9">
        <v>2720315</v>
      </c>
      <c r="G85" s="11">
        <v>698</v>
      </c>
      <c r="H85" s="11">
        <v>217905</v>
      </c>
      <c r="I85" s="11">
        <v>358</v>
      </c>
      <c r="J85" s="12">
        <v>358</v>
      </c>
      <c r="K85" s="11">
        <v>29</v>
      </c>
      <c r="L85" s="14">
        <v>2798</v>
      </c>
      <c r="M85" s="11">
        <v>290</v>
      </c>
      <c r="N85" s="14">
        <v>24968</v>
      </c>
      <c r="O85" s="14">
        <v>39</v>
      </c>
      <c r="P85" s="6" t="s">
        <v>803</v>
      </c>
      <c r="Q85" s="6" t="s">
        <v>804</v>
      </c>
      <c r="R85" s="6" t="s">
        <v>805</v>
      </c>
      <c r="S85" s="6" t="s">
        <v>806</v>
      </c>
    </row>
    <row r="86" spans="1:19" ht="13.5">
      <c r="A86" s="6" t="s">
        <v>807</v>
      </c>
      <c r="B86" s="8" t="s">
        <v>536</v>
      </c>
      <c r="C86" s="6" t="s">
        <v>808</v>
      </c>
      <c r="D86" s="9">
        <v>172701</v>
      </c>
      <c r="E86" s="11">
        <v>56</v>
      </c>
      <c r="F86" s="9">
        <v>3422272</v>
      </c>
      <c r="G86" s="11">
        <v>253</v>
      </c>
      <c r="H86" s="11">
        <v>91231</v>
      </c>
      <c r="I86" s="11">
        <v>390</v>
      </c>
      <c r="J86" s="12">
        <v>319</v>
      </c>
      <c r="K86" s="11">
        <v>37</v>
      </c>
      <c r="L86" s="14">
        <v>2151</v>
      </c>
      <c r="M86" s="11">
        <v>251</v>
      </c>
      <c r="N86" s="14">
        <v>13134</v>
      </c>
      <c r="O86" s="14">
        <v>31</v>
      </c>
      <c r="P86" s="6" t="s">
        <v>809</v>
      </c>
      <c r="Q86" s="6" t="s">
        <v>810</v>
      </c>
      <c r="R86" s="6" t="s">
        <v>811</v>
      </c>
      <c r="S86" s="6" t="s">
        <v>812</v>
      </c>
    </row>
    <row r="87" spans="1:19" ht="13.5">
      <c r="A87" s="6" t="s">
        <v>3883</v>
      </c>
      <c r="B87" s="8" t="s">
        <v>536</v>
      </c>
      <c r="C87" s="6" t="s">
        <v>818</v>
      </c>
      <c r="D87" s="9">
        <v>180995</v>
      </c>
      <c r="E87" s="11">
        <v>296.5</v>
      </c>
      <c r="F87" s="9">
        <v>15866855.79</v>
      </c>
      <c r="G87" s="11">
        <v>1609</v>
      </c>
      <c r="H87" s="11">
        <v>518111</v>
      </c>
      <c r="I87" s="11">
        <v>2246</v>
      </c>
      <c r="J87" s="12">
        <v>531</v>
      </c>
      <c r="K87" s="11">
        <v>145</v>
      </c>
      <c r="L87" s="14">
        <v>6541</v>
      </c>
      <c r="M87" s="11">
        <v>334</v>
      </c>
      <c r="N87" s="14">
        <v>12136</v>
      </c>
      <c r="O87" s="14">
        <v>52</v>
      </c>
      <c r="P87" s="6" t="s">
        <v>819</v>
      </c>
      <c r="Q87" s="6" t="s">
        <v>820</v>
      </c>
      <c r="R87" s="6" t="s">
        <v>821</v>
      </c>
      <c r="S87" s="6" t="s">
        <v>822</v>
      </c>
    </row>
    <row r="88" spans="1:19" ht="13.5">
      <c r="A88" s="6" t="s">
        <v>823</v>
      </c>
      <c r="B88" s="8" t="s">
        <v>536</v>
      </c>
      <c r="C88" s="6" t="s">
        <v>824</v>
      </c>
      <c r="D88" s="9">
        <v>934557</v>
      </c>
      <c r="E88" s="11">
        <v>241</v>
      </c>
      <c r="F88" s="9">
        <v>16039849.49</v>
      </c>
      <c r="G88" s="11">
        <v>1489</v>
      </c>
      <c r="H88" s="11">
        <v>410334</v>
      </c>
      <c r="I88" s="11">
        <v>1807</v>
      </c>
      <c r="J88" s="12">
        <v>1806</v>
      </c>
      <c r="K88" s="11">
        <v>754</v>
      </c>
      <c r="L88" s="14">
        <v>41624</v>
      </c>
      <c r="M88" s="11">
        <v>603</v>
      </c>
      <c r="N88" s="14">
        <v>30138</v>
      </c>
      <c r="O88" s="14">
        <v>449</v>
      </c>
      <c r="P88" s="6" t="s">
        <v>825</v>
      </c>
      <c r="Q88" s="6" t="s">
        <v>826</v>
      </c>
      <c r="R88" s="6" t="s">
        <v>827</v>
      </c>
      <c r="S88" s="6" t="s">
        <v>828</v>
      </c>
    </row>
    <row r="89" spans="1:19" ht="13.5">
      <c r="A89" s="6" t="s">
        <v>829</v>
      </c>
      <c r="B89" s="8" t="s">
        <v>536</v>
      </c>
      <c r="C89" s="6" t="s">
        <v>830</v>
      </c>
      <c r="D89" s="9">
        <v>358424</v>
      </c>
      <c r="E89" s="11">
        <v>179</v>
      </c>
      <c r="F89" s="9">
        <v>7676201</v>
      </c>
      <c r="G89" s="11">
        <v>1026</v>
      </c>
      <c r="H89" s="11">
        <v>410684</v>
      </c>
      <c r="I89" s="11">
        <v>9495</v>
      </c>
      <c r="J89" s="12">
        <v>1229</v>
      </c>
      <c r="K89" s="11">
        <v>517</v>
      </c>
      <c r="L89" s="14">
        <v>37208</v>
      </c>
      <c r="M89" s="11">
        <v>446</v>
      </c>
      <c r="N89" s="14">
        <v>19395</v>
      </c>
      <c r="O89" s="14">
        <v>266</v>
      </c>
      <c r="P89" s="6" t="s">
        <v>831</v>
      </c>
      <c r="Q89" s="6" t="s">
        <v>832</v>
      </c>
      <c r="R89" s="6" t="s">
        <v>833</v>
      </c>
      <c r="S89" s="6" t="s">
        <v>834</v>
      </c>
    </row>
    <row r="90" spans="1:19" ht="13.5">
      <c r="A90" s="6" t="s">
        <v>517</v>
      </c>
      <c r="B90" s="8" t="s">
        <v>536</v>
      </c>
      <c r="C90" s="6" t="s">
        <v>813</v>
      </c>
      <c r="D90" s="9">
        <v>255449</v>
      </c>
      <c r="E90" s="11">
        <v>112</v>
      </c>
      <c r="F90" s="9">
        <v>4873778</v>
      </c>
      <c r="G90" s="11">
        <v>830</v>
      </c>
      <c r="H90" s="11">
        <v>198650</v>
      </c>
      <c r="I90" s="11">
        <v>715</v>
      </c>
      <c r="J90" s="12">
        <v>573</v>
      </c>
      <c r="K90" s="11">
        <v>245</v>
      </c>
      <c r="L90" s="14">
        <v>19631</v>
      </c>
      <c r="M90" s="11">
        <v>266</v>
      </c>
      <c r="N90" s="14">
        <v>11245</v>
      </c>
      <c r="O90" s="14">
        <v>62</v>
      </c>
      <c r="P90" s="6" t="s">
        <v>814</v>
      </c>
      <c r="Q90" s="6" t="s">
        <v>815</v>
      </c>
      <c r="R90" s="6" t="s">
        <v>816</v>
      </c>
      <c r="S90" s="6" t="s">
        <v>817</v>
      </c>
    </row>
    <row r="91" spans="1:19" ht="13.5">
      <c r="A91" s="6" t="s">
        <v>835</v>
      </c>
      <c r="B91" s="8" t="s">
        <v>536</v>
      </c>
      <c r="C91" s="6" t="s">
        <v>836</v>
      </c>
      <c r="D91" s="9">
        <v>11230</v>
      </c>
      <c r="E91" s="11">
        <v>40.5</v>
      </c>
      <c r="F91" s="9">
        <v>1327913</v>
      </c>
      <c r="G91" s="11">
        <v>93</v>
      </c>
      <c r="H91" s="11">
        <v>31033</v>
      </c>
      <c r="I91" s="11">
        <v>20</v>
      </c>
      <c r="J91" s="12">
        <v>18</v>
      </c>
      <c r="K91" s="11">
        <v>2</v>
      </c>
      <c r="L91" s="14">
        <v>192</v>
      </c>
      <c r="M91" s="11">
        <v>15</v>
      </c>
      <c r="N91" s="14">
        <v>662</v>
      </c>
      <c r="O91" s="14">
        <v>1</v>
      </c>
      <c r="P91" s="6" t="s">
        <v>837</v>
      </c>
      <c r="Q91" s="6" t="s">
        <v>838</v>
      </c>
      <c r="R91" s="6" t="s">
        <v>839</v>
      </c>
      <c r="S91" s="6" t="s">
        <v>840</v>
      </c>
    </row>
    <row r="92" spans="1:19" ht="13.5">
      <c r="A92" s="6" t="s">
        <v>841</v>
      </c>
      <c r="B92" s="8" t="s">
        <v>536</v>
      </c>
      <c r="C92" s="6" t="s">
        <v>842</v>
      </c>
      <c r="D92" s="9">
        <v>178509</v>
      </c>
      <c r="E92" s="11">
        <v>219</v>
      </c>
      <c r="F92" s="9">
        <v>11200195</v>
      </c>
      <c r="G92" s="11">
        <v>1084</v>
      </c>
      <c r="H92" s="11">
        <v>373678</v>
      </c>
      <c r="I92" s="11">
        <v>458</v>
      </c>
      <c r="J92" s="12">
        <v>332</v>
      </c>
      <c r="K92" s="11">
        <v>45</v>
      </c>
      <c r="L92" s="14">
        <v>3471</v>
      </c>
      <c r="M92" s="11">
        <v>215</v>
      </c>
      <c r="N92" s="14">
        <v>16130</v>
      </c>
      <c r="O92" s="14">
        <v>72</v>
      </c>
      <c r="P92" s="6" t="s">
        <v>843</v>
      </c>
      <c r="Q92" s="6" t="s">
        <v>844</v>
      </c>
      <c r="R92" s="6" t="s">
        <v>845</v>
      </c>
      <c r="S92" s="6" t="s">
        <v>846</v>
      </c>
    </row>
    <row r="93" spans="1:19" ht="13.5">
      <c r="A93" s="6" t="s">
        <v>847</v>
      </c>
      <c r="B93" s="8" t="s">
        <v>536</v>
      </c>
      <c r="C93" s="6" t="s">
        <v>848</v>
      </c>
      <c r="D93" s="9">
        <v>66182010</v>
      </c>
      <c r="E93" s="11">
        <v>30909.8</v>
      </c>
      <c r="F93" s="9">
        <v>1620017490</v>
      </c>
      <c r="G93" s="11">
        <v>164417</v>
      </c>
      <c r="H93" s="11">
        <v>60012296</v>
      </c>
      <c r="I93" s="11">
        <v>45035</v>
      </c>
      <c r="J93" s="12">
        <v>39342</v>
      </c>
      <c r="K93" s="11">
        <v>24197</v>
      </c>
      <c r="L93" s="14">
        <v>5791080</v>
      </c>
      <c r="M93" s="11">
        <v>6092</v>
      </c>
      <c r="N93" s="14">
        <v>1461072</v>
      </c>
      <c r="O93" s="14">
        <v>9053</v>
      </c>
      <c r="P93" s="6" t="s">
        <v>849</v>
      </c>
      <c r="Q93" s="6" t="s">
        <v>850</v>
      </c>
      <c r="R93" s="6" t="s">
        <v>851</v>
      </c>
      <c r="S93" s="6" t="s">
        <v>852</v>
      </c>
    </row>
    <row r="94" spans="1:19" ht="13.5">
      <c r="A94" s="6" t="s">
        <v>853</v>
      </c>
      <c r="B94" s="8" t="s">
        <v>536</v>
      </c>
      <c r="C94" s="6" t="s">
        <v>854</v>
      </c>
      <c r="D94" s="9">
        <v>495203</v>
      </c>
      <c r="E94" s="11">
        <v>223</v>
      </c>
      <c r="F94" s="9">
        <v>7913345</v>
      </c>
      <c r="G94" s="11">
        <v>1264</v>
      </c>
      <c r="H94" s="11">
        <v>434677</v>
      </c>
      <c r="I94" s="11">
        <v>1882</v>
      </c>
      <c r="J94" s="12">
        <v>1593</v>
      </c>
      <c r="K94" s="11">
        <v>90</v>
      </c>
      <c r="L94" s="14">
        <v>5502</v>
      </c>
      <c r="M94" s="11">
        <v>1398</v>
      </c>
      <c r="N94" s="14">
        <v>86609</v>
      </c>
      <c r="O94" s="14">
        <v>105</v>
      </c>
      <c r="P94" s="6" t="s">
        <v>855</v>
      </c>
      <c r="Q94" s="6" t="s">
        <v>856</v>
      </c>
      <c r="R94" s="6" t="s">
        <v>857</v>
      </c>
      <c r="S94" s="6" t="s">
        <v>858</v>
      </c>
    </row>
    <row r="95" spans="2:15" s="23" customFormat="1" ht="14.25">
      <c r="B95" s="22"/>
      <c r="D95" s="24">
        <f>SUM(D40:D94)</f>
        <v>95304541</v>
      </c>
      <c r="E95" s="25">
        <f aca="true" t="shared" si="3" ref="E95:O95">SUM(E40:E94)</f>
        <v>44756.88</v>
      </c>
      <c r="F95" s="24">
        <f t="shared" si="3"/>
        <v>2390370255.6</v>
      </c>
      <c r="G95" s="25">
        <f t="shared" si="3"/>
        <v>249168.3</v>
      </c>
      <c r="H95" s="25">
        <f t="shared" si="3"/>
        <v>87891368</v>
      </c>
      <c r="I95" s="26">
        <f t="shared" si="3"/>
        <v>148254</v>
      </c>
      <c r="J95" s="26">
        <f t="shared" si="3"/>
        <v>118245</v>
      </c>
      <c r="K95" s="27">
        <f t="shared" si="3"/>
        <v>48424</v>
      </c>
      <c r="L95" s="26">
        <f t="shared" si="3"/>
        <v>7164904</v>
      </c>
      <c r="M95" s="27">
        <f t="shared" si="3"/>
        <v>42968</v>
      </c>
      <c r="N95" s="26">
        <f t="shared" si="3"/>
        <v>3207781</v>
      </c>
      <c r="O95" s="26">
        <f t="shared" si="3"/>
        <v>26853</v>
      </c>
    </row>
    <row r="96" spans="4:15" ht="13.5">
      <c r="D96" s="9"/>
      <c r="E96" s="11"/>
      <c r="F96" s="9"/>
      <c r="G96" s="11"/>
      <c r="H96" s="11"/>
      <c r="I96" s="11"/>
      <c r="J96" s="12"/>
      <c r="K96" s="11"/>
      <c r="L96" s="14"/>
      <c r="M96" s="11"/>
      <c r="N96" s="14"/>
      <c r="O96" s="14"/>
    </row>
    <row r="97" spans="1:19" ht="13.5">
      <c r="A97" s="6" t="s">
        <v>859</v>
      </c>
      <c r="B97" s="8" t="s">
        <v>860</v>
      </c>
      <c r="C97" s="6" t="s">
        <v>861</v>
      </c>
      <c r="D97" s="9">
        <v>2134</v>
      </c>
      <c r="E97" s="11">
        <v>16</v>
      </c>
      <c r="F97" s="9">
        <v>364962</v>
      </c>
      <c r="G97" s="11">
        <v>50</v>
      </c>
      <c r="H97" s="11">
        <v>10950</v>
      </c>
      <c r="I97" s="11">
        <v>8</v>
      </c>
      <c r="J97" s="12">
        <v>8</v>
      </c>
      <c r="K97" s="11">
        <v>0</v>
      </c>
      <c r="L97" s="14">
        <v>0</v>
      </c>
      <c r="M97" s="11">
        <v>8</v>
      </c>
      <c r="N97" s="14">
        <v>220</v>
      </c>
      <c r="O97" s="14">
        <v>0</v>
      </c>
      <c r="P97" s="6" t="s">
        <v>862</v>
      </c>
      <c r="Q97" s="6" t="s">
        <v>863</v>
      </c>
      <c r="R97" s="6" t="s">
        <v>864</v>
      </c>
      <c r="S97" s="6" t="s">
        <v>865</v>
      </c>
    </row>
    <row r="98" spans="1:19" ht="13.5">
      <c r="A98" s="6" t="s">
        <v>866</v>
      </c>
      <c r="B98" s="8" t="s">
        <v>860</v>
      </c>
      <c r="C98" s="6" t="s">
        <v>867</v>
      </c>
      <c r="D98" s="9">
        <v>808922</v>
      </c>
      <c r="E98" s="11">
        <v>626</v>
      </c>
      <c r="F98" s="9">
        <v>27918931</v>
      </c>
      <c r="G98" s="11">
        <v>2140</v>
      </c>
      <c r="H98" s="11">
        <v>780748</v>
      </c>
      <c r="I98" s="11">
        <v>1980</v>
      </c>
      <c r="J98" s="12">
        <v>1977</v>
      </c>
      <c r="K98" s="11">
        <v>183</v>
      </c>
      <c r="L98" s="14">
        <v>8392</v>
      </c>
      <c r="M98" s="11">
        <v>1591</v>
      </c>
      <c r="N98" s="14">
        <v>67256</v>
      </c>
      <c r="O98" s="14">
        <v>203</v>
      </c>
      <c r="P98" s="6" t="s">
        <v>868</v>
      </c>
      <c r="Q98" s="6" t="s">
        <v>869</v>
      </c>
      <c r="R98" s="6" t="s">
        <v>870</v>
      </c>
      <c r="S98" s="6" t="s">
        <v>871</v>
      </c>
    </row>
    <row r="99" spans="1:19" ht="13.5">
      <c r="A99" s="6" t="s">
        <v>872</v>
      </c>
      <c r="B99" s="8" t="s">
        <v>860</v>
      </c>
      <c r="C99" s="6" t="s">
        <v>873</v>
      </c>
      <c r="D99" s="9">
        <v>128971</v>
      </c>
      <c r="E99" s="11">
        <v>138</v>
      </c>
      <c r="F99" s="9">
        <v>5854952</v>
      </c>
      <c r="G99" s="11">
        <v>1726</v>
      </c>
      <c r="H99" s="11">
        <v>339289</v>
      </c>
      <c r="I99" s="11">
        <v>427</v>
      </c>
      <c r="J99" s="12">
        <v>365</v>
      </c>
      <c r="K99" s="11">
        <v>25</v>
      </c>
      <c r="L99" s="14">
        <v>2268</v>
      </c>
      <c r="M99" s="11">
        <v>321</v>
      </c>
      <c r="N99" s="14">
        <v>22851</v>
      </c>
      <c r="O99" s="14">
        <v>19</v>
      </c>
      <c r="P99" s="6" t="s">
        <v>874</v>
      </c>
      <c r="Q99" s="6" t="s">
        <v>875</v>
      </c>
      <c r="R99" s="6" t="s">
        <v>876</v>
      </c>
      <c r="S99" s="6" t="s">
        <v>877</v>
      </c>
    </row>
    <row r="100" spans="1:19" ht="13.5">
      <c r="A100" s="6" t="s">
        <v>878</v>
      </c>
      <c r="B100" s="8" t="s">
        <v>860</v>
      </c>
      <c r="C100" s="6" t="s">
        <v>879</v>
      </c>
      <c r="D100" s="9">
        <v>109998</v>
      </c>
      <c r="E100" s="11">
        <v>217</v>
      </c>
      <c r="F100" s="9">
        <v>10141208</v>
      </c>
      <c r="G100" s="11">
        <v>1166</v>
      </c>
      <c r="H100" s="11">
        <v>338147</v>
      </c>
      <c r="I100" s="11">
        <v>201</v>
      </c>
      <c r="J100" s="12">
        <v>201</v>
      </c>
      <c r="K100" s="11">
        <v>25</v>
      </c>
      <c r="L100" s="14">
        <v>1614</v>
      </c>
      <c r="M100" s="11">
        <v>144</v>
      </c>
      <c r="N100" s="14">
        <v>10588</v>
      </c>
      <c r="O100" s="14">
        <v>32</v>
      </c>
      <c r="P100" s="6" t="s">
        <v>880</v>
      </c>
      <c r="Q100" s="6" t="s">
        <v>881</v>
      </c>
      <c r="R100" s="6" t="s">
        <v>882</v>
      </c>
      <c r="S100" s="6" t="s">
        <v>883</v>
      </c>
    </row>
    <row r="101" spans="1:19" ht="13.5">
      <c r="A101" s="6" t="s">
        <v>884</v>
      </c>
      <c r="B101" s="8" t="s">
        <v>860</v>
      </c>
      <c r="C101" s="6" t="s">
        <v>885</v>
      </c>
      <c r="D101" s="9">
        <v>297</v>
      </c>
      <c r="E101" s="11">
        <v>4</v>
      </c>
      <c r="F101" s="9">
        <v>80286</v>
      </c>
      <c r="G101" s="11">
        <v>28</v>
      </c>
      <c r="H101" s="11">
        <v>5110</v>
      </c>
      <c r="I101" s="11">
        <v>3</v>
      </c>
      <c r="J101" s="12">
        <v>3</v>
      </c>
      <c r="K101" s="11">
        <v>0</v>
      </c>
      <c r="L101" s="14">
        <v>0</v>
      </c>
      <c r="M101" s="11">
        <v>3</v>
      </c>
      <c r="N101" s="14">
        <v>65</v>
      </c>
      <c r="O101" s="14">
        <v>0</v>
      </c>
      <c r="P101" s="6" t="s">
        <v>886</v>
      </c>
      <c r="Q101" s="6" t="s">
        <v>887</v>
      </c>
      <c r="R101" s="6" t="s">
        <v>888</v>
      </c>
      <c r="S101" s="6" t="s">
        <v>889</v>
      </c>
    </row>
    <row r="102" spans="1:19" ht="13.5">
      <c r="A102" s="6" t="s">
        <v>890</v>
      </c>
      <c r="B102" s="8" t="s">
        <v>860</v>
      </c>
      <c r="C102" s="6" t="s">
        <v>891</v>
      </c>
      <c r="D102" s="9">
        <v>205489</v>
      </c>
      <c r="E102" s="11">
        <v>104</v>
      </c>
      <c r="F102" s="9">
        <v>5152213</v>
      </c>
      <c r="G102" s="11">
        <v>410</v>
      </c>
      <c r="H102" s="11">
        <v>141688</v>
      </c>
      <c r="I102" s="11">
        <v>259</v>
      </c>
      <c r="J102" s="12">
        <v>191</v>
      </c>
      <c r="K102" s="11">
        <v>29</v>
      </c>
      <c r="L102" s="14">
        <v>2695</v>
      </c>
      <c r="M102" s="11">
        <v>139</v>
      </c>
      <c r="N102" s="14">
        <v>16053</v>
      </c>
      <c r="O102" s="14">
        <v>23</v>
      </c>
      <c r="P102" s="6" t="s">
        <v>892</v>
      </c>
      <c r="Q102" s="6" t="s">
        <v>893</v>
      </c>
      <c r="R102" s="6" t="s">
        <v>894</v>
      </c>
      <c r="S102" s="6" t="s">
        <v>895</v>
      </c>
    </row>
    <row r="103" spans="1:19" ht="13.5">
      <c r="A103" s="6" t="s">
        <v>896</v>
      </c>
      <c r="B103" s="8" t="s">
        <v>860</v>
      </c>
      <c r="C103" s="6" t="s">
        <v>897</v>
      </c>
      <c r="D103" s="9">
        <v>4934</v>
      </c>
      <c r="E103" s="11">
        <v>13</v>
      </c>
      <c r="F103" s="9">
        <v>355986</v>
      </c>
      <c r="G103" s="11">
        <v>70</v>
      </c>
      <c r="H103" s="11">
        <v>18250</v>
      </c>
      <c r="I103" s="11">
        <v>18</v>
      </c>
      <c r="J103" s="12">
        <v>18</v>
      </c>
      <c r="K103" s="11">
        <v>2</v>
      </c>
      <c r="L103" s="14">
        <v>209</v>
      </c>
      <c r="M103" s="11">
        <v>12</v>
      </c>
      <c r="N103" s="14">
        <v>608</v>
      </c>
      <c r="O103" s="14">
        <v>4</v>
      </c>
      <c r="P103" s="6" t="s">
        <v>898</v>
      </c>
      <c r="Q103" s="6" t="s">
        <v>899</v>
      </c>
      <c r="R103" s="6" t="s">
        <v>900</v>
      </c>
      <c r="S103" s="6" t="s">
        <v>901</v>
      </c>
    </row>
    <row r="104" spans="1:19" ht="13.5">
      <c r="A104" s="6" t="s">
        <v>902</v>
      </c>
      <c r="B104" s="8" t="s">
        <v>860</v>
      </c>
      <c r="C104" s="6" t="s">
        <v>903</v>
      </c>
      <c r="D104" s="9">
        <v>41451</v>
      </c>
      <c r="E104" s="11">
        <v>78</v>
      </c>
      <c r="F104" s="9">
        <v>3423636</v>
      </c>
      <c r="G104" s="11">
        <v>284</v>
      </c>
      <c r="H104" s="11">
        <v>64424</v>
      </c>
      <c r="I104" s="11">
        <v>67</v>
      </c>
      <c r="J104" s="12">
        <v>59</v>
      </c>
      <c r="K104" s="11">
        <v>8</v>
      </c>
      <c r="L104" s="14">
        <v>391</v>
      </c>
      <c r="M104" s="11">
        <v>45</v>
      </c>
      <c r="N104" s="14">
        <v>2192</v>
      </c>
      <c r="O104" s="14">
        <v>6</v>
      </c>
      <c r="P104" s="6" t="s">
        <v>904</v>
      </c>
      <c r="Q104" s="6" t="s">
        <v>905</v>
      </c>
      <c r="R104" s="6" t="s">
        <v>906</v>
      </c>
      <c r="S104" s="6" t="s">
        <v>907</v>
      </c>
    </row>
    <row r="105" spans="1:19" ht="13.5">
      <c r="A105" s="6" t="s">
        <v>908</v>
      </c>
      <c r="B105" s="8" t="s">
        <v>860</v>
      </c>
      <c r="C105" s="6" t="s">
        <v>909</v>
      </c>
      <c r="D105" s="9">
        <v>63546</v>
      </c>
      <c r="E105" s="11">
        <v>23</v>
      </c>
      <c r="F105" s="9">
        <v>889395.01</v>
      </c>
      <c r="G105" s="11">
        <v>70</v>
      </c>
      <c r="H105" s="11">
        <v>24769</v>
      </c>
      <c r="I105" s="11">
        <v>124</v>
      </c>
      <c r="J105" s="12">
        <v>97</v>
      </c>
      <c r="K105" s="11">
        <v>79</v>
      </c>
      <c r="L105" s="14">
        <v>4537</v>
      </c>
      <c r="M105" s="11">
        <v>9</v>
      </c>
      <c r="N105" s="14">
        <v>411</v>
      </c>
      <c r="O105" s="14">
        <v>9</v>
      </c>
      <c r="P105" s="6" t="s">
        <v>910</v>
      </c>
      <c r="Q105" s="6" t="s">
        <v>911</v>
      </c>
      <c r="R105" s="6" t="s">
        <v>912</v>
      </c>
      <c r="S105" s="6" t="s">
        <v>913</v>
      </c>
    </row>
    <row r="106" spans="1:19" ht="13.5">
      <c r="A106" s="6" t="s">
        <v>914</v>
      </c>
      <c r="B106" s="8" t="s">
        <v>860</v>
      </c>
      <c r="C106" s="6" t="s">
        <v>915</v>
      </c>
      <c r="D106" s="9">
        <v>135929</v>
      </c>
      <c r="E106" s="11">
        <v>238</v>
      </c>
      <c r="F106" s="9">
        <v>11300963</v>
      </c>
      <c r="G106" s="11">
        <v>1288</v>
      </c>
      <c r="H106" s="11">
        <v>346860</v>
      </c>
      <c r="I106" s="11">
        <v>441</v>
      </c>
      <c r="J106" s="12">
        <v>437</v>
      </c>
      <c r="K106" s="11">
        <v>55</v>
      </c>
      <c r="L106" s="14">
        <v>3039</v>
      </c>
      <c r="M106" s="11">
        <v>292</v>
      </c>
      <c r="N106" s="14">
        <v>10540</v>
      </c>
      <c r="O106" s="14">
        <v>90</v>
      </c>
      <c r="P106" s="6" t="s">
        <v>916</v>
      </c>
      <c r="Q106" s="6" t="s">
        <v>917</v>
      </c>
      <c r="R106" s="6" t="s">
        <v>918</v>
      </c>
      <c r="S106" s="6" t="s">
        <v>919</v>
      </c>
    </row>
    <row r="107" spans="1:19" ht="13.5">
      <c r="A107" s="6" t="s">
        <v>920</v>
      </c>
      <c r="B107" s="8" t="s">
        <v>860</v>
      </c>
      <c r="C107" s="6" t="s">
        <v>921</v>
      </c>
      <c r="D107" s="9">
        <v>68804</v>
      </c>
      <c r="E107" s="11">
        <v>105</v>
      </c>
      <c r="F107" s="9">
        <v>5121556</v>
      </c>
      <c r="G107" s="11">
        <v>500</v>
      </c>
      <c r="H107" s="11">
        <v>135847</v>
      </c>
      <c r="I107" s="11">
        <v>141</v>
      </c>
      <c r="J107" s="12">
        <v>127</v>
      </c>
      <c r="K107" s="11">
        <v>32</v>
      </c>
      <c r="L107" s="14">
        <v>1621</v>
      </c>
      <c r="M107" s="11">
        <v>92</v>
      </c>
      <c r="N107" s="14">
        <v>4246</v>
      </c>
      <c r="O107" s="14">
        <v>3</v>
      </c>
      <c r="P107" s="6" t="s">
        <v>922</v>
      </c>
      <c r="Q107" s="6" t="s">
        <v>923</v>
      </c>
      <c r="R107" s="6" t="s">
        <v>924</v>
      </c>
      <c r="S107" s="6" t="s">
        <v>925</v>
      </c>
    </row>
    <row r="108" spans="1:19" ht="13.5">
      <c r="A108" s="6" t="s">
        <v>926</v>
      </c>
      <c r="B108" s="8" t="s">
        <v>860</v>
      </c>
      <c r="C108" s="6" t="s">
        <v>927</v>
      </c>
      <c r="D108" s="9">
        <v>2839</v>
      </c>
      <c r="E108" s="11">
        <v>12</v>
      </c>
      <c r="F108" s="9">
        <v>286596</v>
      </c>
      <c r="G108" s="11">
        <v>34</v>
      </c>
      <c r="H108" s="11">
        <v>12410</v>
      </c>
      <c r="I108" s="11">
        <v>17</v>
      </c>
      <c r="J108" s="12">
        <v>17</v>
      </c>
      <c r="K108" s="11">
        <v>1</v>
      </c>
      <c r="L108" s="14">
        <v>14</v>
      </c>
      <c r="M108" s="11">
        <v>16</v>
      </c>
      <c r="N108" s="14">
        <v>405</v>
      </c>
      <c r="O108" s="14">
        <v>0</v>
      </c>
      <c r="P108" s="6" t="s">
        <v>928</v>
      </c>
      <c r="Q108" s="6" t="s">
        <v>929</v>
      </c>
      <c r="R108" s="6" t="s">
        <v>930</v>
      </c>
      <c r="S108" s="6" t="s">
        <v>931</v>
      </c>
    </row>
    <row r="109" spans="1:19" ht="13.5">
      <c r="A109" s="6" t="s">
        <v>932</v>
      </c>
      <c r="B109" s="8" t="s">
        <v>860</v>
      </c>
      <c r="C109" s="6" t="s">
        <v>933</v>
      </c>
      <c r="D109" s="9">
        <v>6055</v>
      </c>
      <c r="E109" s="11">
        <v>25</v>
      </c>
      <c r="F109" s="9">
        <v>683568</v>
      </c>
      <c r="G109" s="11">
        <v>93</v>
      </c>
      <c r="H109" s="11">
        <v>32000</v>
      </c>
      <c r="I109" s="11">
        <v>28</v>
      </c>
      <c r="J109" s="12">
        <v>28</v>
      </c>
      <c r="K109" s="11">
        <v>6</v>
      </c>
      <c r="L109" s="14">
        <v>389</v>
      </c>
      <c r="M109" s="11">
        <v>16</v>
      </c>
      <c r="N109" s="14">
        <v>488</v>
      </c>
      <c r="O109" s="14">
        <v>6</v>
      </c>
      <c r="P109" s="6" t="s">
        <v>934</v>
      </c>
      <c r="Q109" s="6" t="s">
        <v>935</v>
      </c>
      <c r="R109" s="6" t="s">
        <v>936</v>
      </c>
      <c r="S109" s="6" t="s">
        <v>937</v>
      </c>
    </row>
    <row r="110" spans="1:19" ht="13.5">
      <c r="A110" s="6" t="s">
        <v>938</v>
      </c>
      <c r="B110" s="8" t="s">
        <v>860</v>
      </c>
      <c r="C110" s="6" t="s">
        <v>939</v>
      </c>
      <c r="D110" s="9">
        <v>39091</v>
      </c>
      <c r="E110" s="11">
        <v>101</v>
      </c>
      <c r="F110" s="9">
        <v>3855474</v>
      </c>
      <c r="G110" s="11">
        <v>545</v>
      </c>
      <c r="H110" s="11">
        <v>198925</v>
      </c>
      <c r="I110" s="11">
        <v>109</v>
      </c>
      <c r="J110" s="12">
        <v>109</v>
      </c>
      <c r="K110" s="11">
        <v>23</v>
      </c>
      <c r="L110" s="14">
        <v>1627</v>
      </c>
      <c r="M110" s="11">
        <v>78</v>
      </c>
      <c r="N110" s="14">
        <v>4898</v>
      </c>
      <c r="O110" s="14">
        <v>8</v>
      </c>
      <c r="P110" s="6" t="s">
        <v>940</v>
      </c>
      <c r="Q110" s="6" t="s">
        <v>941</v>
      </c>
      <c r="R110" s="6" t="s">
        <v>942</v>
      </c>
      <c r="S110" s="6" t="s">
        <v>943</v>
      </c>
    </row>
    <row r="111" spans="1:19" ht="13.5">
      <c r="A111" s="6" t="s">
        <v>944</v>
      </c>
      <c r="B111" s="8" t="s">
        <v>860</v>
      </c>
      <c r="C111" s="6" t="s">
        <v>945</v>
      </c>
      <c r="D111" s="9">
        <v>5448</v>
      </c>
      <c r="E111" s="11">
        <v>10</v>
      </c>
      <c r="F111" s="9">
        <v>172960</v>
      </c>
      <c r="G111" s="11">
        <v>9</v>
      </c>
      <c r="H111" s="11">
        <v>2799</v>
      </c>
      <c r="I111" s="11">
        <v>7</v>
      </c>
      <c r="J111" s="12">
        <v>7</v>
      </c>
      <c r="K111" s="11">
        <v>1</v>
      </c>
      <c r="L111" s="14">
        <v>36</v>
      </c>
      <c r="M111" s="11">
        <v>6</v>
      </c>
      <c r="N111" s="14">
        <v>258</v>
      </c>
      <c r="O111" s="14">
        <v>0</v>
      </c>
      <c r="P111" s="6" t="s">
        <v>946</v>
      </c>
      <c r="Q111" s="6" t="s">
        <v>947</v>
      </c>
      <c r="R111" s="6" t="s">
        <v>948</v>
      </c>
      <c r="S111" s="6" t="s">
        <v>949</v>
      </c>
    </row>
    <row r="112" spans="1:19" ht="13.5">
      <c r="A112" s="6" t="s">
        <v>950</v>
      </c>
      <c r="B112" s="8" t="s">
        <v>860</v>
      </c>
      <c r="C112" s="6" t="s">
        <v>951</v>
      </c>
      <c r="D112" s="9">
        <v>268148</v>
      </c>
      <c r="E112" s="11">
        <v>106</v>
      </c>
      <c r="F112" s="9">
        <v>4428017</v>
      </c>
      <c r="G112" s="11">
        <v>417</v>
      </c>
      <c r="H112" s="11">
        <v>132860</v>
      </c>
      <c r="I112" s="11">
        <v>726</v>
      </c>
      <c r="J112" s="12">
        <v>607</v>
      </c>
      <c r="K112" s="11">
        <v>105</v>
      </c>
      <c r="L112" s="14">
        <v>6526</v>
      </c>
      <c r="M112" s="11">
        <v>444</v>
      </c>
      <c r="N112" s="14">
        <v>19494</v>
      </c>
      <c r="O112" s="14">
        <v>58</v>
      </c>
      <c r="P112" s="6" t="s">
        <v>952</v>
      </c>
      <c r="Q112" s="6" t="s">
        <v>953</v>
      </c>
      <c r="R112" s="6" t="s">
        <v>954</v>
      </c>
      <c r="S112" s="6" t="s">
        <v>955</v>
      </c>
    </row>
    <row r="113" spans="1:19" ht="13.5">
      <c r="A113" s="6" t="s">
        <v>956</v>
      </c>
      <c r="B113" s="8" t="s">
        <v>860</v>
      </c>
      <c r="C113" s="6" t="s">
        <v>957</v>
      </c>
      <c r="D113" s="9">
        <v>179284</v>
      </c>
      <c r="E113" s="11">
        <v>212</v>
      </c>
      <c r="F113" s="9">
        <v>10624020</v>
      </c>
      <c r="G113" s="11">
        <v>1179</v>
      </c>
      <c r="H113" s="11">
        <v>385036</v>
      </c>
      <c r="I113" s="11">
        <v>605</v>
      </c>
      <c r="J113" s="12">
        <v>454</v>
      </c>
      <c r="K113" s="11">
        <v>30</v>
      </c>
      <c r="L113" s="14">
        <v>1529</v>
      </c>
      <c r="M113" s="11">
        <v>347</v>
      </c>
      <c r="N113" s="14">
        <v>20420</v>
      </c>
      <c r="O113" s="14">
        <v>77</v>
      </c>
      <c r="P113" s="6" t="s">
        <v>958</v>
      </c>
      <c r="Q113" s="6" t="s">
        <v>959</v>
      </c>
      <c r="R113" s="6" t="s">
        <v>960</v>
      </c>
      <c r="S113" s="6" t="s">
        <v>961</v>
      </c>
    </row>
    <row r="114" spans="1:19" ht="13.5">
      <c r="A114" s="6" t="s">
        <v>962</v>
      </c>
      <c r="B114" s="8" t="s">
        <v>860</v>
      </c>
      <c r="C114" s="6" t="s">
        <v>963</v>
      </c>
      <c r="D114" s="9">
        <v>92468</v>
      </c>
      <c r="E114" s="11">
        <v>47</v>
      </c>
      <c r="F114" s="9">
        <v>1489241</v>
      </c>
      <c r="G114" s="11">
        <v>192</v>
      </c>
      <c r="H114" s="11">
        <v>42284</v>
      </c>
      <c r="I114" s="11">
        <v>144</v>
      </c>
      <c r="J114" s="12">
        <v>144</v>
      </c>
      <c r="K114" s="11">
        <v>134</v>
      </c>
      <c r="L114" s="14">
        <v>6921</v>
      </c>
      <c r="M114" s="11">
        <v>3</v>
      </c>
      <c r="N114" s="14">
        <v>372</v>
      </c>
      <c r="O114" s="14">
        <v>7</v>
      </c>
      <c r="P114" s="6" t="s">
        <v>964</v>
      </c>
      <c r="Q114" s="6" t="s">
        <v>965</v>
      </c>
      <c r="R114" s="6" t="s">
        <v>966</v>
      </c>
      <c r="S114" s="6" t="s">
        <v>967</v>
      </c>
    </row>
    <row r="115" spans="1:19" ht="13.5">
      <c r="A115" s="6" t="s">
        <v>968</v>
      </c>
      <c r="B115" s="8" t="s">
        <v>860</v>
      </c>
      <c r="C115" s="6" t="s">
        <v>969</v>
      </c>
      <c r="D115" s="9">
        <v>29062</v>
      </c>
      <c r="E115" s="11">
        <v>75</v>
      </c>
      <c r="F115" s="9">
        <v>3650352</v>
      </c>
      <c r="G115" s="11">
        <v>336</v>
      </c>
      <c r="H115" s="11">
        <v>130045</v>
      </c>
      <c r="I115" s="11">
        <v>55</v>
      </c>
      <c r="J115" s="12">
        <v>52</v>
      </c>
      <c r="K115" s="11">
        <v>13</v>
      </c>
      <c r="L115" s="14">
        <v>677</v>
      </c>
      <c r="M115" s="11">
        <v>36</v>
      </c>
      <c r="N115" s="14">
        <v>2712</v>
      </c>
      <c r="O115" s="14">
        <v>3</v>
      </c>
      <c r="P115" s="6" t="s">
        <v>970</v>
      </c>
      <c r="Q115" s="6" t="s">
        <v>971</v>
      </c>
      <c r="R115" s="6" t="s">
        <v>972</v>
      </c>
      <c r="S115" s="6" t="s">
        <v>973</v>
      </c>
    </row>
    <row r="116" spans="1:19" ht="13.5">
      <c r="A116" s="6" t="s">
        <v>974</v>
      </c>
      <c r="B116" s="8" t="s">
        <v>860</v>
      </c>
      <c r="C116" s="6" t="s">
        <v>975</v>
      </c>
      <c r="D116" s="9">
        <v>35130</v>
      </c>
      <c r="E116" s="11">
        <v>12</v>
      </c>
      <c r="F116" s="9">
        <v>569461</v>
      </c>
      <c r="G116" s="11">
        <v>32</v>
      </c>
      <c r="H116" s="11">
        <v>11315</v>
      </c>
      <c r="I116" s="11">
        <v>44</v>
      </c>
      <c r="J116" s="12">
        <v>39</v>
      </c>
      <c r="K116" s="11">
        <v>13</v>
      </c>
      <c r="L116" s="14">
        <v>944</v>
      </c>
      <c r="M116" s="11">
        <v>21</v>
      </c>
      <c r="N116" s="14">
        <v>1219</v>
      </c>
      <c r="O116" s="14">
        <v>5</v>
      </c>
      <c r="P116" s="6" t="s">
        <v>976</v>
      </c>
      <c r="Q116" s="6" t="s">
        <v>977</v>
      </c>
      <c r="R116" s="6" t="s">
        <v>978</v>
      </c>
      <c r="S116" s="6" t="s">
        <v>979</v>
      </c>
    </row>
    <row r="117" spans="1:19" ht="13.5">
      <c r="A117" s="6" t="s">
        <v>980</v>
      </c>
      <c r="B117" s="8" t="s">
        <v>860</v>
      </c>
      <c r="C117" s="6" t="s">
        <v>981</v>
      </c>
      <c r="D117" s="9">
        <v>28614</v>
      </c>
      <c r="E117" s="11">
        <v>18</v>
      </c>
      <c r="F117" s="9">
        <v>732000</v>
      </c>
      <c r="G117" s="11">
        <v>32</v>
      </c>
      <c r="H117" s="11">
        <v>3785</v>
      </c>
      <c r="I117" s="11">
        <v>7</v>
      </c>
      <c r="J117" s="12">
        <v>7</v>
      </c>
      <c r="K117" s="11">
        <v>2</v>
      </c>
      <c r="L117" s="14">
        <v>210</v>
      </c>
      <c r="M117" s="11">
        <v>5</v>
      </c>
      <c r="N117" s="14">
        <v>246</v>
      </c>
      <c r="O117" s="14">
        <v>0</v>
      </c>
      <c r="P117" s="6" t="s">
        <v>982</v>
      </c>
      <c r="Q117" s="6" t="s">
        <v>983</v>
      </c>
      <c r="R117" s="6" t="s">
        <v>984</v>
      </c>
      <c r="S117" s="6" t="s">
        <v>985</v>
      </c>
    </row>
    <row r="118" spans="1:19" ht="13.5">
      <c r="A118" s="6" t="s">
        <v>986</v>
      </c>
      <c r="B118" s="8" t="s">
        <v>860</v>
      </c>
      <c r="C118" s="6" t="s">
        <v>987</v>
      </c>
      <c r="D118" s="9">
        <v>2137747</v>
      </c>
      <c r="E118" s="11">
        <v>3268</v>
      </c>
      <c r="F118" s="9">
        <v>134320064</v>
      </c>
      <c r="G118" s="11">
        <v>18906</v>
      </c>
      <c r="H118" s="11">
        <v>6293695</v>
      </c>
      <c r="I118" s="11">
        <v>10288</v>
      </c>
      <c r="J118" s="12">
        <v>1406</v>
      </c>
      <c r="K118" s="11">
        <v>946</v>
      </c>
      <c r="L118" s="14">
        <v>247499</v>
      </c>
      <c r="M118" s="11">
        <v>194</v>
      </c>
      <c r="N118" s="14">
        <v>42931</v>
      </c>
      <c r="O118" s="14">
        <v>266</v>
      </c>
      <c r="P118" s="6" t="s">
        <v>988</v>
      </c>
      <c r="Q118" s="6" t="s">
        <v>989</v>
      </c>
      <c r="R118" s="6" t="s">
        <v>990</v>
      </c>
      <c r="S118" s="6" t="s">
        <v>991</v>
      </c>
    </row>
    <row r="119" spans="2:15" s="23" customFormat="1" ht="14.25">
      <c r="B119" s="22"/>
      <c r="D119" s="24">
        <f>SUM(D97:D118)</f>
        <v>4394361</v>
      </c>
      <c r="E119" s="25">
        <f aca="true" t="shared" si="4" ref="E119:O119">SUM(E97:E118)</f>
        <v>5448</v>
      </c>
      <c r="F119" s="24">
        <f t="shared" si="4"/>
        <v>231415841.01</v>
      </c>
      <c r="G119" s="25">
        <f t="shared" si="4"/>
        <v>29507</v>
      </c>
      <c r="H119" s="25">
        <f t="shared" si="4"/>
        <v>9451236</v>
      </c>
      <c r="I119" s="26">
        <f t="shared" si="4"/>
        <v>15699</v>
      </c>
      <c r="J119" s="26">
        <f t="shared" si="4"/>
        <v>6353</v>
      </c>
      <c r="K119" s="27">
        <f t="shared" si="4"/>
        <v>1712</v>
      </c>
      <c r="L119" s="26">
        <f t="shared" si="4"/>
        <v>291138</v>
      </c>
      <c r="M119" s="27">
        <f t="shared" si="4"/>
        <v>3822</v>
      </c>
      <c r="N119" s="26">
        <f t="shared" si="4"/>
        <v>228473</v>
      </c>
      <c r="O119" s="26">
        <f t="shared" si="4"/>
        <v>819</v>
      </c>
    </row>
    <row r="120" spans="4:15" ht="13.5">
      <c r="D120" s="9"/>
      <c r="E120" s="11"/>
      <c r="F120" s="9"/>
      <c r="G120" s="11"/>
      <c r="H120" s="11"/>
      <c r="I120" s="11"/>
      <c r="J120" s="12"/>
      <c r="K120" s="11"/>
      <c r="L120" s="14"/>
      <c r="M120" s="11"/>
      <c r="N120" s="14"/>
      <c r="O120" s="14"/>
    </row>
    <row r="121" spans="1:19" ht="13.5">
      <c r="A121" s="6" t="s">
        <v>992</v>
      </c>
      <c r="B121" s="8" t="s">
        <v>993</v>
      </c>
      <c r="C121" s="6" t="s">
        <v>994</v>
      </c>
      <c r="D121" s="9">
        <v>802045</v>
      </c>
      <c r="E121" s="11">
        <v>4197</v>
      </c>
      <c r="F121" s="9">
        <v>176692220.15</v>
      </c>
      <c r="G121" s="11">
        <v>18088</v>
      </c>
      <c r="H121" s="11">
        <v>6500341</v>
      </c>
      <c r="I121" s="11">
        <v>706</v>
      </c>
      <c r="J121" s="12">
        <v>650</v>
      </c>
      <c r="K121" s="11">
        <v>157</v>
      </c>
      <c r="L121" s="14">
        <v>38681</v>
      </c>
      <c r="M121" s="11">
        <v>285</v>
      </c>
      <c r="N121" s="14">
        <v>65302</v>
      </c>
      <c r="O121" s="14">
        <v>208</v>
      </c>
      <c r="P121" s="6" t="s">
        <v>995</v>
      </c>
      <c r="Q121" s="6" t="s">
        <v>996</v>
      </c>
      <c r="R121" s="6" t="s">
        <v>997</v>
      </c>
      <c r="S121" s="6" t="s">
        <v>998</v>
      </c>
    </row>
    <row r="122" spans="4:15" ht="13.5">
      <c r="D122" s="9"/>
      <c r="E122" s="11"/>
      <c r="F122" s="9"/>
      <c r="G122" s="11"/>
      <c r="H122" s="11"/>
      <c r="I122" s="11"/>
      <c r="J122" s="12"/>
      <c r="K122" s="11"/>
      <c r="L122" s="14"/>
      <c r="M122" s="11"/>
      <c r="N122" s="14"/>
      <c r="O122" s="14"/>
    </row>
    <row r="123" spans="4:15" ht="13.5">
      <c r="D123" s="9"/>
      <c r="E123" s="11"/>
      <c r="F123" s="9"/>
      <c r="G123" s="11"/>
      <c r="H123" s="11"/>
      <c r="I123" s="11"/>
      <c r="J123" s="12"/>
      <c r="K123" s="11"/>
      <c r="L123" s="14"/>
      <c r="M123" s="11"/>
      <c r="N123" s="14"/>
      <c r="O123" s="14"/>
    </row>
    <row r="124" spans="1:19" ht="13.5">
      <c r="A124" s="6" t="s">
        <v>999</v>
      </c>
      <c r="B124" s="8" t="s">
        <v>1000</v>
      </c>
      <c r="C124" s="6" t="s">
        <v>1001</v>
      </c>
      <c r="D124" s="9">
        <v>88517</v>
      </c>
      <c r="E124" s="11">
        <v>749</v>
      </c>
      <c r="F124" s="9">
        <v>29285900</v>
      </c>
      <c r="G124" s="11">
        <v>2276</v>
      </c>
      <c r="H124" s="11">
        <v>880928</v>
      </c>
      <c r="I124" s="11">
        <v>69</v>
      </c>
      <c r="J124" s="12">
        <v>66</v>
      </c>
      <c r="K124" s="11">
        <v>4</v>
      </c>
      <c r="L124" s="14">
        <v>735</v>
      </c>
      <c r="M124" s="11">
        <v>61</v>
      </c>
      <c r="N124" s="14">
        <v>10132</v>
      </c>
      <c r="O124" s="14">
        <v>1</v>
      </c>
      <c r="P124" s="6" t="s">
        <v>1002</v>
      </c>
      <c r="Q124" s="6" t="s">
        <v>1003</v>
      </c>
      <c r="R124" s="6" t="s">
        <v>1004</v>
      </c>
      <c r="S124" s="6" t="s">
        <v>1005</v>
      </c>
    </row>
    <row r="125" spans="4:15" ht="13.5">
      <c r="D125" s="9"/>
      <c r="E125" s="11"/>
      <c r="F125" s="9"/>
      <c r="G125" s="11"/>
      <c r="H125" s="11"/>
      <c r="I125" s="11"/>
      <c r="J125" s="12"/>
      <c r="K125" s="11"/>
      <c r="L125" s="14"/>
      <c r="M125" s="11"/>
      <c r="N125" s="14"/>
      <c r="O125" s="14"/>
    </row>
    <row r="126" spans="4:15" ht="13.5">
      <c r="D126" s="9"/>
      <c r="E126" s="11"/>
      <c r="F126" s="9"/>
      <c r="G126" s="11"/>
      <c r="H126" s="11"/>
      <c r="I126" s="11"/>
      <c r="J126" s="12"/>
      <c r="K126" s="11"/>
      <c r="L126" s="14"/>
      <c r="M126" s="11"/>
      <c r="N126" s="14"/>
      <c r="O126" s="14"/>
    </row>
    <row r="127" spans="1:19" ht="13.5">
      <c r="A127" s="6" t="s">
        <v>1006</v>
      </c>
      <c r="B127" s="8" t="s">
        <v>1007</v>
      </c>
      <c r="C127" s="6" t="s">
        <v>1008</v>
      </c>
      <c r="D127" s="9">
        <v>140799</v>
      </c>
      <c r="E127" s="11">
        <v>1692</v>
      </c>
      <c r="F127" s="9">
        <v>69868483</v>
      </c>
      <c r="G127" s="11">
        <v>6587</v>
      </c>
      <c r="H127" s="11">
        <v>2375785</v>
      </c>
      <c r="I127" s="11">
        <v>123</v>
      </c>
      <c r="J127" s="12">
        <v>72</v>
      </c>
      <c r="K127" s="11">
        <v>18</v>
      </c>
      <c r="L127" s="14">
        <v>5712</v>
      </c>
      <c r="M127" s="11">
        <v>43</v>
      </c>
      <c r="N127" s="14">
        <v>11464</v>
      </c>
      <c r="O127" s="14">
        <v>11</v>
      </c>
      <c r="P127" s="6" t="s">
        <v>1009</v>
      </c>
      <c r="Q127" s="6" t="s">
        <v>1010</v>
      </c>
      <c r="R127" s="6" t="s">
        <v>1011</v>
      </c>
      <c r="S127" s="6" t="s">
        <v>1012</v>
      </c>
    </row>
    <row r="128" spans="4:15" ht="13.5">
      <c r="D128" s="9"/>
      <c r="E128" s="11"/>
      <c r="F128" s="9"/>
      <c r="G128" s="11"/>
      <c r="H128" s="11"/>
      <c r="I128" s="11"/>
      <c r="J128" s="12"/>
      <c r="K128" s="11"/>
      <c r="L128" s="14"/>
      <c r="M128" s="11"/>
      <c r="N128" s="14"/>
      <c r="O128" s="14"/>
    </row>
    <row r="129" spans="4:15" ht="13.5">
      <c r="D129" s="9"/>
      <c r="E129" s="11"/>
      <c r="F129" s="9"/>
      <c r="G129" s="11"/>
      <c r="H129" s="11"/>
      <c r="I129" s="11"/>
      <c r="J129" s="12"/>
      <c r="K129" s="11"/>
      <c r="L129" s="14"/>
      <c r="M129" s="11"/>
      <c r="N129" s="14"/>
      <c r="O129" s="14"/>
    </row>
    <row r="130" spans="1:19" ht="13.5">
      <c r="A130" s="6" t="s">
        <v>1013</v>
      </c>
      <c r="B130" s="8" t="s">
        <v>1014</v>
      </c>
      <c r="C130" s="6" t="s">
        <v>1015</v>
      </c>
      <c r="D130" s="9">
        <v>292063</v>
      </c>
      <c r="E130" s="11">
        <v>1436</v>
      </c>
      <c r="F130" s="9">
        <v>67413020</v>
      </c>
      <c r="G130" s="11">
        <v>4898</v>
      </c>
      <c r="H130" s="11">
        <v>1720110</v>
      </c>
      <c r="I130" s="11">
        <v>421</v>
      </c>
      <c r="J130" s="12">
        <v>400</v>
      </c>
      <c r="K130" s="11">
        <v>107</v>
      </c>
      <c r="L130" s="14">
        <v>6973</v>
      </c>
      <c r="M130" s="11">
        <v>258</v>
      </c>
      <c r="N130" s="14">
        <v>16896</v>
      </c>
      <c r="O130" s="14">
        <v>35</v>
      </c>
      <c r="P130" s="6" t="s">
        <v>1016</v>
      </c>
      <c r="Q130" s="6" t="s">
        <v>1017</v>
      </c>
      <c r="R130" s="6" t="s">
        <v>1018</v>
      </c>
      <c r="S130" s="6" t="s">
        <v>1019</v>
      </c>
    </row>
    <row r="131" spans="1:19" ht="13.5">
      <c r="A131" s="6" t="s">
        <v>1030</v>
      </c>
      <c r="B131" s="8" t="s">
        <v>1014</v>
      </c>
      <c r="C131" s="6" t="s">
        <v>1031</v>
      </c>
      <c r="D131" s="9">
        <v>123022</v>
      </c>
      <c r="E131" s="11">
        <v>171</v>
      </c>
      <c r="F131" s="9">
        <v>6792469</v>
      </c>
      <c r="G131" s="11">
        <v>834</v>
      </c>
      <c r="H131" s="11">
        <v>304410</v>
      </c>
      <c r="I131" s="11">
        <v>388</v>
      </c>
      <c r="J131" s="12">
        <v>305</v>
      </c>
      <c r="K131" s="11">
        <v>25</v>
      </c>
      <c r="L131" s="14">
        <v>2894</v>
      </c>
      <c r="M131" s="11">
        <v>250</v>
      </c>
      <c r="N131" s="14">
        <v>15331</v>
      </c>
      <c r="O131" s="14">
        <v>30</v>
      </c>
      <c r="P131" s="6" t="s">
        <v>1032</v>
      </c>
      <c r="Q131" s="6" t="s">
        <v>1033</v>
      </c>
      <c r="R131" s="6" t="s">
        <v>1034</v>
      </c>
      <c r="S131" s="6" t="s">
        <v>1035</v>
      </c>
    </row>
    <row r="132" spans="1:19" ht="13.5">
      <c r="A132" s="6" t="s">
        <v>1036</v>
      </c>
      <c r="B132" s="8" t="s">
        <v>1014</v>
      </c>
      <c r="C132" s="6" t="s">
        <v>1037</v>
      </c>
      <c r="D132" s="9">
        <v>17074</v>
      </c>
      <c r="E132" s="11">
        <v>184</v>
      </c>
      <c r="F132" s="9">
        <v>6432517</v>
      </c>
      <c r="G132" s="11">
        <v>960</v>
      </c>
      <c r="H132" s="11">
        <v>320014</v>
      </c>
      <c r="I132" s="11">
        <v>54</v>
      </c>
      <c r="J132" s="12">
        <v>35</v>
      </c>
      <c r="K132" s="11">
        <v>2</v>
      </c>
      <c r="L132" s="14">
        <v>257</v>
      </c>
      <c r="M132" s="11">
        <v>24</v>
      </c>
      <c r="N132" s="14">
        <v>2598</v>
      </c>
      <c r="O132" s="14">
        <v>9</v>
      </c>
      <c r="P132" s="6" t="s">
        <v>1038</v>
      </c>
      <c r="Q132" s="6" t="s">
        <v>1039</v>
      </c>
      <c r="R132" s="6" t="s">
        <v>1040</v>
      </c>
      <c r="S132" s="6" t="s">
        <v>1041</v>
      </c>
    </row>
    <row r="133" spans="1:19" ht="13.5">
      <c r="A133" s="6" t="s">
        <v>1042</v>
      </c>
      <c r="B133" s="8" t="s">
        <v>1014</v>
      </c>
      <c r="C133" s="6" t="s">
        <v>1043</v>
      </c>
      <c r="D133" s="9">
        <v>48671</v>
      </c>
      <c r="E133" s="11">
        <v>189</v>
      </c>
      <c r="F133" s="9">
        <v>7596961</v>
      </c>
      <c r="G133" s="11">
        <v>1183</v>
      </c>
      <c r="H133" s="11">
        <v>431605</v>
      </c>
      <c r="I133" s="11">
        <v>201</v>
      </c>
      <c r="J133" s="12">
        <v>147</v>
      </c>
      <c r="K133" s="11">
        <v>16</v>
      </c>
      <c r="L133" s="14">
        <v>1721</v>
      </c>
      <c r="M133" s="11">
        <v>104</v>
      </c>
      <c r="N133" s="14">
        <v>7352</v>
      </c>
      <c r="O133" s="14">
        <v>27</v>
      </c>
      <c r="P133" s="6" t="s">
        <v>1044</v>
      </c>
      <c r="Q133" s="6" t="s">
        <v>1045</v>
      </c>
      <c r="R133" s="6" t="s">
        <v>1046</v>
      </c>
      <c r="S133" s="6" t="s">
        <v>1047</v>
      </c>
    </row>
    <row r="134" spans="1:19" ht="13.5">
      <c r="A134" s="6" t="s">
        <v>1048</v>
      </c>
      <c r="B134" s="8" t="s">
        <v>1014</v>
      </c>
      <c r="C134" s="6" t="s">
        <v>1049</v>
      </c>
      <c r="D134" s="9">
        <v>8597</v>
      </c>
      <c r="E134" s="11">
        <v>89</v>
      </c>
      <c r="F134" s="9">
        <v>3196070</v>
      </c>
      <c r="G134" s="11">
        <v>484</v>
      </c>
      <c r="H134" s="11">
        <v>134395</v>
      </c>
      <c r="I134" s="11">
        <v>22</v>
      </c>
      <c r="J134" s="12">
        <v>21</v>
      </c>
      <c r="K134" s="11">
        <v>4</v>
      </c>
      <c r="L134" s="14">
        <v>270</v>
      </c>
      <c r="M134" s="11">
        <v>14</v>
      </c>
      <c r="N134" s="14">
        <v>905</v>
      </c>
      <c r="O134" s="14">
        <v>3</v>
      </c>
      <c r="P134" s="6" t="s">
        <v>1050</v>
      </c>
      <c r="Q134" s="6" t="s">
        <v>1051</v>
      </c>
      <c r="R134" s="6" t="s">
        <v>1052</v>
      </c>
      <c r="S134" s="6" t="s">
        <v>1053</v>
      </c>
    </row>
    <row r="135" spans="1:19" ht="13.5">
      <c r="A135" s="6" t="s">
        <v>1054</v>
      </c>
      <c r="B135" s="8" t="s">
        <v>1014</v>
      </c>
      <c r="C135" s="6" t="s">
        <v>1055</v>
      </c>
      <c r="D135" s="9">
        <v>11144</v>
      </c>
      <c r="E135" s="11">
        <v>26</v>
      </c>
      <c r="F135" s="9">
        <v>689747</v>
      </c>
      <c r="G135" s="11">
        <v>167</v>
      </c>
      <c r="H135" s="11">
        <v>41577</v>
      </c>
      <c r="I135" s="11">
        <v>48</v>
      </c>
      <c r="J135" s="12">
        <v>48</v>
      </c>
      <c r="K135" s="11">
        <v>4</v>
      </c>
      <c r="L135" s="14">
        <v>187</v>
      </c>
      <c r="M135" s="11">
        <v>42</v>
      </c>
      <c r="N135" s="14">
        <v>2075</v>
      </c>
      <c r="O135" s="14">
        <v>2</v>
      </c>
      <c r="P135" s="6" t="s">
        <v>1056</v>
      </c>
      <c r="Q135" s="6" t="s">
        <v>1057</v>
      </c>
      <c r="R135" s="6" t="s">
        <v>1058</v>
      </c>
      <c r="S135" s="6" t="s">
        <v>1059</v>
      </c>
    </row>
    <row r="136" spans="1:19" ht="13.5">
      <c r="A136" s="6" t="s">
        <v>1060</v>
      </c>
      <c r="B136" s="8" t="s">
        <v>1014</v>
      </c>
      <c r="C136" s="6" t="s">
        <v>1061</v>
      </c>
      <c r="D136" s="9">
        <v>192636</v>
      </c>
      <c r="E136" s="11">
        <v>765</v>
      </c>
      <c r="F136" s="9">
        <v>28795647</v>
      </c>
      <c r="G136" s="11">
        <v>3470</v>
      </c>
      <c r="H136" s="11">
        <v>1266185</v>
      </c>
      <c r="I136" s="11">
        <v>497</v>
      </c>
      <c r="J136" s="12">
        <v>497</v>
      </c>
      <c r="K136" s="11">
        <v>38</v>
      </c>
      <c r="L136" s="14">
        <v>2751</v>
      </c>
      <c r="M136" s="11">
        <v>393</v>
      </c>
      <c r="N136" s="14">
        <v>25673</v>
      </c>
      <c r="O136" s="14">
        <v>66</v>
      </c>
      <c r="P136" s="6" t="s">
        <v>1062</v>
      </c>
      <c r="Q136" s="6" t="s">
        <v>1063</v>
      </c>
      <c r="R136" s="6" t="s">
        <v>1064</v>
      </c>
      <c r="S136" s="6" t="s">
        <v>1065</v>
      </c>
    </row>
    <row r="137" spans="1:19" ht="13.5">
      <c r="A137" s="6" t="s">
        <v>1066</v>
      </c>
      <c r="B137" s="8" t="s">
        <v>1014</v>
      </c>
      <c r="C137" s="6" t="s">
        <v>1067</v>
      </c>
      <c r="D137" s="9">
        <v>38118</v>
      </c>
      <c r="E137" s="11">
        <v>103</v>
      </c>
      <c r="F137" s="9">
        <v>4188596</v>
      </c>
      <c r="G137" s="11">
        <v>453</v>
      </c>
      <c r="H137" s="11">
        <v>148409</v>
      </c>
      <c r="I137" s="11">
        <v>113</v>
      </c>
      <c r="J137" s="12">
        <v>113</v>
      </c>
      <c r="K137" s="11">
        <v>9</v>
      </c>
      <c r="L137" s="14">
        <v>339</v>
      </c>
      <c r="M137" s="11">
        <v>84</v>
      </c>
      <c r="N137" s="14">
        <v>4218</v>
      </c>
      <c r="O137" s="14">
        <v>20</v>
      </c>
      <c r="P137" s="6" t="s">
        <v>1068</v>
      </c>
      <c r="Q137" s="6" t="s">
        <v>1069</v>
      </c>
      <c r="R137" s="6" t="s">
        <v>1070</v>
      </c>
      <c r="S137" s="6" t="s">
        <v>1071</v>
      </c>
    </row>
    <row r="138" spans="1:19" ht="13.5">
      <c r="A138" s="6" t="s">
        <v>2423</v>
      </c>
      <c r="B138" s="8" t="s">
        <v>1014</v>
      </c>
      <c r="C138" s="6" t="s">
        <v>1020</v>
      </c>
      <c r="D138" s="9">
        <v>9529</v>
      </c>
      <c r="E138" s="11">
        <v>12</v>
      </c>
      <c r="F138" s="9">
        <v>232818</v>
      </c>
      <c r="G138" s="11">
        <v>37</v>
      </c>
      <c r="H138" s="11">
        <v>6661</v>
      </c>
      <c r="I138" s="11">
        <v>9</v>
      </c>
      <c r="J138" s="12">
        <v>9</v>
      </c>
      <c r="K138" s="11">
        <v>1</v>
      </c>
      <c r="L138" s="14">
        <v>52</v>
      </c>
      <c r="M138" s="11">
        <v>8</v>
      </c>
      <c r="N138" s="14">
        <v>872</v>
      </c>
      <c r="O138" s="14">
        <v>0</v>
      </c>
      <c r="P138" s="6" t="s">
        <v>1021</v>
      </c>
      <c r="Q138" s="6" t="s">
        <v>1022</v>
      </c>
      <c r="R138" s="6" t="s">
        <v>1023</v>
      </c>
      <c r="S138" s="6" t="s">
        <v>1024</v>
      </c>
    </row>
    <row r="139" spans="1:19" ht="13.5">
      <c r="A139" s="6" t="s">
        <v>1072</v>
      </c>
      <c r="B139" s="8" t="s">
        <v>1014</v>
      </c>
      <c r="C139" s="6" t="s">
        <v>1073</v>
      </c>
      <c r="D139" s="9">
        <v>98015</v>
      </c>
      <c r="E139" s="11">
        <v>195</v>
      </c>
      <c r="F139" s="9">
        <v>7269648</v>
      </c>
      <c r="G139" s="11">
        <v>1451</v>
      </c>
      <c r="H139" s="11">
        <v>529553</v>
      </c>
      <c r="I139" s="11">
        <v>502</v>
      </c>
      <c r="J139" s="12">
        <v>403</v>
      </c>
      <c r="K139" s="11">
        <v>40</v>
      </c>
      <c r="L139" s="14">
        <v>3410</v>
      </c>
      <c r="M139" s="11">
        <v>305</v>
      </c>
      <c r="N139" s="14">
        <v>20276</v>
      </c>
      <c r="O139" s="14">
        <v>58</v>
      </c>
      <c r="P139" s="6" t="s">
        <v>1074</v>
      </c>
      <c r="Q139" s="6" t="s">
        <v>1075</v>
      </c>
      <c r="R139" s="6" t="s">
        <v>1076</v>
      </c>
      <c r="S139" s="6" t="s">
        <v>1077</v>
      </c>
    </row>
    <row r="140" spans="1:19" ht="13.5">
      <c r="A140" s="6" t="s">
        <v>1078</v>
      </c>
      <c r="B140" s="8" t="s">
        <v>1014</v>
      </c>
      <c r="C140" s="6" t="s">
        <v>1079</v>
      </c>
      <c r="D140" s="9">
        <v>4602</v>
      </c>
      <c r="E140" s="11">
        <v>33</v>
      </c>
      <c r="F140" s="9">
        <v>994615</v>
      </c>
      <c r="G140" s="11">
        <v>124</v>
      </c>
      <c r="H140" s="11">
        <v>43706</v>
      </c>
      <c r="I140" s="11">
        <v>11</v>
      </c>
      <c r="J140" s="12">
        <v>11</v>
      </c>
      <c r="K140" s="11">
        <v>1</v>
      </c>
      <c r="L140" s="14">
        <v>340</v>
      </c>
      <c r="M140" s="11">
        <v>7</v>
      </c>
      <c r="N140" s="14">
        <v>270</v>
      </c>
      <c r="O140" s="14">
        <v>3</v>
      </c>
      <c r="P140" s="6" t="s">
        <v>1080</v>
      </c>
      <c r="Q140" s="6" t="s">
        <v>1081</v>
      </c>
      <c r="R140" s="6" t="s">
        <v>1082</v>
      </c>
      <c r="S140" s="6" t="s">
        <v>1083</v>
      </c>
    </row>
    <row r="141" spans="1:19" ht="13.5">
      <c r="A141" s="6" t="s">
        <v>1084</v>
      </c>
      <c r="B141" s="8" t="s">
        <v>1014</v>
      </c>
      <c r="C141" s="6" t="s">
        <v>1085</v>
      </c>
      <c r="D141" s="9">
        <v>21</v>
      </c>
      <c r="E141" s="11">
        <v>164</v>
      </c>
      <c r="F141" s="9">
        <v>5452111</v>
      </c>
      <c r="G141" s="11">
        <v>1504</v>
      </c>
      <c r="H141" s="11">
        <v>525695</v>
      </c>
      <c r="I141" s="11">
        <v>1</v>
      </c>
      <c r="J141" s="12">
        <v>1</v>
      </c>
      <c r="K141" s="11">
        <v>0</v>
      </c>
      <c r="L141" s="14">
        <v>0</v>
      </c>
      <c r="M141" s="11">
        <v>1</v>
      </c>
      <c r="N141" s="14">
        <v>7</v>
      </c>
      <c r="O141" s="14">
        <v>0</v>
      </c>
      <c r="P141" s="6" t="s">
        <v>1086</v>
      </c>
      <c r="Q141" s="6" t="s">
        <v>1087</v>
      </c>
      <c r="R141" s="6" t="s">
        <v>1088</v>
      </c>
      <c r="S141" s="6" t="s">
        <v>1089</v>
      </c>
    </row>
    <row r="142" spans="1:19" ht="13.5">
      <c r="A142" s="6" t="s">
        <v>1090</v>
      </c>
      <c r="B142" s="8" t="s">
        <v>1014</v>
      </c>
      <c r="C142" s="6" t="s">
        <v>1091</v>
      </c>
      <c r="D142" s="9">
        <v>96901</v>
      </c>
      <c r="E142" s="11">
        <v>129</v>
      </c>
      <c r="F142" s="9">
        <v>4589156.48</v>
      </c>
      <c r="G142" s="11">
        <v>552</v>
      </c>
      <c r="H142" s="11">
        <v>197441</v>
      </c>
      <c r="I142" s="11">
        <v>296</v>
      </c>
      <c r="J142" s="12">
        <v>227</v>
      </c>
      <c r="K142" s="11">
        <v>27</v>
      </c>
      <c r="L142" s="14">
        <v>2925</v>
      </c>
      <c r="M142" s="11">
        <v>178</v>
      </c>
      <c r="N142" s="14">
        <v>10672</v>
      </c>
      <c r="O142" s="14">
        <v>22</v>
      </c>
      <c r="P142" s="6" t="s">
        <v>1092</v>
      </c>
      <c r="Q142" s="6" t="s">
        <v>1093</v>
      </c>
      <c r="R142" s="6" t="s">
        <v>1094</v>
      </c>
      <c r="S142" s="6" t="s">
        <v>1095</v>
      </c>
    </row>
    <row r="143" spans="1:19" ht="13.5">
      <c r="A143" s="6" t="s">
        <v>1096</v>
      </c>
      <c r="B143" s="8" t="s">
        <v>1014</v>
      </c>
      <c r="C143" s="6" t="s">
        <v>1097</v>
      </c>
      <c r="D143" s="9">
        <v>85875</v>
      </c>
      <c r="E143" s="11">
        <v>74</v>
      </c>
      <c r="F143" s="9">
        <v>1974651</v>
      </c>
      <c r="G143" s="11">
        <v>230</v>
      </c>
      <c r="H143" s="11">
        <v>66217</v>
      </c>
      <c r="I143" s="11">
        <v>152</v>
      </c>
      <c r="J143" s="12">
        <v>125</v>
      </c>
      <c r="K143" s="11">
        <v>9</v>
      </c>
      <c r="L143" s="14">
        <v>1036</v>
      </c>
      <c r="M143" s="11">
        <v>111</v>
      </c>
      <c r="N143" s="14">
        <v>8602</v>
      </c>
      <c r="O143" s="14">
        <v>5</v>
      </c>
      <c r="P143" s="6" t="s">
        <v>1098</v>
      </c>
      <c r="Q143" s="6" t="s">
        <v>1099</v>
      </c>
      <c r="R143" s="6" t="s">
        <v>1100</v>
      </c>
      <c r="S143" s="6" t="s">
        <v>1101</v>
      </c>
    </row>
    <row r="144" spans="1:19" ht="13.5">
      <c r="A144" s="6" t="s">
        <v>417</v>
      </c>
      <c r="B144" s="8" t="s">
        <v>1014</v>
      </c>
      <c r="C144" s="6" t="s">
        <v>1025</v>
      </c>
      <c r="D144" s="9">
        <v>47279</v>
      </c>
      <c r="E144" s="11">
        <v>421</v>
      </c>
      <c r="F144" s="9">
        <v>14499574</v>
      </c>
      <c r="G144" s="11">
        <v>1918</v>
      </c>
      <c r="H144" s="11">
        <v>683508</v>
      </c>
      <c r="I144" s="11">
        <v>128</v>
      </c>
      <c r="J144" s="12">
        <v>127</v>
      </c>
      <c r="K144" s="11">
        <v>23</v>
      </c>
      <c r="L144" s="14">
        <v>1259</v>
      </c>
      <c r="M144" s="11">
        <v>102</v>
      </c>
      <c r="N144" s="14">
        <v>6086</v>
      </c>
      <c r="O144" s="14">
        <v>2</v>
      </c>
      <c r="P144" s="6" t="s">
        <v>1026</v>
      </c>
      <c r="Q144" s="6" t="s">
        <v>1027</v>
      </c>
      <c r="R144" s="6" t="s">
        <v>1028</v>
      </c>
      <c r="S144" s="6" t="s">
        <v>1029</v>
      </c>
    </row>
    <row r="145" spans="1:19" ht="13.5">
      <c r="A145" s="6" t="s">
        <v>1102</v>
      </c>
      <c r="B145" s="8" t="s">
        <v>1014</v>
      </c>
      <c r="C145" s="6" t="s">
        <v>1103</v>
      </c>
      <c r="D145" s="9">
        <v>5290</v>
      </c>
      <c r="E145" s="11">
        <v>42</v>
      </c>
      <c r="F145" s="9">
        <v>1185971</v>
      </c>
      <c r="G145" s="11">
        <v>231</v>
      </c>
      <c r="H145" s="11">
        <v>80300</v>
      </c>
      <c r="I145" s="11">
        <v>34</v>
      </c>
      <c r="J145" s="12">
        <v>18</v>
      </c>
      <c r="K145" s="11">
        <v>0</v>
      </c>
      <c r="L145" s="14">
        <v>0</v>
      </c>
      <c r="M145" s="11">
        <v>14</v>
      </c>
      <c r="N145" s="14">
        <v>1231</v>
      </c>
      <c r="O145" s="14">
        <v>4</v>
      </c>
      <c r="P145" s="6" t="s">
        <v>1104</v>
      </c>
      <c r="Q145" s="6" t="s">
        <v>1105</v>
      </c>
      <c r="R145" s="6" t="s">
        <v>1106</v>
      </c>
      <c r="S145" s="6" t="s">
        <v>1107</v>
      </c>
    </row>
    <row r="146" spans="1:19" ht="13.5">
      <c r="A146" s="6" t="s">
        <v>1108</v>
      </c>
      <c r="B146" s="8" t="s">
        <v>1014</v>
      </c>
      <c r="C146" s="6" t="s">
        <v>1109</v>
      </c>
      <c r="D146" s="9">
        <v>54322</v>
      </c>
      <c r="E146" s="11">
        <v>144</v>
      </c>
      <c r="F146" s="9">
        <v>4840242</v>
      </c>
      <c r="G146" s="11">
        <v>893</v>
      </c>
      <c r="H146" s="11">
        <v>275234</v>
      </c>
      <c r="I146" s="11">
        <v>222</v>
      </c>
      <c r="J146" s="12">
        <v>164</v>
      </c>
      <c r="K146" s="11">
        <v>19</v>
      </c>
      <c r="L146" s="14">
        <v>1053</v>
      </c>
      <c r="M146" s="11">
        <v>123</v>
      </c>
      <c r="N146" s="14">
        <v>9300</v>
      </c>
      <c r="O146" s="14">
        <v>22</v>
      </c>
      <c r="P146" s="6" t="s">
        <v>1110</v>
      </c>
      <c r="Q146" s="6" t="s">
        <v>1111</v>
      </c>
      <c r="R146" s="6" t="s">
        <v>1112</v>
      </c>
      <c r="S146" s="6" t="s">
        <v>1113</v>
      </c>
    </row>
    <row r="147" spans="1:19" ht="13.5">
      <c r="A147" s="6" t="s">
        <v>1114</v>
      </c>
      <c r="B147" s="8" t="s">
        <v>1014</v>
      </c>
      <c r="C147" s="6" t="s">
        <v>1115</v>
      </c>
      <c r="D147" s="9">
        <v>4576</v>
      </c>
      <c r="E147" s="11">
        <v>35</v>
      </c>
      <c r="F147" s="9">
        <v>1175298</v>
      </c>
      <c r="G147" s="11">
        <v>178</v>
      </c>
      <c r="H147" s="11">
        <v>59860</v>
      </c>
      <c r="I147" s="11">
        <v>29</v>
      </c>
      <c r="J147" s="12">
        <v>29</v>
      </c>
      <c r="K147" s="11">
        <v>3</v>
      </c>
      <c r="L147" s="14">
        <v>76</v>
      </c>
      <c r="M147" s="11">
        <v>22</v>
      </c>
      <c r="N147" s="14">
        <v>706</v>
      </c>
      <c r="O147" s="14">
        <v>4</v>
      </c>
      <c r="P147" s="6" t="s">
        <v>1116</v>
      </c>
      <c r="Q147" s="6" t="s">
        <v>1117</v>
      </c>
      <c r="R147" s="6" t="s">
        <v>1118</v>
      </c>
      <c r="S147" s="6" t="s">
        <v>1119</v>
      </c>
    </row>
    <row r="148" spans="1:19" ht="13.5">
      <c r="A148" s="6" t="s">
        <v>1120</v>
      </c>
      <c r="B148" s="8" t="s">
        <v>1014</v>
      </c>
      <c r="C148" s="6" t="s">
        <v>1121</v>
      </c>
      <c r="D148" s="9">
        <v>48</v>
      </c>
      <c r="E148" s="11">
        <v>31</v>
      </c>
      <c r="F148" s="9">
        <v>775524</v>
      </c>
      <c r="G148" s="11">
        <v>184</v>
      </c>
      <c r="H148" s="11">
        <v>32954</v>
      </c>
      <c r="I148" s="11">
        <v>1</v>
      </c>
      <c r="J148" s="12">
        <v>1</v>
      </c>
      <c r="K148" s="11">
        <v>0</v>
      </c>
      <c r="L148" s="14">
        <v>0</v>
      </c>
      <c r="M148" s="11">
        <v>1</v>
      </c>
      <c r="N148" s="14">
        <v>7</v>
      </c>
      <c r="O148" s="14">
        <v>0</v>
      </c>
      <c r="P148" s="6" t="s">
        <v>1122</v>
      </c>
      <c r="Q148" s="6" t="s">
        <v>1123</v>
      </c>
      <c r="R148" s="6" t="s">
        <v>1124</v>
      </c>
      <c r="S148" s="6" t="s">
        <v>1125</v>
      </c>
    </row>
    <row r="149" spans="1:19" ht="13.5">
      <c r="A149" s="6" t="s">
        <v>3983</v>
      </c>
      <c r="B149" s="8" t="s">
        <v>1014</v>
      </c>
      <c r="C149" s="6" t="s">
        <v>1153</v>
      </c>
      <c r="D149" s="9">
        <v>108683</v>
      </c>
      <c r="E149" s="11">
        <v>1955</v>
      </c>
      <c r="F149" s="9">
        <v>80000000</v>
      </c>
      <c r="G149" s="11">
        <v>6005</v>
      </c>
      <c r="H149" s="11">
        <v>2510407</v>
      </c>
      <c r="I149" s="11">
        <v>117</v>
      </c>
      <c r="J149" s="12">
        <v>105</v>
      </c>
      <c r="K149" s="11">
        <v>28</v>
      </c>
      <c r="L149" s="14">
        <v>2841</v>
      </c>
      <c r="M149" s="11">
        <v>66</v>
      </c>
      <c r="N149" s="14">
        <v>8170</v>
      </c>
      <c r="O149" s="14">
        <v>11</v>
      </c>
      <c r="P149" s="6" t="s">
        <v>1154</v>
      </c>
      <c r="Q149" s="6" t="s">
        <v>1155</v>
      </c>
      <c r="R149" s="6" t="s">
        <v>1156</v>
      </c>
      <c r="S149" s="6" t="s">
        <v>1157</v>
      </c>
    </row>
    <row r="150" spans="1:19" ht="13.5">
      <c r="A150" s="6" t="s">
        <v>3884</v>
      </c>
      <c r="B150" s="8" t="s">
        <v>1014</v>
      </c>
      <c r="C150" s="6" t="s">
        <v>1126</v>
      </c>
      <c r="D150" s="9">
        <v>27368</v>
      </c>
      <c r="E150" s="11">
        <v>28</v>
      </c>
      <c r="F150" s="9">
        <v>767609</v>
      </c>
      <c r="G150" s="11">
        <v>146</v>
      </c>
      <c r="H150" s="11">
        <v>53290</v>
      </c>
      <c r="I150" s="11">
        <v>99</v>
      </c>
      <c r="J150" s="12">
        <v>75</v>
      </c>
      <c r="K150" s="11">
        <v>10</v>
      </c>
      <c r="L150" s="14">
        <v>1292</v>
      </c>
      <c r="M150" s="11">
        <v>63</v>
      </c>
      <c r="N150" s="14">
        <v>4915</v>
      </c>
      <c r="O150" s="14">
        <v>2</v>
      </c>
      <c r="P150" s="6" t="s">
        <v>1127</v>
      </c>
      <c r="Q150" s="6" t="s">
        <v>1128</v>
      </c>
      <c r="R150" s="6" t="s">
        <v>1129</v>
      </c>
      <c r="S150" s="6" t="s">
        <v>1130</v>
      </c>
    </row>
    <row r="151" spans="1:19" ht="13.5">
      <c r="A151" s="6" t="s">
        <v>3885</v>
      </c>
      <c r="B151" s="8" t="s">
        <v>1014</v>
      </c>
      <c r="C151" s="6" t="s">
        <v>1131</v>
      </c>
      <c r="D151" s="9">
        <v>1721</v>
      </c>
      <c r="E151" s="11">
        <v>11</v>
      </c>
      <c r="F151" s="9">
        <v>279346</v>
      </c>
      <c r="G151" s="11">
        <v>46</v>
      </c>
      <c r="H151" s="11">
        <v>11144</v>
      </c>
      <c r="I151" s="11">
        <v>4</v>
      </c>
      <c r="J151" s="12">
        <v>4</v>
      </c>
      <c r="K151" s="11">
        <v>0</v>
      </c>
      <c r="L151" s="14">
        <v>0</v>
      </c>
      <c r="M151" s="11">
        <v>4</v>
      </c>
      <c r="N151" s="14">
        <v>236</v>
      </c>
      <c r="O151" s="14">
        <v>0</v>
      </c>
      <c r="P151" s="6" t="s">
        <v>1132</v>
      </c>
      <c r="Q151" s="6" t="s">
        <v>1133</v>
      </c>
      <c r="R151" s="6" t="s">
        <v>1134</v>
      </c>
      <c r="S151" s="6" t="s">
        <v>1135</v>
      </c>
    </row>
    <row r="152" spans="1:19" ht="13.5">
      <c r="A152" s="6" t="s">
        <v>1136</v>
      </c>
      <c r="B152" s="8" t="s">
        <v>1014</v>
      </c>
      <c r="C152" s="6" t="s">
        <v>1137</v>
      </c>
      <c r="D152" s="9">
        <v>34600</v>
      </c>
      <c r="E152" s="11">
        <v>32.5</v>
      </c>
      <c r="F152" s="9">
        <v>895524</v>
      </c>
      <c r="G152" s="11">
        <v>193</v>
      </c>
      <c r="H152" s="11">
        <v>51324</v>
      </c>
      <c r="I152" s="11">
        <v>203</v>
      </c>
      <c r="J152" s="12">
        <v>188</v>
      </c>
      <c r="K152" s="11">
        <v>13</v>
      </c>
      <c r="L152" s="14">
        <v>413</v>
      </c>
      <c r="M152" s="11">
        <v>166</v>
      </c>
      <c r="N152" s="14">
        <v>6299</v>
      </c>
      <c r="O152" s="14">
        <v>9</v>
      </c>
      <c r="P152" s="6" t="s">
        <v>1138</v>
      </c>
      <c r="Q152" s="6" t="s">
        <v>1139</v>
      </c>
      <c r="R152" s="6" t="s">
        <v>1140</v>
      </c>
      <c r="S152" s="6" t="s">
        <v>1141</v>
      </c>
    </row>
    <row r="153" spans="1:19" ht="13.5">
      <c r="A153" s="6" t="s">
        <v>1142</v>
      </c>
      <c r="B153" s="8" t="s">
        <v>1014</v>
      </c>
      <c r="C153" s="6" t="s">
        <v>1143</v>
      </c>
      <c r="D153" s="9">
        <v>41177</v>
      </c>
      <c r="E153" s="11">
        <v>55</v>
      </c>
      <c r="F153" s="9">
        <v>1490643</v>
      </c>
      <c r="G153" s="11">
        <v>316</v>
      </c>
      <c r="H153" s="11">
        <v>112844</v>
      </c>
      <c r="I153" s="11">
        <v>629</v>
      </c>
      <c r="J153" s="12">
        <v>198</v>
      </c>
      <c r="K153" s="11">
        <v>16</v>
      </c>
      <c r="L153" s="14">
        <v>1233</v>
      </c>
      <c r="M153" s="11">
        <v>154</v>
      </c>
      <c r="N153" s="14">
        <v>9172</v>
      </c>
      <c r="O153" s="14">
        <v>28</v>
      </c>
      <c r="P153" s="6" t="s">
        <v>1144</v>
      </c>
      <c r="Q153" s="6" t="s">
        <v>1145</v>
      </c>
      <c r="R153" s="6" t="s">
        <v>1146</v>
      </c>
      <c r="S153" s="6" t="s">
        <v>1147</v>
      </c>
    </row>
    <row r="154" spans="1:19" ht="13.5">
      <c r="A154" s="6" t="s">
        <v>3886</v>
      </c>
      <c r="B154" s="8" t="s">
        <v>1014</v>
      </c>
      <c r="C154" s="6" t="s">
        <v>1148</v>
      </c>
      <c r="D154" s="9">
        <v>283</v>
      </c>
      <c r="E154" s="11">
        <v>25</v>
      </c>
      <c r="F154" s="9">
        <v>667472</v>
      </c>
      <c r="G154" s="11">
        <v>121</v>
      </c>
      <c r="H154" s="11">
        <v>30212</v>
      </c>
      <c r="I154" s="11">
        <v>4</v>
      </c>
      <c r="J154" s="12">
        <v>4</v>
      </c>
      <c r="K154" s="11">
        <v>0</v>
      </c>
      <c r="L154" s="14">
        <v>0</v>
      </c>
      <c r="M154" s="11">
        <v>3</v>
      </c>
      <c r="N154" s="14">
        <v>44</v>
      </c>
      <c r="O154" s="14">
        <v>1</v>
      </c>
      <c r="P154" s="6" t="s">
        <v>1149</v>
      </c>
      <c r="Q154" s="6" t="s">
        <v>1150</v>
      </c>
      <c r="R154" s="6" t="s">
        <v>1151</v>
      </c>
      <c r="S154" s="6" t="s">
        <v>1152</v>
      </c>
    </row>
    <row r="155" spans="1:19" ht="13.5">
      <c r="A155" s="6" t="s">
        <v>3887</v>
      </c>
      <c r="B155" s="8" t="s">
        <v>1014</v>
      </c>
      <c r="C155" s="6" t="s">
        <v>1158</v>
      </c>
      <c r="D155" s="9">
        <v>223292</v>
      </c>
      <c r="E155" s="11">
        <v>827</v>
      </c>
      <c r="F155" s="9">
        <v>28586054</v>
      </c>
      <c r="G155" s="11">
        <v>3426</v>
      </c>
      <c r="H155" s="11">
        <v>1436458</v>
      </c>
      <c r="I155" s="11">
        <v>1483</v>
      </c>
      <c r="J155" s="12">
        <v>823</v>
      </c>
      <c r="K155" s="11">
        <v>102</v>
      </c>
      <c r="L155" s="14">
        <v>5520</v>
      </c>
      <c r="M155" s="11">
        <v>536</v>
      </c>
      <c r="N155" s="14">
        <v>31663</v>
      </c>
      <c r="O155" s="14">
        <v>185</v>
      </c>
      <c r="P155" s="6" t="s">
        <v>1159</v>
      </c>
      <c r="Q155" s="6" t="s">
        <v>1160</v>
      </c>
      <c r="R155" s="6" t="s">
        <v>1161</v>
      </c>
      <c r="S155" s="6" t="s">
        <v>1162</v>
      </c>
    </row>
    <row r="156" spans="1:19" ht="13.5">
      <c r="A156" s="6" t="s">
        <v>1163</v>
      </c>
      <c r="B156" s="8" t="s">
        <v>1014</v>
      </c>
      <c r="C156" s="6" t="s">
        <v>1164</v>
      </c>
      <c r="D156" s="9">
        <v>144971</v>
      </c>
      <c r="E156" s="11">
        <v>648</v>
      </c>
      <c r="F156" s="9">
        <v>29367486</v>
      </c>
      <c r="G156" s="11">
        <v>3365</v>
      </c>
      <c r="H156" s="11">
        <v>920530</v>
      </c>
      <c r="I156" s="11">
        <v>539</v>
      </c>
      <c r="J156" s="12">
        <v>516</v>
      </c>
      <c r="K156" s="11">
        <v>82</v>
      </c>
      <c r="L156" s="14">
        <v>3018</v>
      </c>
      <c r="M156" s="11">
        <v>350</v>
      </c>
      <c r="N156" s="14">
        <v>11845</v>
      </c>
      <c r="O156" s="14">
        <v>84</v>
      </c>
      <c r="P156" s="6" t="s">
        <v>1165</v>
      </c>
      <c r="Q156" s="6" t="s">
        <v>1166</v>
      </c>
      <c r="R156" s="6" t="s">
        <v>1167</v>
      </c>
      <c r="S156" s="6" t="s">
        <v>1168</v>
      </c>
    </row>
    <row r="157" spans="1:19" ht="13.5">
      <c r="A157" s="6" t="s">
        <v>1169</v>
      </c>
      <c r="B157" s="8" t="s">
        <v>1014</v>
      </c>
      <c r="C157" s="6" t="s">
        <v>1170</v>
      </c>
      <c r="D157" s="9">
        <v>36049</v>
      </c>
      <c r="E157" s="11">
        <v>240</v>
      </c>
      <c r="F157" s="9">
        <v>9068550</v>
      </c>
      <c r="G157" s="11">
        <v>889</v>
      </c>
      <c r="H157" s="11">
        <v>282405</v>
      </c>
      <c r="I157" s="11">
        <v>81</v>
      </c>
      <c r="J157" s="12">
        <v>77</v>
      </c>
      <c r="K157" s="11">
        <v>57</v>
      </c>
      <c r="L157" s="14">
        <v>3049</v>
      </c>
      <c r="M157" s="11">
        <v>2</v>
      </c>
      <c r="N157" s="14">
        <v>47</v>
      </c>
      <c r="O157" s="14">
        <v>18</v>
      </c>
      <c r="P157" s="6" t="s">
        <v>1171</v>
      </c>
      <c r="Q157" s="6" t="s">
        <v>1172</v>
      </c>
      <c r="R157" s="6" t="s">
        <v>1173</v>
      </c>
      <c r="S157" s="6" t="s">
        <v>1174</v>
      </c>
    </row>
    <row r="158" spans="1:19" ht="13.5">
      <c r="A158" s="6" t="s">
        <v>1175</v>
      </c>
      <c r="B158" s="8" t="s">
        <v>1014</v>
      </c>
      <c r="C158" s="6" t="s">
        <v>1176</v>
      </c>
      <c r="D158" s="9">
        <v>162782</v>
      </c>
      <c r="E158" s="11">
        <v>847</v>
      </c>
      <c r="F158" s="9">
        <v>30597333.51</v>
      </c>
      <c r="G158" s="11">
        <v>3171</v>
      </c>
      <c r="H158" s="11">
        <v>1087700</v>
      </c>
      <c r="I158" s="11">
        <v>506</v>
      </c>
      <c r="J158" s="12">
        <v>442</v>
      </c>
      <c r="K158" s="11">
        <v>88</v>
      </c>
      <c r="L158" s="14">
        <v>6984</v>
      </c>
      <c r="M158" s="11">
        <v>195</v>
      </c>
      <c r="N158" s="14">
        <v>11158</v>
      </c>
      <c r="O158" s="14">
        <v>159</v>
      </c>
      <c r="P158" s="6" t="s">
        <v>1177</v>
      </c>
      <c r="Q158" s="6" t="s">
        <v>1178</v>
      </c>
      <c r="R158" s="6" t="s">
        <v>1179</v>
      </c>
      <c r="S158" s="6" t="s">
        <v>1180</v>
      </c>
    </row>
    <row r="159" spans="1:19" ht="13.5">
      <c r="A159" s="6" t="s">
        <v>1181</v>
      </c>
      <c r="B159" s="8" t="s">
        <v>1014</v>
      </c>
      <c r="C159" s="6" t="s">
        <v>1182</v>
      </c>
      <c r="D159" s="9">
        <v>5222</v>
      </c>
      <c r="E159" s="11">
        <v>71</v>
      </c>
      <c r="F159" s="9">
        <v>2154939</v>
      </c>
      <c r="G159" s="11">
        <v>506</v>
      </c>
      <c r="H159" s="11">
        <v>117078</v>
      </c>
      <c r="I159" s="11">
        <v>27</v>
      </c>
      <c r="J159" s="12">
        <v>26</v>
      </c>
      <c r="K159" s="11">
        <v>0</v>
      </c>
      <c r="L159" s="14">
        <v>0</v>
      </c>
      <c r="M159" s="11">
        <v>20</v>
      </c>
      <c r="N159" s="14">
        <v>975</v>
      </c>
      <c r="O159" s="14">
        <v>6</v>
      </c>
      <c r="P159" s="6" t="s">
        <v>1183</v>
      </c>
      <c r="Q159" s="6" t="s">
        <v>1184</v>
      </c>
      <c r="R159" s="6" t="s">
        <v>1185</v>
      </c>
      <c r="S159" s="6" t="s">
        <v>1186</v>
      </c>
    </row>
    <row r="160" spans="1:19" ht="13.5">
      <c r="A160" s="6" t="s">
        <v>3888</v>
      </c>
      <c r="B160" s="8" t="s">
        <v>1014</v>
      </c>
      <c r="C160" s="6" t="s">
        <v>1187</v>
      </c>
      <c r="D160" s="9">
        <v>64113</v>
      </c>
      <c r="E160" s="11">
        <v>171</v>
      </c>
      <c r="F160" s="9">
        <v>6568784</v>
      </c>
      <c r="G160" s="11">
        <v>907</v>
      </c>
      <c r="H160" s="11">
        <v>298289</v>
      </c>
      <c r="I160" s="11">
        <v>180</v>
      </c>
      <c r="J160" s="12">
        <v>162</v>
      </c>
      <c r="K160" s="11">
        <v>16</v>
      </c>
      <c r="L160" s="14">
        <v>1096</v>
      </c>
      <c r="M160" s="11">
        <v>116</v>
      </c>
      <c r="N160" s="14">
        <v>8636</v>
      </c>
      <c r="O160" s="14">
        <v>30</v>
      </c>
      <c r="P160" s="6" t="s">
        <v>1188</v>
      </c>
      <c r="Q160" s="6" t="s">
        <v>1189</v>
      </c>
      <c r="R160" s="6" t="s">
        <v>1190</v>
      </c>
      <c r="S160" s="6" t="s">
        <v>1191</v>
      </c>
    </row>
    <row r="161" spans="1:19" ht="13.5">
      <c r="A161" s="6" t="s">
        <v>1192</v>
      </c>
      <c r="B161" s="8" t="s">
        <v>1014</v>
      </c>
      <c r="C161" s="6" t="s">
        <v>1193</v>
      </c>
      <c r="D161" s="9">
        <v>5106</v>
      </c>
      <c r="E161" s="11">
        <v>156</v>
      </c>
      <c r="F161" s="9">
        <v>4107316</v>
      </c>
      <c r="G161" s="11">
        <v>768</v>
      </c>
      <c r="H161" s="11">
        <v>309564</v>
      </c>
      <c r="I161" s="11">
        <v>10</v>
      </c>
      <c r="J161" s="12">
        <v>10</v>
      </c>
      <c r="K161" s="11">
        <v>1</v>
      </c>
      <c r="L161" s="14">
        <v>158</v>
      </c>
      <c r="M161" s="11">
        <v>8</v>
      </c>
      <c r="N161" s="14">
        <v>1125</v>
      </c>
      <c r="O161" s="14">
        <v>1</v>
      </c>
      <c r="P161" s="6" t="s">
        <v>1194</v>
      </c>
      <c r="Q161" s="6" t="s">
        <v>1195</v>
      </c>
      <c r="R161" s="6" t="s">
        <v>1196</v>
      </c>
      <c r="S161" s="6" t="s">
        <v>1197</v>
      </c>
    </row>
    <row r="162" spans="1:19" ht="13.5">
      <c r="A162" s="6" t="s">
        <v>1198</v>
      </c>
      <c r="B162" s="8" t="s">
        <v>1014</v>
      </c>
      <c r="C162" s="6" t="s">
        <v>1199</v>
      </c>
      <c r="D162" s="9">
        <v>9195480</v>
      </c>
      <c r="E162" s="11">
        <v>16453</v>
      </c>
      <c r="F162" s="9">
        <v>470864789</v>
      </c>
      <c r="G162" s="11">
        <v>77205</v>
      </c>
      <c r="H162" s="11">
        <v>26438039</v>
      </c>
      <c r="I162" s="11">
        <v>6370</v>
      </c>
      <c r="J162" s="12">
        <v>6028</v>
      </c>
      <c r="K162" s="11">
        <v>4811</v>
      </c>
      <c r="L162" s="14">
        <v>1379055</v>
      </c>
      <c r="M162" s="11">
        <v>234</v>
      </c>
      <c r="N162" s="14">
        <v>62331</v>
      </c>
      <c r="O162" s="14">
        <v>983</v>
      </c>
      <c r="P162" s="6" t="s">
        <v>1200</v>
      </c>
      <c r="Q162" s="6" t="s">
        <v>1201</v>
      </c>
      <c r="R162" s="6" t="s">
        <v>1202</v>
      </c>
      <c r="S162" s="6" t="s">
        <v>1203</v>
      </c>
    </row>
    <row r="163" spans="2:15" s="23" customFormat="1" ht="14.25">
      <c r="B163" s="22"/>
      <c r="D163" s="24">
        <f>SUM(D130:D162)</f>
        <v>11188630</v>
      </c>
      <c r="E163" s="25">
        <f aca="true" t="shared" si="5" ref="E163:O163">SUM(E130:E162)</f>
        <v>25762.5</v>
      </c>
      <c r="F163" s="24">
        <f t="shared" si="5"/>
        <v>833510480.99</v>
      </c>
      <c r="G163" s="25">
        <f t="shared" si="5"/>
        <v>116815</v>
      </c>
      <c r="H163" s="25">
        <f t="shared" si="5"/>
        <v>40527118</v>
      </c>
      <c r="I163" s="26">
        <f t="shared" si="5"/>
        <v>13381</v>
      </c>
      <c r="J163" s="26">
        <f t="shared" si="5"/>
        <v>11339</v>
      </c>
      <c r="K163" s="27">
        <f t="shared" si="5"/>
        <v>5552</v>
      </c>
      <c r="L163" s="26">
        <f t="shared" si="5"/>
        <v>1430202</v>
      </c>
      <c r="M163" s="27">
        <f t="shared" si="5"/>
        <v>3958</v>
      </c>
      <c r="N163" s="26">
        <f t="shared" si="5"/>
        <v>289693</v>
      </c>
      <c r="O163" s="26">
        <f t="shared" si="5"/>
        <v>1829</v>
      </c>
    </row>
    <row r="164" spans="4:15" ht="13.5">
      <c r="D164" s="9"/>
      <c r="E164" s="11"/>
      <c r="F164" s="9"/>
      <c r="G164" s="11"/>
      <c r="H164" s="11"/>
      <c r="I164" s="11"/>
      <c r="J164" s="12"/>
      <c r="K164" s="11"/>
      <c r="L164" s="14"/>
      <c r="M164" s="11"/>
      <c r="N164" s="14"/>
      <c r="O164" s="14"/>
    </row>
    <row r="165" spans="1:19" ht="13.5">
      <c r="A165" s="6" t="s">
        <v>404</v>
      </c>
      <c r="B165" s="8" t="s">
        <v>1205</v>
      </c>
      <c r="C165" s="6" t="s">
        <v>1216</v>
      </c>
      <c r="D165" s="9">
        <v>21914</v>
      </c>
      <c r="E165" s="11">
        <v>73</v>
      </c>
      <c r="F165" s="9">
        <v>1983629</v>
      </c>
      <c r="G165" s="11">
        <v>597</v>
      </c>
      <c r="H165" s="11">
        <v>117539</v>
      </c>
      <c r="I165" s="11">
        <v>57</v>
      </c>
      <c r="J165" s="12">
        <v>48</v>
      </c>
      <c r="K165" s="11">
        <v>4</v>
      </c>
      <c r="L165" s="14">
        <v>443</v>
      </c>
      <c r="M165" s="11">
        <v>42</v>
      </c>
      <c r="N165" s="14">
        <v>3909</v>
      </c>
      <c r="O165" s="14">
        <v>2</v>
      </c>
      <c r="P165" s="6" t="s">
        <v>1217</v>
      </c>
      <c r="Q165" s="6" t="s">
        <v>1218</v>
      </c>
      <c r="R165" s="6" t="s">
        <v>1219</v>
      </c>
      <c r="S165" s="6" t="s">
        <v>1220</v>
      </c>
    </row>
    <row r="166" spans="1:19" ht="13.5">
      <c r="A166" s="6" t="s">
        <v>3837</v>
      </c>
      <c r="B166" s="8" t="s">
        <v>1205</v>
      </c>
      <c r="C166" s="6" t="s">
        <v>1206</v>
      </c>
      <c r="D166" s="9">
        <v>5069</v>
      </c>
      <c r="E166" s="11">
        <v>219</v>
      </c>
      <c r="F166" s="9">
        <v>6353780</v>
      </c>
      <c r="G166" s="11">
        <v>910</v>
      </c>
      <c r="H166" s="11">
        <v>314105</v>
      </c>
      <c r="I166" s="11">
        <v>19</v>
      </c>
      <c r="J166" s="12">
        <v>18</v>
      </c>
      <c r="K166" s="11">
        <v>1</v>
      </c>
      <c r="L166" s="14">
        <v>133</v>
      </c>
      <c r="M166" s="11">
        <v>15</v>
      </c>
      <c r="N166" s="14">
        <v>695</v>
      </c>
      <c r="O166" s="14">
        <v>2</v>
      </c>
      <c r="P166" s="6" t="s">
        <v>1207</v>
      </c>
      <c r="Q166" s="6" t="s">
        <v>1208</v>
      </c>
      <c r="R166" s="6" t="s">
        <v>1209</v>
      </c>
      <c r="S166" s="6" t="s">
        <v>1210</v>
      </c>
    </row>
    <row r="167" spans="1:19" ht="13.5">
      <c r="A167" s="6" t="s">
        <v>1221</v>
      </c>
      <c r="B167" s="8" t="s">
        <v>1205</v>
      </c>
      <c r="C167" s="6" t="s">
        <v>1222</v>
      </c>
      <c r="D167" s="9">
        <v>957</v>
      </c>
      <c r="E167" s="11">
        <v>14</v>
      </c>
      <c r="F167" s="9">
        <v>328018.55</v>
      </c>
      <c r="G167" s="11">
        <v>50</v>
      </c>
      <c r="H167" s="11">
        <v>17428</v>
      </c>
      <c r="I167" s="11">
        <v>11</v>
      </c>
      <c r="J167" s="12">
        <v>11</v>
      </c>
      <c r="K167" s="11">
        <v>0</v>
      </c>
      <c r="L167" s="14">
        <v>0</v>
      </c>
      <c r="M167" s="11">
        <v>11</v>
      </c>
      <c r="N167" s="14">
        <v>237</v>
      </c>
      <c r="O167" s="14">
        <v>0</v>
      </c>
      <c r="P167" s="6" t="s">
        <v>1223</v>
      </c>
      <c r="Q167" s="6" t="s">
        <v>1224</v>
      </c>
      <c r="R167" s="6" t="s">
        <v>1225</v>
      </c>
      <c r="S167" s="6" t="s">
        <v>1226</v>
      </c>
    </row>
    <row r="168" spans="1:19" ht="13.5">
      <c r="A168" s="6" t="s">
        <v>1237</v>
      </c>
      <c r="B168" s="8" t="s">
        <v>1205</v>
      </c>
      <c r="C168" s="6" t="s">
        <v>1238</v>
      </c>
      <c r="D168" s="9">
        <v>35676</v>
      </c>
      <c r="E168" s="11">
        <v>243</v>
      </c>
      <c r="F168" s="9">
        <v>8471423</v>
      </c>
      <c r="G168" s="11">
        <v>1349</v>
      </c>
      <c r="H168" s="11">
        <v>492267</v>
      </c>
      <c r="I168" s="11">
        <v>96</v>
      </c>
      <c r="J168" s="12">
        <v>96</v>
      </c>
      <c r="K168" s="11">
        <v>6</v>
      </c>
      <c r="L168" s="14">
        <v>844</v>
      </c>
      <c r="M168" s="11">
        <v>75</v>
      </c>
      <c r="N168" s="14">
        <v>6070</v>
      </c>
      <c r="O168" s="14">
        <v>15</v>
      </c>
      <c r="P168" s="6" t="s">
        <v>1239</v>
      </c>
      <c r="Q168" s="6" t="s">
        <v>1240</v>
      </c>
      <c r="R168" s="6" t="s">
        <v>1241</v>
      </c>
      <c r="S168" s="6" t="s">
        <v>1242</v>
      </c>
    </row>
    <row r="169" spans="1:19" ht="13.5">
      <c r="A169" s="6" t="s">
        <v>1243</v>
      </c>
      <c r="B169" s="8" t="s">
        <v>1205</v>
      </c>
      <c r="C169" s="6" t="s">
        <v>1244</v>
      </c>
      <c r="D169" s="9">
        <v>101575</v>
      </c>
      <c r="E169" s="11">
        <v>76</v>
      </c>
      <c r="F169" s="9">
        <v>2223030</v>
      </c>
      <c r="G169" s="11">
        <v>113</v>
      </c>
      <c r="H169" s="11">
        <v>41245</v>
      </c>
      <c r="I169" s="11">
        <v>115</v>
      </c>
      <c r="J169" s="12">
        <v>99</v>
      </c>
      <c r="K169" s="11">
        <v>14</v>
      </c>
      <c r="L169" s="14">
        <v>924</v>
      </c>
      <c r="M169" s="11">
        <v>73</v>
      </c>
      <c r="N169" s="14">
        <v>5322</v>
      </c>
      <c r="O169" s="14">
        <v>12</v>
      </c>
      <c r="P169" s="6" t="s">
        <v>1245</v>
      </c>
      <c r="Q169" s="6" t="s">
        <v>1246</v>
      </c>
      <c r="R169" s="6" t="s">
        <v>1247</v>
      </c>
      <c r="S169" s="6" t="s">
        <v>1248</v>
      </c>
    </row>
    <row r="170" spans="1:19" ht="13.5">
      <c r="A170" s="6" t="s">
        <v>1249</v>
      </c>
      <c r="B170" s="8" t="s">
        <v>1205</v>
      </c>
      <c r="C170" s="6" t="s">
        <v>1250</v>
      </c>
      <c r="D170" s="9">
        <v>450</v>
      </c>
      <c r="E170" s="11">
        <v>20</v>
      </c>
      <c r="F170" s="9">
        <v>499386</v>
      </c>
      <c r="G170" s="11">
        <v>188</v>
      </c>
      <c r="H170" s="11">
        <v>66795</v>
      </c>
      <c r="I170" s="11">
        <v>8</v>
      </c>
      <c r="J170" s="12">
        <v>7</v>
      </c>
      <c r="K170" s="11">
        <v>0</v>
      </c>
      <c r="L170" s="14">
        <v>0</v>
      </c>
      <c r="M170" s="11">
        <v>7</v>
      </c>
      <c r="N170" s="14">
        <v>207</v>
      </c>
      <c r="O170" s="14">
        <v>0</v>
      </c>
      <c r="P170" s="6" t="s">
        <v>1251</v>
      </c>
      <c r="Q170" s="6" t="s">
        <v>1252</v>
      </c>
      <c r="R170" s="6" t="s">
        <v>1253</v>
      </c>
      <c r="S170" s="6" t="s">
        <v>1254</v>
      </c>
    </row>
    <row r="171" spans="1:19" ht="13.5">
      <c r="A171" s="6" t="s">
        <v>1255</v>
      </c>
      <c r="B171" s="8" t="s">
        <v>1205</v>
      </c>
      <c r="C171" s="6" t="s">
        <v>1256</v>
      </c>
      <c r="D171" s="9">
        <v>216</v>
      </c>
      <c r="E171" s="11">
        <v>15</v>
      </c>
      <c r="F171" s="9">
        <v>402740</v>
      </c>
      <c r="G171" s="11">
        <v>52</v>
      </c>
      <c r="H171" s="11">
        <v>18980</v>
      </c>
      <c r="I171" s="11">
        <v>4</v>
      </c>
      <c r="J171" s="12">
        <v>4</v>
      </c>
      <c r="K171" s="11">
        <v>0</v>
      </c>
      <c r="L171" s="14">
        <v>0</v>
      </c>
      <c r="M171" s="11">
        <v>3</v>
      </c>
      <c r="N171" s="14">
        <v>35</v>
      </c>
      <c r="O171" s="14">
        <v>1</v>
      </c>
      <c r="P171" s="6" t="s">
        <v>0</v>
      </c>
      <c r="Q171" s="6" t="s">
        <v>1</v>
      </c>
      <c r="R171" s="6" t="s">
        <v>2</v>
      </c>
      <c r="S171" s="6" t="s">
        <v>3</v>
      </c>
    </row>
    <row r="172" spans="1:19" ht="13.5">
      <c r="A172" s="6" t="s">
        <v>902</v>
      </c>
      <c r="B172" s="8" t="s">
        <v>1205</v>
      </c>
      <c r="C172" s="6" t="s">
        <v>4</v>
      </c>
      <c r="D172" s="9">
        <v>7690</v>
      </c>
      <c r="E172" s="11">
        <v>61</v>
      </c>
      <c r="F172" s="9">
        <v>1888404</v>
      </c>
      <c r="G172" s="11">
        <v>985</v>
      </c>
      <c r="H172" s="11">
        <v>209145</v>
      </c>
      <c r="I172" s="11">
        <v>45</v>
      </c>
      <c r="J172" s="12">
        <v>45</v>
      </c>
      <c r="K172" s="11">
        <v>2</v>
      </c>
      <c r="L172" s="14">
        <v>112</v>
      </c>
      <c r="M172" s="11">
        <v>37</v>
      </c>
      <c r="N172" s="14">
        <v>2787</v>
      </c>
      <c r="O172" s="14">
        <v>6</v>
      </c>
      <c r="P172" s="6" t="s">
        <v>5</v>
      </c>
      <c r="Q172" s="6" t="s">
        <v>6</v>
      </c>
      <c r="R172" s="6" t="s">
        <v>7</v>
      </c>
      <c r="S172" s="6" t="s">
        <v>8</v>
      </c>
    </row>
    <row r="173" spans="1:19" ht="13.5">
      <c r="A173" s="6" t="s">
        <v>9</v>
      </c>
      <c r="B173" s="8" t="s">
        <v>1205</v>
      </c>
      <c r="C173" s="6" t="s">
        <v>10</v>
      </c>
      <c r="D173" s="9">
        <v>15885</v>
      </c>
      <c r="E173" s="11">
        <v>120</v>
      </c>
      <c r="F173" s="9">
        <v>3372318</v>
      </c>
      <c r="G173" s="11">
        <v>750</v>
      </c>
      <c r="H173" s="11">
        <v>260975</v>
      </c>
      <c r="I173" s="11">
        <v>82</v>
      </c>
      <c r="J173" s="12">
        <v>70</v>
      </c>
      <c r="K173" s="11">
        <v>9</v>
      </c>
      <c r="L173" s="14">
        <v>596</v>
      </c>
      <c r="M173" s="11">
        <v>59</v>
      </c>
      <c r="N173" s="14">
        <v>3480</v>
      </c>
      <c r="O173" s="14">
        <v>2</v>
      </c>
      <c r="P173" s="6" t="s">
        <v>11</v>
      </c>
      <c r="Q173" s="6" t="s">
        <v>12</v>
      </c>
      <c r="R173" s="6" t="s">
        <v>13</v>
      </c>
      <c r="S173" s="6" t="s">
        <v>14</v>
      </c>
    </row>
    <row r="174" spans="1:19" ht="13.5">
      <c r="A174" s="6" t="s">
        <v>15</v>
      </c>
      <c r="B174" s="8" t="s">
        <v>1205</v>
      </c>
      <c r="C174" s="6" t="s">
        <v>16</v>
      </c>
      <c r="D174" s="9">
        <v>26400</v>
      </c>
      <c r="E174" s="11">
        <v>68</v>
      </c>
      <c r="F174" s="9">
        <v>3619864</v>
      </c>
      <c r="G174" s="11">
        <v>360</v>
      </c>
      <c r="H174" s="11">
        <v>134747</v>
      </c>
      <c r="I174" s="11">
        <v>94</v>
      </c>
      <c r="J174" s="12">
        <v>94</v>
      </c>
      <c r="K174" s="11">
        <v>3</v>
      </c>
      <c r="L174" s="14">
        <v>122</v>
      </c>
      <c r="M174" s="11">
        <v>83</v>
      </c>
      <c r="N174" s="14">
        <v>3225</v>
      </c>
      <c r="O174" s="14">
        <v>8</v>
      </c>
      <c r="P174" s="6" t="s">
        <v>17</v>
      </c>
      <c r="Q174" s="6" t="s">
        <v>18</v>
      </c>
      <c r="R174" s="6" t="s">
        <v>19</v>
      </c>
      <c r="S174" s="6" t="s">
        <v>20</v>
      </c>
    </row>
    <row r="175" spans="1:19" ht="13.5">
      <c r="A175" s="6" t="s">
        <v>1072</v>
      </c>
      <c r="B175" s="8" t="s">
        <v>1205</v>
      </c>
      <c r="C175" s="6" t="s">
        <v>21</v>
      </c>
      <c r="D175" s="9">
        <v>4273</v>
      </c>
      <c r="E175" s="11">
        <v>20</v>
      </c>
      <c r="F175" s="9">
        <v>445550</v>
      </c>
      <c r="G175" s="11">
        <v>75</v>
      </c>
      <c r="H175" s="11">
        <v>20328</v>
      </c>
      <c r="I175" s="11">
        <v>15</v>
      </c>
      <c r="J175" s="12">
        <v>14</v>
      </c>
      <c r="K175" s="11">
        <v>0</v>
      </c>
      <c r="L175" s="14">
        <v>0</v>
      </c>
      <c r="M175" s="11">
        <v>13</v>
      </c>
      <c r="N175" s="14">
        <v>670</v>
      </c>
      <c r="O175" s="14">
        <v>1</v>
      </c>
      <c r="P175" s="6" t="s">
        <v>22</v>
      </c>
      <c r="Q175" s="6" t="s">
        <v>23</v>
      </c>
      <c r="R175" s="6" t="s">
        <v>24</v>
      </c>
      <c r="S175" s="6" t="s">
        <v>25</v>
      </c>
    </row>
    <row r="176" spans="1:19" ht="13.5">
      <c r="A176" s="6" t="s">
        <v>1808</v>
      </c>
      <c r="B176" s="8" t="s">
        <v>1205</v>
      </c>
      <c r="C176" s="6" t="s">
        <v>1227</v>
      </c>
      <c r="D176" s="9">
        <v>921</v>
      </c>
      <c r="E176" s="11">
        <v>23</v>
      </c>
      <c r="F176" s="9">
        <v>793186</v>
      </c>
      <c r="G176" s="11">
        <v>152</v>
      </c>
      <c r="H176" s="11">
        <v>35770</v>
      </c>
      <c r="I176" s="11">
        <v>7</v>
      </c>
      <c r="J176" s="12">
        <v>7</v>
      </c>
      <c r="K176" s="11">
        <v>1</v>
      </c>
      <c r="L176" s="14">
        <v>55</v>
      </c>
      <c r="M176" s="11">
        <v>3</v>
      </c>
      <c r="N176" s="14">
        <v>74</v>
      </c>
      <c r="O176" s="14">
        <v>3</v>
      </c>
      <c r="P176" s="6" t="s">
        <v>1228</v>
      </c>
      <c r="Q176" s="6" t="s">
        <v>1229</v>
      </c>
      <c r="R176" s="6" t="s">
        <v>1230</v>
      </c>
      <c r="S176" s="6" t="s">
        <v>1231</v>
      </c>
    </row>
    <row r="177" spans="1:19" ht="13.5">
      <c r="A177" s="6" t="s">
        <v>932</v>
      </c>
      <c r="B177" s="8" t="s">
        <v>1205</v>
      </c>
      <c r="C177" s="6" t="s">
        <v>26</v>
      </c>
      <c r="D177" s="9">
        <v>349</v>
      </c>
      <c r="E177" s="11">
        <v>12</v>
      </c>
      <c r="F177" s="9">
        <v>263564</v>
      </c>
      <c r="G177" s="11">
        <v>67</v>
      </c>
      <c r="H177" s="11">
        <v>18462</v>
      </c>
      <c r="I177" s="11">
        <v>4</v>
      </c>
      <c r="J177" s="12">
        <v>4</v>
      </c>
      <c r="K177" s="11">
        <v>0</v>
      </c>
      <c r="L177" s="14">
        <v>0</v>
      </c>
      <c r="M177" s="11">
        <v>3</v>
      </c>
      <c r="N177" s="14">
        <v>84</v>
      </c>
      <c r="O177" s="14">
        <v>1</v>
      </c>
      <c r="P177" s="6" t="s">
        <v>27</v>
      </c>
      <c r="Q177" s="6" t="s">
        <v>28</v>
      </c>
      <c r="R177" s="6" t="s">
        <v>29</v>
      </c>
      <c r="S177" s="6" t="s">
        <v>30</v>
      </c>
    </row>
    <row r="178" spans="1:19" ht="13.5">
      <c r="A178" s="6" t="s">
        <v>31</v>
      </c>
      <c r="B178" s="8" t="s">
        <v>1205</v>
      </c>
      <c r="C178" s="6" t="s">
        <v>32</v>
      </c>
      <c r="D178" s="9">
        <v>2649</v>
      </c>
      <c r="E178" s="11">
        <v>166</v>
      </c>
      <c r="F178" s="9">
        <v>5134105</v>
      </c>
      <c r="G178" s="11">
        <v>875</v>
      </c>
      <c r="H178" s="11">
        <v>272412</v>
      </c>
      <c r="I178" s="11">
        <v>26</v>
      </c>
      <c r="J178" s="12">
        <v>24</v>
      </c>
      <c r="K178" s="11">
        <v>0</v>
      </c>
      <c r="L178" s="14">
        <v>0</v>
      </c>
      <c r="M178" s="11">
        <v>21</v>
      </c>
      <c r="N178" s="14">
        <v>483</v>
      </c>
      <c r="O178" s="14">
        <v>3</v>
      </c>
      <c r="P178" s="6" t="s">
        <v>33</v>
      </c>
      <c r="Q178" s="6" t="s">
        <v>34</v>
      </c>
      <c r="R178" s="6" t="s">
        <v>35</v>
      </c>
      <c r="S178" s="6" t="s">
        <v>36</v>
      </c>
    </row>
    <row r="179" spans="1:19" ht="13.5">
      <c r="A179" s="6" t="s">
        <v>2429</v>
      </c>
      <c r="B179" s="8" t="s">
        <v>1205</v>
      </c>
      <c r="C179" s="6" t="s">
        <v>1211</v>
      </c>
      <c r="D179" s="9">
        <v>4801</v>
      </c>
      <c r="E179" s="11">
        <v>33</v>
      </c>
      <c r="F179" s="9">
        <v>888903</v>
      </c>
      <c r="G179" s="11">
        <v>311</v>
      </c>
      <c r="H179" s="11">
        <v>113515</v>
      </c>
      <c r="I179" s="11">
        <v>37</v>
      </c>
      <c r="J179" s="12">
        <v>37</v>
      </c>
      <c r="K179" s="11">
        <v>2</v>
      </c>
      <c r="L179" s="14">
        <v>324</v>
      </c>
      <c r="M179" s="11">
        <v>27</v>
      </c>
      <c r="N179" s="14">
        <v>1702</v>
      </c>
      <c r="O179" s="14">
        <v>8</v>
      </c>
      <c r="P179" s="6" t="s">
        <v>1212</v>
      </c>
      <c r="Q179" s="6" t="s">
        <v>1213</v>
      </c>
      <c r="R179" s="6" t="s">
        <v>1214</v>
      </c>
      <c r="S179" s="6" t="s">
        <v>1215</v>
      </c>
    </row>
    <row r="180" spans="1:19" ht="13.5">
      <c r="A180" s="6" t="s">
        <v>3978</v>
      </c>
      <c r="B180" s="8" t="s">
        <v>1205</v>
      </c>
      <c r="C180" s="6" t="s">
        <v>37</v>
      </c>
      <c r="D180" s="9">
        <v>1717</v>
      </c>
      <c r="E180" s="11">
        <v>27</v>
      </c>
      <c r="F180" s="9">
        <v>365409</v>
      </c>
      <c r="G180" s="11">
        <v>60</v>
      </c>
      <c r="H180" s="11">
        <v>19801</v>
      </c>
      <c r="I180" s="11">
        <v>6</v>
      </c>
      <c r="J180" s="12">
        <v>3</v>
      </c>
      <c r="K180" s="11">
        <v>1</v>
      </c>
      <c r="L180" s="14">
        <v>7</v>
      </c>
      <c r="M180" s="11">
        <v>2</v>
      </c>
      <c r="N180" s="14">
        <v>311</v>
      </c>
      <c r="O180" s="14">
        <v>0</v>
      </c>
      <c r="P180" s="6" t="s">
        <v>38</v>
      </c>
      <c r="Q180" s="6" t="s">
        <v>39</v>
      </c>
      <c r="R180" s="6" t="s">
        <v>40</v>
      </c>
      <c r="S180" s="6" t="s">
        <v>41</v>
      </c>
    </row>
    <row r="181" spans="1:19" ht="13.5">
      <c r="A181" s="6" t="s">
        <v>417</v>
      </c>
      <c r="B181" s="8" t="s">
        <v>1205</v>
      </c>
      <c r="C181" s="6" t="s">
        <v>42</v>
      </c>
      <c r="D181" s="9">
        <v>10778</v>
      </c>
      <c r="E181" s="11">
        <v>21</v>
      </c>
      <c r="F181" s="9">
        <v>492344</v>
      </c>
      <c r="G181" s="11">
        <v>170</v>
      </c>
      <c r="H181" s="11">
        <v>62050</v>
      </c>
      <c r="I181" s="11">
        <v>100</v>
      </c>
      <c r="J181" s="12">
        <v>88</v>
      </c>
      <c r="K181" s="11">
        <v>12</v>
      </c>
      <c r="L181" s="14">
        <v>650</v>
      </c>
      <c r="M181" s="11">
        <v>72</v>
      </c>
      <c r="N181" s="14">
        <v>3856</v>
      </c>
      <c r="O181" s="14">
        <v>4</v>
      </c>
      <c r="P181" s="6" t="s">
        <v>43</v>
      </c>
      <c r="Q181" s="6" t="s">
        <v>44</v>
      </c>
      <c r="R181" s="6" t="s">
        <v>45</v>
      </c>
      <c r="S181" s="6" t="s">
        <v>46</v>
      </c>
    </row>
    <row r="182" spans="1:19" ht="13.5">
      <c r="A182" s="6" t="s">
        <v>3981</v>
      </c>
      <c r="B182" s="8" t="s">
        <v>1205</v>
      </c>
      <c r="C182" s="6" t="s">
        <v>1232</v>
      </c>
      <c r="D182" s="9">
        <v>47595</v>
      </c>
      <c r="E182" s="11">
        <v>31</v>
      </c>
      <c r="F182" s="9">
        <v>813301</v>
      </c>
      <c r="G182" s="11">
        <v>124</v>
      </c>
      <c r="H182" s="11">
        <v>45260</v>
      </c>
      <c r="I182" s="11">
        <v>217</v>
      </c>
      <c r="J182" s="12">
        <v>186</v>
      </c>
      <c r="K182" s="11">
        <v>24</v>
      </c>
      <c r="L182" s="14">
        <v>1276</v>
      </c>
      <c r="M182" s="11">
        <v>140</v>
      </c>
      <c r="N182" s="14">
        <v>7508</v>
      </c>
      <c r="O182" s="14">
        <v>22</v>
      </c>
      <c r="P182" s="6" t="s">
        <v>1233</v>
      </c>
      <c r="Q182" s="6" t="s">
        <v>1234</v>
      </c>
      <c r="R182" s="6" t="s">
        <v>1235</v>
      </c>
      <c r="S182" s="6" t="s">
        <v>1236</v>
      </c>
    </row>
    <row r="183" spans="1:19" ht="13.5">
      <c r="A183" s="6" t="s">
        <v>3892</v>
      </c>
      <c r="B183" s="8" t="s">
        <v>1205</v>
      </c>
      <c r="C183" s="6" t="s">
        <v>47</v>
      </c>
      <c r="D183" s="9">
        <v>1119</v>
      </c>
      <c r="E183" s="11">
        <v>24</v>
      </c>
      <c r="F183" s="9">
        <v>489529</v>
      </c>
      <c r="G183" s="11">
        <v>175</v>
      </c>
      <c r="H183" s="11">
        <v>30295</v>
      </c>
      <c r="I183" s="11">
        <v>9</v>
      </c>
      <c r="J183" s="12">
        <v>9</v>
      </c>
      <c r="K183" s="11">
        <v>0</v>
      </c>
      <c r="L183" s="14">
        <v>0</v>
      </c>
      <c r="M183" s="11">
        <v>9</v>
      </c>
      <c r="N183" s="14">
        <v>238</v>
      </c>
      <c r="O183" s="14">
        <v>0</v>
      </c>
      <c r="P183" s="6" t="s">
        <v>48</v>
      </c>
      <c r="Q183" s="6" t="s">
        <v>49</v>
      </c>
      <c r="R183" s="6" t="s">
        <v>50</v>
      </c>
      <c r="S183" s="6" t="s">
        <v>51</v>
      </c>
    </row>
    <row r="184" spans="1:19" ht="13.5">
      <c r="A184" s="6" t="s">
        <v>246</v>
      </c>
      <c r="B184" s="8" t="s">
        <v>1205</v>
      </c>
      <c r="C184" s="6" t="s">
        <v>52</v>
      </c>
      <c r="D184" s="9">
        <v>18618</v>
      </c>
      <c r="E184" s="11">
        <v>52</v>
      </c>
      <c r="F184" s="9">
        <v>1437910</v>
      </c>
      <c r="G184" s="11">
        <v>134</v>
      </c>
      <c r="H184" s="11">
        <v>58875</v>
      </c>
      <c r="I184" s="11">
        <v>62</v>
      </c>
      <c r="J184" s="12">
        <v>60</v>
      </c>
      <c r="K184" s="11">
        <v>5</v>
      </c>
      <c r="L184" s="14">
        <v>284</v>
      </c>
      <c r="M184" s="11">
        <v>50</v>
      </c>
      <c r="N184" s="14">
        <v>2265</v>
      </c>
      <c r="O184" s="14">
        <v>5</v>
      </c>
      <c r="P184" s="6" t="s">
        <v>53</v>
      </c>
      <c r="Q184" s="6" t="s">
        <v>54</v>
      </c>
      <c r="R184" s="6" t="s">
        <v>55</v>
      </c>
      <c r="S184" s="6" t="s">
        <v>56</v>
      </c>
    </row>
    <row r="185" spans="1:19" ht="13.5">
      <c r="A185" s="6" t="s">
        <v>3889</v>
      </c>
      <c r="B185" s="8" t="s">
        <v>1205</v>
      </c>
      <c r="C185" s="6" t="s">
        <v>57</v>
      </c>
      <c r="D185" s="9">
        <v>5665</v>
      </c>
      <c r="E185" s="11">
        <v>16</v>
      </c>
      <c r="F185" s="9">
        <v>361683</v>
      </c>
      <c r="G185" s="11">
        <v>92</v>
      </c>
      <c r="H185" s="11">
        <v>33580</v>
      </c>
      <c r="I185" s="11">
        <v>41</v>
      </c>
      <c r="J185" s="12">
        <v>41</v>
      </c>
      <c r="K185" s="11">
        <v>2</v>
      </c>
      <c r="L185" s="14">
        <v>111</v>
      </c>
      <c r="M185" s="11">
        <v>38</v>
      </c>
      <c r="N185" s="14">
        <v>1669</v>
      </c>
      <c r="O185" s="14">
        <v>1</v>
      </c>
      <c r="P185" s="6" t="s">
        <v>58</v>
      </c>
      <c r="Q185" s="6" t="s">
        <v>59</v>
      </c>
      <c r="R185" s="6" t="s">
        <v>60</v>
      </c>
      <c r="S185" s="6" t="s">
        <v>61</v>
      </c>
    </row>
    <row r="186" spans="1:19" ht="13.5">
      <c r="A186" s="6" t="s">
        <v>62</v>
      </c>
      <c r="B186" s="8" t="s">
        <v>1205</v>
      </c>
      <c r="C186" s="6" t="s">
        <v>63</v>
      </c>
      <c r="D186" s="9">
        <v>68998</v>
      </c>
      <c r="E186" s="11">
        <v>101</v>
      </c>
      <c r="F186" s="9">
        <v>3567472</v>
      </c>
      <c r="G186" s="11">
        <v>489</v>
      </c>
      <c r="H186" s="11">
        <v>234489</v>
      </c>
      <c r="I186" s="11">
        <v>177</v>
      </c>
      <c r="J186" s="12">
        <v>175</v>
      </c>
      <c r="K186" s="11">
        <v>39</v>
      </c>
      <c r="L186" s="14">
        <v>2739</v>
      </c>
      <c r="M186" s="11">
        <v>133</v>
      </c>
      <c r="N186" s="14">
        <v>12163</v>
      </c>
      <c r="O186" s="14">
        <v>3</v>
      </c>
      <c r="P186" s="6" t="s">
        <v>64</v>
      </c>
      <c r="Q186" s="6" t="s">
        <v>65</v>
      </c>
      <c r="R186" s="6" t="s">
        <v>66</v>
      </c>
      <c r="S186" s="6" t="s">
        <v>67</v>
      </c>
    </row>
    <row r="187" spans="1:19" ht="13.5">
      <c r="A187" s="6" t="s">
        <v>68</v>
      </c>
      <c r="B187" s="8" t="s">
        <v>1205</v>
      </c>
      <c r="C187" s="6" t="s">
        <v>69</v>
      </c>
      <c r="D187" s="9">
        <v>1447164</v>
      </c>
      <c r="E187" s="11">
        <v>8656</v>
      </c>
      <c r="F187" s="9">
        <v>206984378</v>
      </c>
      <c r="G187" s="11">
        <v>47192</v>
      </c>
      <c r="H187" s="11">
        <v>18473015</v>
      </c>
      <c r="I187" s="11">
        <v>1871</v>
      </c>
      <c r="J187" s="12">
        <v>1724</v>
      </c>
      <c r="K187" s="11">
        <v>870</v>
      </c>
      <c r="L187" s="14">
        <v>250324</v>
      </c>
      <c r="M187" s="11">
        <v>610</v>
      </c>
      <c r="N187" s="14">
        <v>161215</v>
      </c>
      <c r="O187" s="14">
        <v>244</v>
      </c>
      <c r="P187" s="6" t="s">
        <v>70</v>
      </c>
      <c r="Q187" s="6" t="s">
        <v>71</v>
      </c>
      <c r="R187" s="6" t="s">
        <v>72</v>
      </c>
      <c r="S187" s="6" t="s">
        <v>1329</v>
      </c>
    </row>
    <row r="188" spans="1:19" ht="13.5">
      <c r="A188" s="6" t="s">
        <v>3890</v>
      </c>
      <c r="B188" s="8" t="s">
        <v>1205</v>
      </c>
      <c r="C188" s="6" t="s">
        <v>1330</v>
      </c>
      <c r="D188" s="9">
        <v>1205</v>
      </c>
      <c r="E188" s="11">
        <v>45</v>
      </c>
      <c r="F188" s="9">
        <v>1158821</v>
      </c>
      <c r="G188" s="11">
        <v>291</v>
      </c>
      <c r="H188" s="11">
        <v>106053</v>
      </c>
      <c r="I188" s="11">
        <v>14</v>
      </c>
      <c r="J188" s="12">
        <v>14</v>
      </c>
      <c r="K188" s="11">
        <v>2</v>
      </c>
      <c r="L188" s="14">
        <v>104</v>
      </c>
      <c r="M188" s="11">
        <v>12</v>
      </c>
      <c r="N188" s="14">
        <v>249</v>
      </c>
      <c r="O188" s="14">
        <v>0</v>
      </c>
      <c r="P188" s="6" t="s">
        <v>1331</v>
      </c>
      <c r="Q188" s="6" t="s">
        <v>1332</v>
      </c>
      <c r="R188" s="6" t="s">
        <v>1333</v>
      </c>
      <c r="S188" s="6" t="s">
        <v>1334</v>
      </c>
    </row>
    <row r="189" spans="1:19" ht="13.5">
      <c r="A189" s="6" t="s">
        <v>1335</v>
      </c>
      <c r="B189" s="8" t="s">
        <v>1205</v>
      </c>
      <c r="C189" s="6" t="s">
        <v>1336</v>
      </c>
      <c r="D189" s="9">
        <v>1911</v>
      </c>
      <c r="E189" s="11">
        <v>32</v>
      </c>
      <c r="F189" s="9">
        <v>966679</v>
      </c>
      <c r="G189" s="11">
        <v>200</v>
      </c>
      <c r="H189" s="11">
        <v>68284</v>
      </c>
      <c r="I189" s="11">
        <v>28</v>
      </c>
      <c r="J189" s="12">
        <v>21</v>
      </c>
      <c r="K189" s="11">
        <v>2</v>
      </c>
      <c r="L189" s="14">
        <v>16</v>
      </c>
      <c r="M189" s="11">
        <v>16</v>
      </c>
      <c r="N189" s="14">
        <v>444</v>
      </c>
      <c r="O189" s="14">
        <v>3</v>
      </c>
      <c r="P189" s="6" t="s">
        <v>1337</v>
      </c>
      <c r="Q189" s="6" t="s">
        <v>1338</v>
      </c>
      <c r="R189" s="6" t="s">
        <v>1339</v>
      </c>
      <c r="S189" s="6" t="s">
        <v>1340</v>
      </c>
    </row>
    <row r="190" spans="2:15" s="23" customFormat="1" ht="14.25">
      <c r="B190" s="22"/>
      <c r="D190" s="24">
        <f>SUM(D165:D189)</f>
        <v>1833595</v>
      </c>
      <c r="E190" s="25">
        <f aca="true" t="shared" si="6" ref="E190:O190">SUM(E165:E189)</f>
        <v>10168</v>
      </c>
      <c r="F190" s="24">
        <f t="shared" si="6"/>
        <v>253305426.55</v>
      </c>
      <c r="G190" s="25">
        <f t="shared" si="6"/>
        <v>55761</v>
      </c>
      <c r="H190" s="25">
        <f t="shared" si="6"/>
        <v>21265415</v>
      </c>
      <c r="I190" s="26">
        <f t="shared" si="6"/>
        <v>3145</v>
      </c>
      <c r="J190" s="26">
        <f t="shared" si="6"/>
        <v>2899</v>
      </c>
      <c r="K190" s="27">
        <f t="shared" si="6"/>
        <v>999</v>
      </c>
      <c r="L190" s="26">
        <f t="shared" si="6"/>
        <v>259064</v>
      </c>
      <c r="M190" s="27">
        <f t="shared" si="6"/>
        <v>1554</v>
      </c>
      <c r="N190" s="26">
        <f t="shared" si="6"/>
        <v>218898</v>
      </c>
      <c r="O190" s="26">
        <f t="shared" si="6"/>
        <v>346</v>
      </c>
    </row>
    <row r="191" spans="4:15" ht="13.5">
      <c r="D191" s="9"/>
      <c r="E191" s="11"/>
      <c r="F191" s="9"/>
      <c r="G191" s="11"/>
      <c r="H191" s="11"/>
      <c r="I191" s="11"/>
      <c r="J191" s="12"/>
      <c r="K191" s="11"/>
      <c r="L191" s="14"/>
      <c r="M191" s="11"/>
      <c r="N191" s="14"/>
      <c r="O191" s="14"/>
    </row>
    <row r="192" spans="1:19" ht="13.5">
      <c r="A192" s="6" t="s">
        <v>3891</v>
      </c>
      <c r="B192" s="8" t="s">
        <v>1341</v>
      </c>
      <c r="C192" s="6" t="s">
        <v>1342</v>
      </c>
      <c r="D192" s="9">
        <v>125831</v>
      </c>
      <c r="E192" s="11">
        <v>1266.25</v>
      </c>
      <c r="F192" s="9">
        <v>40808634.89</v>
      </c>
      <c r="G192" s="11">
        <v>5370</v>
      </c>
      <c r="H192" s="11">
        <v>1906176</v>
      </c>
      <c r="I192" s="11">
        <v>187</v>
      </c>
      <c r="J192" s="12">
        <v>175</v>
      </c>
      <c r="K192" s="11">
        <v>32</v>
      </c>
      <c r="L192" s="14">
        <v>7603</v>
      </c>
      <c r="M192" s="11">
        <v>70</v>
      </c>
      <c r="N192" s="14">
        <v>13165</v>
      </c>
      <c r="O192" s="14">
        <v>73</v>
      </c>
      <c r="P192" s="6" t="s">
        <v>1343</v>
      </c>
      <c r="Q192" s="6" t="s">
        <v>1344</v>
      </c>
      <c r="R192" s="6" t="s">
        <v>1345</v>
      </c>
      <c r="S192" s="6" t="s">
        <v>1346</v>
      </c>
    </row>
    <row r="193" spans="4:15" ht="13.5">
      <c r="D193" s="9"/>
      <c r="E193" s="11"/>
      <c r="F193" s="9"/>
      <c r="G193" s="11"/>
      <c r="H193" s="11"/>
      <c r="I193" s="11"/>
      <c r="J193" s="12"/>
      <c r="K193" s="11"/>
      <c r="L193" s="14"/>
      <c r="M193" s="11"/>
      <c r="N193" s="14"/>
      <c r="O193" s="14"/>
    </row>
    <row r="194" spans="4:15" ht="13.5">
      <c r="D194" s="9"/>
      <c r="E194" s="11"/>
      <c r="F194" s="9"/>
      <c r="G194" s="11"/>
      <c r="H194" s="11"/>
      <c r="I194" s="11"/>
      <c r="J194" s="12"/>
      <c r="K194" s="11"/>
      <c r="L194" s="14"/>
      <c r="M194" s="11"/>
      <c r="N194" s="14"/>
      <c r="O194" s="14"/>
    </row>
    <row r="195" spans="1:19" ht="13.5">
      <c r="A195" s="6" t="s">
        <v>1347</v>
      </c>
      <c r="B195" s="8" t="s">
        <v>1348</v>
      </c>
      <c r="C195" s="6" t="s">
        <v>1349</v>
      </c>
      <c r="D195" s="9">
        <v>6339</v>
      </c>
      <c r="E195" s="11">
        <v>10</v>
      </c>
      <c r="F195" s="9">
        <v>188325</v>
      </c>
      <c r="G195" s="11">
        <v>24</v>
      </c>
      <c r="H195" s="11">
        <v>5355</v>
      </c>
      <c r="I195" s="11">
        <v>9</v>
      </c>
      <c r="J195" s="12">
        <v>9</v>
      </c>
      <c r="K195" s="11">
        <v>8</v>
      </c>
      <c r="L195" s="14">
        <v>470</v>
      </c>
      <c r="M195" s="11">
        <v>1</v>
      </c>
      <c r="N195" s="14">
        <v>32</v>
      </c>
      <c r="O195" s="14">
        <v>0</v>
      </c>
      <c r="P195" s="6" t="s">
        <v>1350</v>
      </c>
      <c r="Q195" s="6" t="s">
        <v>1351</v>
      </c>
      <c r="R195" s="6" t="s">
        <v>1352</v>
      </c>
      <c r="S195" s="6" t="s">
        <v>1353</v>
      </c>
    </row>
    <row r="196" spans="1:19" ht="13.5">
      <c r="A196" s="6" t="s">
        <v>1354</v>
      </c>
      <c r="B196" s="8" t="s">
        <v>1348</v>
      </c>
      <c r="C196" s="6" t="s">
        <v>1355</v>
      </c>
      <c r="D196" s="9">
        <v>11977</v>
      </c>
      <c r="E196" s="11">
        <v>63</v>
      </c>
      <c r="F196" s="9">
        <v>2730101</v>
      </c>
      <c r="G196" s="11">
        <v>272</v>
      </c>
      <c r="H196" s="11">
        <v>93265</v>
      </c>
      <c r="I196" s="11">
        <v>17</v>
      </c>
      <c r="J196" s="12">
        <v>17</v>
      </c>
      <c r="K196" s="11">
        <v>3</v>
      </c>
      <c r="L196" s="14">
        <v>601</v>
      </c>
      <c r="M196" s="11">
        <v>7</v>
      </c>
      <c r="N196" s="14">
        <v>655</v>
      </c>
      <c r="O196" s="14">
        <v>7</v>
      </c>
      <c r="P196" s="6" t="s">
        <v>1356</v>
      </c>
      <c r="Q196" s="6" t="s">
        <v>1357</v>
      </c>
      <c r="R196" s="6" t="s">
        <v>1358</v>
      </c>
      <c r="S196" s="6" t="s">
        <v>1359</v>
      </c>
    </row>
    <row r="197" spans="1:19" ht="13.5">
      <c r="A197" s="6" t="s">
        <v>3893</v>
      </c>
      <c r="B197" s="8" t="s">
        <v>1348</v>
      </c>
      <c r="C197" s="6" t="s">
        <v>1400</v>
      </c>
      <c r="D197" s="9">
        <v>3760</v>
      </c>
      <c r="E197" s="11">
        <v>8</v>
      </c>
      <c r="F197" s="9">
        <v>244334</v>
      </c>
      <c r="G197" s="11">
        <v>10</v>
      </c>
      <c r="H197" s="11">
        <v>2212</v>
      </c>
      <c r="I197" s="11">
        <v>3</v>
      </c>
      <c r="J197" s="12">
        <v>3</v>
      </c>
      <c r="K197" s="11">
        <v>0</v>
      </c>
      <c r="L197" s="14">
        <v>0</v>
      </c>
      <c r="M197" s="11">
        <v>3</v>
      </c>
      <c r="N197" s="14">
        <v>117</v>
      </c>
      <c r="O197" s="14">
        <v>0</v>
      </c>
      <c r="P197" s="6" t="s">
        <v>1401</v>
      </c>
      <c r="Q197" s="6" t="s">
        <v>1402</v>
      </c>
      <c r="R197" s="6" t="s">
        <v>1403</v>
      </c>
      <c r="S197" s="6" t="s">
        <v>1404</v>
      </c>
    </row>
    <row r="198" spans="1:19" ht="13.5">
      <c r="A198" s="6" t="s">
        <v>914</v>
      </c>
      <c r="B198" s="8" t="s">
        <v>1348</v>
      </c>
      <c r="C198" s="6" t="s">
        <v>1360</v>
      </c>
      <c r="D198" s="9">
        <v>379</v>
      </c>
      <c r="E198" s="11">
        <v>18</v>
      </c>
      <c r="F198" s="9">
        <v>468966</v>
      </c>
      <c r="G198" s="11">
        <v>32</v>
      </c>
      <c r="H198" s="11">
        <v>8652</v>
      </c>
      <c r="I198" s="11">
        <v>1</v>
      </c>
      <c r="J198" s="12">
        <v>1</v>
      </c>
      <c r="K198" s="11">
        <v>0</v>
      </c>
      <c r="L198" s="14">
        <v>0</v>
      </c>
      <c r="M198" s="11">
        <v>1</v>
      </c>
      <c r="N198" s="14">
        <v>24</v>
      </c>
      <c r="O198" s="14">
        <v>0</v>
      </c>
      <c r="P198" s="6" t="s">
        <v>1361</v>
      </c>
      <c r="Q198" s="6" t="s">
        <v>1362</v>
      </c>
      <c r="R198" s="6" t="s">
        <v>1363</v>
      </c>
      <c r="S198" s="6" t="s">
        <v>1364</v>
      </c>
    </row>
    <row r="199" spans="1:19" ht="13.5">
      <c r="A199" s="6" t="s">
        <v>3894</v>
      </c>
      <c r="B199" s="8" t="s">
        <v>1348</v>
      </c>
      <c r="C199" s="6" t="s">
        <v>1405</v>
      </c>
      <c r="D199" s="9">
        <v>4915</v>
      </c>
      <c r="E199" s="11">
        <v>6</v>
      </c>
      <c r="F199" s="9">
        <v>150543</v>
      </c>
      <c r="G199" s="11">
        <v>12</v>
      </c>
      <c r="H199" s="11">
        <v>4233</v>
      </c>
      <c r="I199" s="11">
        <v>26</v>
      </c>
      <c r="J199" s="12">
        <v>26</v>
      </c>
      <c r="K199" s="11">
        <v>2</v>
      </c>
      <c r="L199" s="14">
        <v>24</v>
      </c>
      <c r="M199" s="11">
        <v>22</v>
      </c>
      <c r="N199" s="14">
        <v>445</v>
      </c>
      <c r="O199" s="14">
        <v>2</v>
      </c>
      <c r="P199" s="6" t="s">
        <v>1406</v>
      </c>
      <c r="Q199" s="6" t="s">
        <v>1407</v>
      </c>
      <c r="R199" s="6" t="s">
        <v>1408</v>
      </c>
      <c r="S199" s="6" t="s">
        <v>1409</v>
      </c>
    </row>
    <row r="200" spans="1:19" ht="13.5">
      <c r="A200" s="6" t="s">
        <v>1365</v>
      </c>
      <c r="B200" s="8" t="s">
        <v>1348</v>
      </c>
      <c r="C200" s="6" t="s">
        <v>1366</v>
      </c>
      <c r="D200" s="9">
        <v>706</v>
      </c>
      <c r="E200" s="11">
        <v>13</v>
      </c>
      <c r="F200" s="9">
        <v>354212</v>
      </c>
      <c r="G200" s="11">
        <v>51</v>
      </c>
      <c r="H200" s="11">
        <v>11680</v>
      </c>
      <c r="I200" s="11">
        <v>5</v>
      </c>
      <c r="J200" s="12">
        <v>5</v>
      </c>
      <c r="K200" s="11">
        <v>0</v>
      </c>
      <c r="L200" s="14">
        <v>0</v>
      </c>
      <c r="M200" s="11">
        <v>5</v>
      </c>
      <c r="N200" s="14">
        <v>80</v>
      </c>
      <c r="O200" s="14">
        <v>0</v>
      </c>
      <c r="P200" s="6" t="s">
        <v>1367</v>
      </c>
      <c r="Q200" s="6" t="s">
        <v>1368</v>
      </c>
      <c r="R200" s="6" t="s">
        <v>1369</v>
      </c>
      <c r="S200" s="6" t="s">
        <v>1370</v>
      </c>
    </row>
    <row r="201" spans="1:19" ht="13.5">
      <c r="A201" s="6" t="s">
        <v>3979</v>
      </c>
      <c r="B201" s="8" t="s">
        <v>1348</v>
      </c>
      <c r="C201" s="6" t="s">
        <v>1371</v>
      </c>
      <c r="D201" s="9">
        <v>70195</v>
      </c>
      <c r="E201" s="11">
        <v>177</v>
      </c>
      <c r="F201" s="9">
        <v>6655648</v>
      </c>
      <c r="G201" s="11">
        <v>504</v>
      </c>
      <c r="H201" s="11">
        <v>279965</v>
      </c>
      <c r="I201" s="11">
        <v>180</v>
      </c>
      <c r="J201" s="12">
        <v>178</v>
      </c>
      <c r="K201" s="11">
        <v>34</v>
      </c>
      <c r="L201" s="14">
        <v>2284</v>
      </c>
      <c r="M201" s="11">
        <v>135</v>
      </c>
      <c r="N201" s="14">
        <v>7293</v>
      </c>
      <c r="O201" s="14">
        <v>9</v>
      </c>
      <c r="P201" s="6" t="s">
        <v>1372</v>
      </c>
      <c r="Q201" s="6" t="s">
        <v>1373</v>
      </c>
      <c r="R201" s="6" t="s">
        <v>1374</v>
      </c>
      <c r="S201" s="6" t="s">
        <v>1375</v>
      </c>
    </row>
    <row r="202" spans="1:19" ht="13.5">
      <c r="A202" s="6" t="s">
        <v>1376</v>
      </c>
      <c r="B202" s="8" t="s">
        <v>1348</v>
      </c>
      <c r="C202" s="6" t="s">
        <v>1377</v>
      </c>
      <c r="D202" s="9">
        <v>14835</v>
      </c>
      <c r="E202" s="11">
        <v>22</v>
      </c>
      <c r="F202" s="9">
        <v>810048</v>
      </c>
      <c r="G202" s="11">
        <v>96</v>
      </c>
      <c r="H202" s="11">
        <v>23113</v>
      </c>
      <c r="I202" s="11">
        <v>27</v>
      </c>
      <c r="J202" s="12">
        <v>22</v>
      </c>
      <c r="K202" s="11">
        <v>6</v>
      </c>
      <c r="L202" s="14">
        <v>559</v>
      </c>
      <c r="M202" s="11">
        <v>14</v>
      </c>
      <c r="N202" s="14">
        <v>756</v>
      </c>
      <c r="O202" s="14">
        <v>2</v>
      </c>
      <c r="P202" s="6" t="s">
        <v>1378</v>
      </c>
      <c r="Q202" s="6" t="s">
        <v>1379</v>
      </c>
      <c r="R202" s="6" t="s">
        <v>1380</v>
      </c>
      <c r="S202" s="6" t="s">
        <v>1381</v>
      </c>
    </row>
    <row r="203" spans="1:19" ht="13.5">
      <c r="A203" s="6" t="s">
        <v>1382</v>
      </c>
      <c r="B203" s="8" t="s">
        <v>1348</v>
      </c>
      <c r="C203" s="6" t="s">
        <v>1383</v>
      </c>
      <c r="D203" s="9">
        <v>9883</v>
      </c>
      <c r="E203" s="11">
        <v>5.25</v>
      </c>
      <c r="F203" s="9">
        <v>111558</v>
      </c>
      <c r="G203" s="11">
        <v>13</v>
      </c>
      <c r="H203" s="11">
        <v>4387</v>
      </c>
      <c r="I203" s="11">
        <v>28</v>
      </c>
      <c r="J203" s="12">
        <v>21</v>
      </c>
      <c r="K203" s="11">
        <v>9</v>
      </c>
      <c r="L203" s="14">
        <v>831</v>
      </c>
      <c r="M203" s="11">
        <v>8</v>
      </c>
      <c r="N203" s="14">
        <v>297</v>
      </c>
      <c r="O203" s="14">
        <v>4</v>
      </c>
      <c r="P203" s="6" t="s">
        <v>1384</v>
      </c>
      <c r="Q203" s="6" t="s">
        <v>1385</v>
      </c>
      <c r="R203" s="6" t="s">
        <v>1386</v>
      </c>
      <c r="S203" s="6" t="s">
        <v>1387</v>
      </c>
    </row>
    <row r="204" spans="1:19" ht="13.5">
      <c r="A204" s="6" t="s">
        <v>1388</v>
      </c>
      <c r="B204" s="8" t="s">
        <v>1348</v>
      </c>
      <c r="C204" s="6" t="s">
        <v>1389</v>
      </c>
      <c r="D204" s="9">
        <v>16155</v>
      </c>
      <c r="E204" s="11">
        <v>33</v>
      </c>
      <c r="F204" s="9">
        <v>1465965</v>
      </c>
      <c r="G204" s="11">
        <v>92</v>
      </c>
      <c r="H204" s="11">
        <v>29321</v>
      </c>
      <c r="I204" s="11">
        <v>37</v>
      </c>
      <c r="J204" s="12">
        <v>34</v>
      </c>
      <c r="K204" s="11">
        <v>3</v>
      </c>
      <c r="L204" s="14">
        <v>182</v>
      </c>
      <c r="M204" s="11">
        <v>25</v>
      </c>
      <c r="N204" s="14">
        <v>883</v>
      </c>
      <c r="O204" s="14">
        <v>6</v>
      </c>
      <c r="P204" s="6" t="s">
        <v>1390</v>
      </c>
      <c r="Q204" s="6" t="s">
        <v>1391</v>
      </c>
      <c r="R204" s="6" t="s">
        <v>1392</v>
      </c>
      <c r="S204" s="6" t="s">
        <v>1393</v>
      </c>
    </row>
    <row r="205" spans="1:19" ht="13.5">
      <c r="A205" s="6" t="s">
        <v>1394</v>
      </c>
      <c r="B205" s="8" t="s">
        <v>1348</v>
      </c>
      <c r="C205" s="6" t="s">
        <v>1395</v>
      </c>
      <c r="D205" s="9">
        <v>265795</v>
      </c>
      <c r="E205" s="11">
        <v>1845</v>
      </c>
      <c r="F205" s="9">
        <v>82258971</v>
      </c>
      <c r="G205" s="11">
        <v>8127</v>
      </c>
      <c r="H205" s="11">
        <v>2941572</v>
      </c>
      <c r="I205" s="11">
        <v>238</v>
      </c>
      <c r="J205" s="12">
        <v>194</v>
      </c>
      <c r="K205" s="11">
        <v>87</v>
      </c>
      <c r="L205" s="14">
        <v>19340</v>
      </c>
      <c r="M205" s="11">
        <v>62</v>
      </c>
      <c r="N205" s="14">
        <v>10451</v>
      </c>
      <c r="O205" s="14">
        <v>45</v>
      </c>
      <c r="P205" s="6" t="s">
        <v>1396</v>
      </c>
      <c r="Q205" s="6" t="s">
        <v>1397</v>
      </c>
      <c r="R205" s="6" t="s">
        <v>1398</v>
      </c>
      <c r="S205" s="6" t="s">
        <v>1399</v>
      </c>
    </row>
    <row r="206" spans="1:19" ht="13.5">
      <c r="A206" s="6" t="s">
        <v>1410</v>
      </c>
      <c r="B206" s="8" t="s">
        <v>1348</v>
      </c>
      <c r="C206" s="6" t="s">
        <v>1411</v>
      </c>
      <c r="D206" s="9">
        <v>55322</v>
      </c>
      <c r="E206" s="11">
        <v>62</v>
      </c>
      <c r="F206" s="9">
        <v>1684403.12</v>
      </c>
      <c r="G206" s="11">
        <v>238</v>
      </c>
      <c r="H206" s="11">
        <v>85999</v>
      </c>
      <c r="I206" s="11">
        <v>403</v>
      </c>
      <c r="J206" s="12">
        <v>279</v>
      </c>
      <c r="K206" s="11">
        <v>58</v>
      </c>
      <c r="L206" s="14">
        <v>2190</v>
      </c>
      <c r="M206" s="11">
        <v>188</v>
      </c>
      <c r="N206" s="14">
        <v>6970</v>
      </c>
      <c r="O206" s="14">
        <v>33</v>
      </c>
      <c r="P206" s="6" t="s">
        <v>1412</v>
      </c>
      <c r="Q206" s="6" t="s">
        <v>1413</v>
      </c>
      <c r="R206" s="6" t="s">
        <v>1414</v>
      </c>
      <c r="S206" s="6" t="s">
        <v>1415</v>
      </c>
    </row>
    <row r="207" spans="1:19" ht="13.5">
      <c r="A207" s="6" t="s">
        <v>1416</v>
      </c>
      <c r="B207" s="8" t="s">
        <v>1348</v>
      </c>
      <c r="C207" s="6" t="s">
        <v>1417</v>
      </c>
      <c r="D207" s="9">
        <v>6842</v>
      </c>
      <c r="E207" s="11">
        <v>11</v>
      </c>
      <c r="F207" s="9">
        <v>216147</v>
      </c>
      <c r="G207" s="11">
        <v>28</v>
      </c>
      <c r="H207" s="11">
        <v>3879</v>
      </c>
      <c r="I207" s="11">
        <v>13</v>
      </c>
      <c r="J207" s="12">
        <v>12</v>
      </c>
      <c r="K207" s="11">
        <v>3</v>
      </c>
      <c r="L207" s="14">
        <v>56</v>
      </c>
      <c r="M207" s="11">
        <v>9</v>
      </c>
      <c r="N207" s="14">
        <v>352</v>
      </c>
      <c r="O207" s="14">
        <v>0</v>
      </c>
      <c r="P207" s="6" t="s">
        <v>1418</v>
      </c>
      <c r="Q207" s="6" t="s">
        <v>1419</v>
      </c>
      <c r="R207" s="6" t="s">
        <v>1420</v>
      </c>
      <c r="S207" s="6" t="s">
        <v>1421</v>
      </c>
    </row>
    <row r="208" spans="2:15" s="23" customFormat="1" ht="14.25">
      <c r="B208" s="22"/>
      <c r="D208" s="24">
        <f>SUM(D195:D207)</f>
        <v>467103</v>
      </c>
      <c r="E208" s="25">
        <f aca="true" t="shared" si="7" ref="E208:O208">SUM(E195:E207)</f>
        <v>2273.25</v>
      </c>
      <c r="F208" s="24">
        <f t="shared" si="7"/>
        <v>97339221.12</v>
      </c>
      <c r="G208" s="25">
        <f t="shared" si="7"/>
        <v>9499</v>
      </c>
      <c r="H208" s="25">
        <f t="shared" si="7"/>
        <v>3493633</v>
      </c>
      <c r="I208" s="26">
        <f t="shared" si="7"/>
        <v>987</v>
      </c>
      <c r="J208" s="26">
        <f t="shared" si="7"/>
        <v>801</v>
      </c>
      <c r="K208" s="27">
        <f t="shared" si="7"/>
        <v>213</v>
      </c>
      <c r="L208" s="26">
        <f t="shared" si="7"/>
        <v>26537</v>
      </c>
      <c r="M208" s="27">
        <f t="shared" si="7"/>
        <v>480</v>
      </c>
      <c r="N208" s="26">
        <f t="shared" si="7"/>
        <v>28355</v>
      </c>
      <c r="O208" s="26">
        <f t="shared" si="7"/>
        <v>108</v>
      </c>
    </row>
    <row r="209" spans="4:15" ht="13.5">
      <c r="D209" s="9"/>
      <c r="E209" s="11"/>
      <c r="F209" s="9"/>
      <c r="G209" s="11"/>
      <c r="H209" s="11"/>
      <c r="I209" s="11"/>
      <c r="J209" s="12"/>
      <c r="K209" s="11"/>
      <c r="L209" s="14"/>
      <c r="M209" s="11"/>
      <c r="N209" s="14"/>
      <c r="O209" s="14"/>
    </row>
    <row r="210" spans="1:19" ht="13.5">
      <c r="A210" s="6" t="s">
        <v>1422</v>
      </c>
      <c r="B210" s="8" t="s">
        <v>1423</v>
      </c>
      <c r="C210" s="6" t="s">
        <v>1424</v>
      </c>
      <c r="D210" s="9">
        <v>29241</v>
      </c>
      <c r="E210" s="11">
        <v>15</v>
      </c>
      <c r="F210" s="9">
        <v>553471</v>
      </c>
      <c r="G210" s="11">
        <v>41</v>
      </c>
      <c r="H210" s="11">
        <v>9043</v>
      </c>
      <c r="I210" s="11">
        <v>46</v>
      </c>
      <c r="J210" s="12">
        <v>43</v>
      </c>
      <c r="K210" s="11">
        <v>13</v>
      </c>
      <c r="L210" s="14">
        <v>412</v>
      </c>
      <c r="M210" s="11">
        <v>28</v>
      </c>
      <c r="N210" s="14">
        <v>1127</v>
      </c>
      <c r="O210" s="14">
        <v>2</v>
      </c>
      <c r="P210" s="6" t="s">
        <v>1425</v>
      </c>
      <c r="Q210" s="6" t="s">
        <v>1426</v>
      </c>
      <c r="R210" s="6" t="s">
        <v>1427</v>
      </c>
      <c r="S210" s="6" t="s">
        <v>1428</v>
      </c>
    </row>
    <row r="211" spans="1:19" ht="13.5">
      <c r="A211" s="6" t="s">
        <v>1429</v>
      </c>
      <c r="B211" s="8" t="s">
        <v>1423</v>
      </c>
      <c r="C211" s="6" t="s">
        <v>1430</v>
      </c>
      <c r="D211" s="9">
        <v>17640</v>
      </c>
      <c r="E211" s="11">
        <v>52</v>
      </c>
      <c r="F211" s="9">
        <v>1800075</v>
      </c>
      <c r="G211" s="11">
        <v>344</v>
      </c>
      <c r="H211" s="11">
        <v>88146</v>
      </c>
      <c r="I211" s="11">
        <v>55</v>
      </c>
      <c r="J211" s="12">
        <v>55</v>
      </c>
      <c r="K211" s="11">
        <v>8</v>
      </c>
      <c r="L211" s="14">
        <v>491</v>
      </c>
      <c r="M211" s="11">
        <v>45</v>
      </c>
      <c r="N211" s="14">
        <v>2355</v>
      </c>
      <c r="O211" s="14">
        <v>2</v>
      </c>
      <c r="P211" s="6" t="s">
        <v>1431</v>
      </c>
      <c r="Q211" s="6" t="s">
        <v>1432</v>
      </c>
      <c r="R211" s="6" t="s">
        <v>1433</v>
      </c>
      <c r="S211" s="6" t="s">
        <v>1434</v>
      </c>
    </row>
    <row r="212" spans="1:19" ht="13.5">
      <c r="A212" s="6" t="s">
        <v>1435</v>
      </c>
      <c r="B212" s="8" t="s">
        <v>1423</v>
      </c>
      <c r="C212" s="6" t="s">
        <v>1436</v>
      </c>
      <c r="D212" s="9">
        <v>60669</v>
      </c>
      <c r="E212" s="11">
        <v>102</v>
      </c>
      <c r="F212" s="9">
        <v>4790737.05</v>
      </c>
      <c r="G212" s="11">
        <v>459</v>
      </c>
      <c r="H212" s="11">
        <v>160511</v>
      </c>
      <c r="I212" s="11">
        <v>87</v>
      </c>
      <c r="J212" s="12">
        <v>86</v>
      </c>
      <c r="K212" s="11">
        <v>10</v>
      </c>
      <c r="L212" s="14">
        <v>832</v>
      </c>
      <c r="M212" s="11">
        <v>73</v>
      </c>
      <c r="N212" s="14">
        <v>5946</v>
      </c>
      <c r="O212" s="14">
        <v>3</v>
      </c>
      <c r="P212" s="6" t="s">
        <v>1437</v>
      </c>
      <c r="Q212" s="6" t="s">
        <v>1438</v>
      </c>
      <c r="R212" s="6" t="s">
        <v>1439</v>
      </c>
      <c r="S212" s="6" t="s">
        <v>1440</v>
      </c>
    </row>
    <row r="213" spans="1:19" ht="13.5">
      <c r="A213" s="6" t="s">
        <v>1441</v>
      </c>
      <c r="B213" s="8" t="s">
        <v>1423</v>
      </c>
      <c r="C213" s="6" t="s">
        <v>146</v>
      </c>
      <c r="D213" s="9">
        <v>12766</v>
      </c>
      <c r="E213" s="11">
        <v>28</v>
      </c>
      <c r="F213" s="9">
        <v>583981</v>
      </c>
      <c r="G213" s="11">
        <v>172</v>
      </c>
      <c r="H213" s="11">
        <v>48370</v>
      </c>
      <c r="I213" s="11">
        <v>104</v>
      </c>
      <c r="J213" s="12">
        <v>87</v>
      </c>
      <c r="K213" s="11">
        <v>9</v>
      </c>
      <c r="L213" s="14">
        <v>284</v>
      </c>
      <c r="M213" s="11">
        <v>76</v>
      </c>
      <c r="N213" s="14">
        <v>3279</v>
      </c>
      <c r="O213" s="14">
        <v>2</v>
      </c>
      <c r="P213" s="6" t="s">
        <v>147</v>
      </c>
      <c r="Q213" s="6" t="s">
        <v>148</v>
      </c>
      <c r="R213" s="6" t="s">
        <v>149</v>
      </c>
      <c r="S213" s="6" t="s">
        <v>150</v>
      </c>
    </row>
    <row r="214" spans="1:19" ht="13.5">
      <c r="A214" s="6" t="s">
        <v>157</v>
      </c>
      <c r="B214" s="8" t="s">
        <v>1423</v>
      </c>
      <c r="C214" s="6" t="s">
        <v>158</v>
      </c>
      <c r="D214" s="9">
        <v>70562</v>
      </c>
      <c r="E214" s="11">
        <v>116</v>
      </c>
      <c r="F214" s="9">
        <v>4685475</v>
      </c>
      <c r="G214" s="11">
        <v>776</v>
      </c>
      <c r="H214" s="11">
        <v>282873</v>
      </c>
      <c r="I214" s="11">
        <v>363</v>
      </c>
      <c r="J214" s="12">
        <v>291</v>
      </c>
      <c r="K214" s="11">
        <v>18</v>
      </c>
      <c r="L214" s="14">
        <v>1644</v>
      </c>
      <c r="M214" s="11">
        <v>209</v>
      </c>
      <c r="N214" s="14">
        <v>12586</v>
      </c>
      <c r="O214" s="14">
        <v>64</v>
      </c>
      <c r="P214" s="6" t="s">
        <v>159</v>
      </c>
      <c r="Q214" s="6" t="s">
        <v>160</v>
      </c>
      <c r="R214" s="6" t="s">
        <v>161</v>
      </c>
      <c r="S214" s="6" t="s">
        <v>162</v>
      </c>
    </row>
    <row r="215" spans="1:19" ht="13.5">
      <c r="A215" s="6" t="s">
        <v>872</v>
      </c>
      <c r="B215" s="8" t="s">
        <v>1423</v>
      </c>
      <c r="C215" s="6" t="s">
        <v>163</v>
      </c>
      <c r="D215" s="9">
        <v>1036</v>
      </c>
      <c r="E215" s="11">
        <v>9</v>
      </c>
      <c r="F215" s="9">
        <v>258611</v>
      </c>
      <c r="G215" s="11">
        <v>31</v>
      </c>
      <c r="H215" s="11">
        <v>8423</v>
      </c>
      <c r="I215" s="11">
        <v>4</v>
      </c>
      <c r="J215" s="12">
        <v>4</v>
      </c>
      <c r="K215" s="11">
        <v>0</v>
      </c>
      <c r="L215" s="14">
        <v>0</v>
      </c>
      <c r="M215" s="11">
        <v>4</v>
      </c>
      <c r="N215" s="14">
        <v>116</v>
      </c>
      <c r="O215" s="14">
        <v>0</v>
      </c>
      <c r="P215" s="6" t="s">
        <v>164</v>
      </c>
      <c r="Q215" s="6" t="s">
        <v>165</v>
      </c>
      <c r="R215" s="6" t="s">
        <v>166</v>
      </c>
      <c r="S215" s="6" t="s">
        <v>167</v>
      </c>
    </row>
    <row r="216" spans="1:19" ht="13.5">
      <c r="A216" s="6" t="s">
        <v>168</v>
      </c>
      <c r="B216" s="8" t="s">
        <v>1423</v>
      </c>
      <c r="C216" s="6" t="s">
        <v>169</v>
      </c>
      <c r="D216" s="9">
        <v>9737</v>
      </c>
      <c r="E216" s="11">
        <v>57</v>
      </c>
      <c r="F216" s="9">
        <v>1726453</v>
      </c>
      <c r="G216" s="11">
        <v>267</v>
      </c>
      <c r="H216" s="11">
        <v>97455</v>
      </c>
      <c r="I216" s="11">
        <v>22</v>
      </c>
      <c r="J216" s="12">
        <v>22</v>
      </c>
      <c r="K216" s="11">
        <v>5</v>
      </c>
      <c r="L216" s="14">
        <v>668</v>
      </c>
      <c r="M216" s="11">
        <v>17</v>
      </c>
      <c r="N216" s="14">
        <v>1054</v>
      </c>
      <c r="O216" s="14">
        <v>0</v>
      </c>
      <c r="P216" s="6" t="s">
        <v>170</v>
      </c>
      <c r="Q216" s="6" t="s">
        <v>171</v>
      </c>
      <c r="R216" s="6" t="s">
        <v>172</v>
      </c>
      <c r="S216" s="6" t="s">
        <v>173</v>
      </c>
    </row>
    <row r="217" spans="1:19" ht="13.5">
      <c r="A217" s="6" t="s">
        <v>151</v>
      </c>
      <c r="B217" s="8" t="s">
        <v>1423</v>
      </c>
      <c r="C217" s="6" t="s">
        <v>152</v>
      </c>
      <c r="D217" s="9">
        <v>1458</v>
      </c>
      <c r="E217" s="11">
        <v>20</v>
      </c>
      <c r="F217" s="9">
        <v>621084</v>
      </c>
      <c r="G217" s="11">
        <v>103</v>
      </c>
      <c r="H217" s="11">
        <v>29354</v>
      </c>
      <c r="I217" s="11">
        <v>7</v>
      </c>
      <c r="J217" s="12">
        <v>6</v>
      </c>
      <c r="K217" s="11">
        <v>3</v>
      </c>
      <c r="L217" s="14">
        <v>119</v>
      </c>
      <c r="M217" s="11">
        <v>3</v>
      </c>
      <c r="N217" s="14">
        <v>88</v>
      </c>
      <c r="O217" s="14">
        <v>0</v>
      </c>
      <c r="P217" s="6" t="s">
        <v>153</v>
      </c>
      <c r="Q217" s="6" t="s">
        <v>154</v>
      </c>
      <c r="R217" s="6" t="s">
        <v>155</v>
      </c>
      <c r="S217" s="6" t="s">
        <v>156</v>
      </c>
    </row>
    <row r="218" spans="1:19" ht="13.5">
      <c r="A218" s="6" t="s">
        <v>174</v>
      </c>
      <c r="B218" s="8" t="s">
        <v>1423</v>
      </c>
      <c r="C218" s="6" t="s">
        <v>175</v>
      </c>
      <c r="D218" s="9">
        <v>5370</v>
      </c>
      <c r="E218" s="11">
        <v>9</v>
      </c>
      <c r="F218" s="9">
        <v>203606</v>
      </c>
      <c r="G218" s="11">
        <v>28</v>
      </c>
      <c r="H218" s="11">
        <v>10075</v>
      </c>
      <c r="I218" s="11">
        <v>30</v>
      </c>
      <c r="J218" s="12">
        <v>30</v>
      </c>
      <c r="K218" s="11">
        <v>3</v>
      </c>
      <c r="L218" s="14">
        <v>57</v>
      </c>
      <c r="M218" s="11">
        <v>27</v>
      </c>
      <c r="N218" s="14">
        <v>842</v>
      </c>
      <c r="O218" s="14">
        <v>0</v>
      </c>
      <c r="P218" s="6" t="s">
        <v>176</v>
      </c>
      <c r="Q218" s="6" t="s">
        <v>177</v>
      </c>
      <c r="R218" s="6" t="s">
        <v>178</v>
      </c>
      <c r="S218" s="6" t="s">
        <v>179</v>
      </c>
    </row>
    <row r="219" spans="1:19" ht="13.5">
      <c r="A219" s="6" t="s">
        <v>180</v>
      </c>
      <c r="B219" s="8" t="s">
        <v>1423</v>
      </c>
      <c r="C219" s="6" t="s">
        <v>181</v>
      </c>
      <c r="D219" s="9">
        <v>9374</v>
      </c>
      <c r="E219" s="11">
        <v>8</v>
      </c>
      <c r="F219" s="9">
        <v>170836</v>
      </c>
      <c r="G219" s="11">
        <v>21</v>
      </c>
      <c r="H219" s="11">
        <v>7095</v>
      </c>
      <c r="I219" s="11">
        <v>20</v>
      </c>
      <c r="J219" s="12">
        <v>15</v>
      </c>
      <c r="K219" s="11">
        <v>6</v>
      </c>
      <c r="L219" s="14">
        <v>756</v>
      </c>
      <c r="M219" s="11">
        <v>6</v>
      </c>
      <c r="N219" s="14">
        <v>393</v>
      </c>
      <c r="O219" s="14">
        <v>3</v>
      </c>
      <c r="P219" s="6" t="s">
        <v>182</v>
      </c>
      <c r="Q219" s="6" t="s">
        <v>183</v>
      </c>
      <c r="R219" s="6" t="s">
        <v>184</v>
      </c>
      <c r="S219" s="6" t="s">
        <v>185</v>
      </c>
    </row>
    <row r="220" spans="1:19" ht="13.5">
      <c r="A220" s="6" t="s">
        <v>186</v>
      </c>
      <c r="B220" s="8" t="s">
        <v>1423</v>
      </c>
      <c r="C220" s="6" t="s">
        <v>187</v>
      </c>
      <c r="D220" s="9">
        <v>3709</v>
      </c>
      <c r="E220" s="11">
        <v>11</v>
      </c>
      <c r="F220" s="9">
        <v>494784</v>
      </c>
      <c r="G220" s="11">
        <v>42</v>
      </c>
      <c r="H220" s="11">
        <v>8655</v>
      </c>
      <c r="I220" s="11">
        <v>6</v>
      </c>
      <c r="J220" s="12">
        <v>4</v>
      </c>
      <c r="K220" s="11">
        <v>0</v>
      </c>
      <c r="L220" s="14">
        <v>0</v>
      </c>
      <c r="M220" s="11">
        <v>3</v>
      </c>
      <c r="N220" s="14">
        <v>223</v>
      </c>
      <c r="O220" s="14">
        <v>1</v>
      </c>
      <c r="P220" s="6" t="s">
        <v>188</v>
      </c>
      <c r="Q220" s="6" t="s">
        <v>189</v>
      </c>
      <c r="R220" s="6" t="s">
        <v>190</v>
      </c>
      <c r="S220" s="6" t="s">
        <v>191</v>
      </c>
    </row>
    <row r="221" spans="1:19" ht="13.5">
      <c r="A221" s="6" t="s">
        <v>192</v>
      </c>
      <c r="B221" s="8" t="s">
        <v>1423</v>
      </c>
      <c r="C221" s="6" t="s">
        <v>193</v>
      </c>
      <c r="D221" s="9">
        <v>7642</v>
      </c>
      <c r="E221" s="11">
        <v>12</v>
      </c>
      <c r="F221" s="9">
        <v>302248</v>
      </c>
      <c r="G221" s="11">
        <v>40</v>
      </c>
      <c r="H221" s="11">
        <v>9022</v>
      </c>
      <c r="I221" s="11">
        <v>18</v>
      </c>
      <c r="J221" s="12">
        <v>16</v>
      </c>
      <c r="K221" s="11">
        <v>3</v>
      </c>
      <c r="L221" s="14">
        <v>228</v>
      </c>
      <c r="M221" s="11">
        <v>13</v>
      </c>
      <c r="N221" s="14">
        <v>499</v>
      </c>
      <c r="O221" s="14">
        <v>0</v>
      </c>
      <c r="P221" s="6" t="s">
        <v>194</v>
      </c>
      <c r="Q221" s="6" t="s">
        <v>195</v>
      </c>
      <c r="R221" s="6" t="s">
        <v>196</v>
      </c>
      <c r="S221" s="6" t="s">
        <v>197</v>
      </c>
    </row>
    <row r="222" spans="1:19" ht="13.5">
      <c r="A222" s="6" t="s">
        <v>198</v>
      </c>
      <c r="B222" s="8" t="s">
        <v>1423</v>
      </c>
      <c r="C222" s="6" t="s">
        <v>199</v>
      </c>
      <c r="D222" s="9">
        <v>5435</v>
      </c>
      <c r="E222" s="11">
        <v>6</v>
      </c>
      <c r="F222" s="9">
        <v>140998</v>
      </c>
      <c r="G222" s="11">
        <v>25</v>
      </c>
      <c r="H222" s="11">
        <v>9119</v>
      </c>
      <c r="I222" s="11">
        <v>32</v>
      </c>
      <c r="J222" s="12">
        <v>26</v>
      </c>
      <c r="K222" s="11">
        <v>3</v>
      </c>
      <c r="L222" s="14">
        <v>96</v>
      </c>
      <c r="M222" s="11">
        <v>21</v>
      </c>
      <c r="N222" s="14">
        <v>1088</v>
      </c>
      <c r="O222" s="14">
        <v>2</v>
      </c>
      <c r="P222" s="6" t="s">
        <v>200</v>
      </c>
      <c r="Q222" s="6" t="s">
        <v>201</v>
      </c>
      <c r="R222" s="6" t="s">
        <v>202</v>
      </c>
      <c r="S222" s="6" t="s">
        <v>203</v>
      </c>
    </row>
    <row r="223" spans="1:19" ht="13.5">
      <c r="A223" s="6" t="s">
        <v>204</v>
      </c>
      <c r="B223" s="8" t="s">
        <v>1423</v>
      </c>
      <c r="C223" s="6" t="s">
        <v>205</v>
      </c>
      <c r="D223" s="9">
        <v>1249</v>
      </c>
      <c r="E223" s="11">
        <v>7</v>
      </c>
      <c r="F223" s="9">
        <v>49452</v>
      </c>
      <c r="G223" s="11">
        <v>372</v>
      </c>
      <c r="H223" s="11">
        <v>2938</v>
      </c>
      <c r="I223" s="11">
        <v>7</v>
      </c>
      <c r="J223" s="12">
        <v>6</v>
      </c>
      <c r="K223" s="11">
        <v>0</v>
      </c>
      <c r="L223" s="14">
        <v>0</v>
      </c>
      <c r="M223" s="11">
        <v>5</v>
      </c>
      <c r="N223" s="14">
        <v>255</v>
      </c>
      <c r="O223" s="14">
        <v>1</v>
      </c>
      <c r="P223" s="6" t="s">
        <v>206</v>
      </c>
      <c r="Q223" s="6" t="s">
        <v>207</v>
      </c>
      <c r="R223" s="6" t="s">
        <v>208</v>
      </c>
      <c r="S223" s="6" t="s">
        <v>209</v>
      </c>
    </row>
    <row r="224" spans="1:19" ht="13.5">
      <c r="A224" s="6" t="s">
        <v>210</v>
      </c>
      <c r="B224" s="8" t="s">
        <v>1423</v>
      </c>
      <c r="C224" s="6" t="s">
        <v>211</v>
      </c>
      <c r="D224" s="9">
        <v>17131</v>
      </c>
      <c r="E224" s="11">
        <v>30</v>
      </c>
      <c r="F224" s="9">
        <v>1048702</v>
      </c>
      <c r="G224" s="11">
        <v>220</v>
      </c>
      <c r="H224" s="11">
        <v>105016</v>
      </c>
      <c r="I224" s="11">
        <v>104</v>
      </c>
      <c r="J224" s="12">
        <v>104</v>
      </c>
      <c r="K224" s="11">
        <v>28</v>
      </c>
      <c r="L224" s="14">
        <v>1800</v>
      </c>
      <c r="M224" s="11">
        <v>59</v>
      </c>
      <c r="N224" s="14">
        <v>3646</v>
      </c>
      <c r="O224" s="14">
        <v>17</v>
      </c>
      <c r="P224" s="6" t="s">
        <v>212</v>
      </c>
      <c r="Q224" s="6" t="s">
        <v>213</v>
      </c>
      <c r="R224" s="6" t="s">
        <v>214</v>
      </c>
      <c r="S224" s="6" t="s">
        <v>215</v>
      </c>
    </row>
    <row r="225" spans="1:19" ht="13.5">
      <c r="A225" s="6" t="s">
        <v>216</v>
      </c>
      <c r="B225" s="8" t="s">
        <v>1423</v>
      </c>
      <c r="C225" s="6" t="s">
        <v>217</v>
      </c>
      <c r="D225" s="9">
        <v>2943</v>
      </c>
      <c r="E225" s="11">
        <v>6</v>
      </c>
      <c r="F225" s="9">
        <v>159072</v>
      </c>
      <c r="G225" s="11">
        <v>23</v>
      </c>
      <c r="H225" s="11">
        <v>6231</v>
      </c>
      <c r="I225" s="11">
        <v>18</v>
      </c>
      <c r="J225" s="12">
        <v>13</v>
      </c>
      <c r="K225" s="11">
        <v>3</v>
      </c>
      <c r="L225" s="14">
        <v>45</v>
      </c>
      <c r="M225" s="11">
        <v>8</v>
      </c>
      <c r="N225" s="14">
        <v>340</v>
      </c>
      <c r="O225" s="14">
        <v>2</v>
      </c>
      <c r="P225" s="6" t="s">
        <v>218</v>
      </c>
      <c r="Q225" s="6" t="s">
        <v>1581</v>
      </c>
      <c r="R225" s="6" t="s">
        <v>1582</v>
      </c>
      <c r="S225" s="6" t="s">
        <v>1583</v>
      </c>
    </row>
    <row r="226" spans="1:19" ht="13.5">
      <c r="A226" s="6" t="s">
        <v>1584</v>
      </c>
      <c r="B226" s="8" t="s">
        <v>1423</v>
      </c>
      <c r="C226" s="6" t="s">
        <v>1585</v>
      </c>
      <c r="D226" s="9">
        <v>9543</v>
      </c>
      <c r="E226" s="11">
        <v>18.21</v>
      </c>
      <c r="F226" s="9">
        <v>420279</v>
      </c>
      <c r="G226" s="11">
        <v>71</v>
      </c>
      <c r="H226" s="11">
        <v>18785</v>
      </c>
      <c r="I226" s="11">
        <v>30</v>
      </c>
      <c r="J226" s="12">
        <v>28</v>
      </c>
      <c r="K226" s="11">
        <v>4</v>
      </c>
      <c r="L226" s="14">
        <v>268</v>
      </c>
      <c r="M226" s="11">
        <v>24</v>
      </c>
      <c r="N226" s="14">
        <v>1131</v>
      </c>
      <c r="O226" s="14">
        <v>0</v>
      </c>
      <c r="P226" s="6" t="s">
        <v>1586</v>
      </c>
      <c r="Q226" s="6" t="s">
        <v>1587</v>
      </c>
      <c r="R226" s="6" t="s">
        <v>1588</v>
      </c>
      <c r="S226" s="6" t="s">
        <v>1589</v>
      </c>
    </row>
    <row r="227" spans="1:19" ht="13.5">
      <c r="A227" s="6" t="s">
        <v>1590</v>
      </c>
      <c r="B227" s="8" t="s">
        <v>1423</v>
      </c>
      <c r="C227" s="6" t="s">
        <v>1591</v>
      </c>
      <c r="D227" s="9">
        <v>336841</v>
      </c>
      <c r="E227" s="11">
        <v>969</v>
      </c>
      <c r="F227" s="9">
        <v>26833616</v>
      </c>
      <c r="G227" s="11">
        <v>5526</v>
      </c>
      <c r="H227" s="11">
        <v>1912912</v>
      </c>
      <c r="I227" s="11">
        <v>417</v>
      </c>
      <c r="J227" s="12">
        <v>358</v>
      </c>
      <c r="K227" s="11">
        <v>99</v>
      </c>
      <c r="L227" s="14">
        <v>25043</v>
      </c>
      <c r="M227" s="11">
        <v>229</v>
      </c>
      <c r="N227" s="14">
        <v>63045</v>
      </c>
      <c r="O227" s="14">
        <v>30</v>
      </c>
      <c r="P227" s="6" t="s">
        <v>1592</v>
      </c>
      <c r="Q227" s="6" t="s">
        <v>1593</v>
      </c>
      <c r="R227" s="6" t="s">
        <v>1594</v>
      </c>
      <c r="S227" s="6" t="s">
        <v>1595</v>
      </c>
    </row>
    <row r="228" spans="1:19" ht="13.5">
      <c r="A228" s="6" t="s">
        <v>1596</v>
      </c>
      <c r="B228" s="8" t="s">
        <v>1423</v>
      </c>
      <c r="C228" s="6" t="s">
        <v>1597</v>
      </c>
      <c r="D228" s="9">
        <v>2184</v>
      </c>
      <c r="E228" s="11">
        <v>9</v>
      </c>
      <c r="F228" s="9">
        <v>242800</v>
      </c>
      <c r="G228" s="11">
        <v>48</v>
      </c>
      <c r="H228" s="11">
        <v>11337</v>
      </c>
      <c r="I228" s="11">
        <v>15</v>
      </c>
      <c r="J228" s="12">
        <v>13</v>
      </c>
      <c r="K228" s="11">
        <v>3</v>
      </c>
      <c r="L228" s="14">
        <v>114</v>
      </c>
      <c r="M228" s="11">
        <v>8</v>
      </c>
      <c r="N228" s="14">
        <v>208</v>
      </c>
      <c r="O228" s="14">
        <v>2</v>
      </c>
      <c r="P228" s="6" t="s">
        <v>1598</v>
      </c>
      <c r="Q228" s="6" t="s">
        <v>1599</v>
      </c>
      <c r="R228" s="6" t="s">
        <v>1600</v>
      </c>
      <c r="S228" s="6" t="s">
        <v>1601</v>
      </c>
    </row>
    <row r="229" spans="2:15" s="23" customFormat="1" ht="14.25">
      <c r="B229" s="22"/>
      <c r="D229" s="24">
        <f>SUM(D210:D228)</f>
        <v>604530</v>
      </c>
      <c r="E229" s="25">
        <f aca="true" t="shared" si="8" ref="E229:O229">SUM(E210:E228)</f>
        <v>1484.21</v>
      </c>
      <c r="F229" s="24">
        <f t="shared" si="8"/>
        <v>45086280.05</v>
      </c>
      <c r="G229" s="25">
        <f t="shared" si="8"/>
        <v>8609</v>
      </c>
      <c r="H229" s="25">
        <f t="shared" si="8"/>
        <v>2825360</v>
      </c>
      <c r="I229" s="26">
        <f t="shared" si="8"/>
        <v>1385</v>
      </c>
      <c r="J229" s="26">
        <f t="shared" si="8"/>
        <v>1207</v>
      </c>
      <c r="K229" s="27">
        <f t="shared" si="8"/>
        <v>218</v>
      </c>
      <c r="L229" s="26">
        <f t="shared" si="8"/>
        <v>32857</v>
      </c>
      <c r="M229" s="27">
        <f t="shared" si="8"/>
        <v>858</v>
      </c>
      <c r="N229" s="26">
        <f t="shared" si="8"/>
        <v>98221</v>
      </c>
      <c r="O229" s="26">
        <f t="shared" si="8"/>
        <v>131</v>
      </c>
    </row>
    <row r="230" spans="4:15" ht="13.5">
      <c r="D230" s="9"/>
      <c r="E230" s="11"/>
      <c r="F230" s="9"/>
      <c r="G230" s="11"/>
      <c r="H230" s="11"/>
      <c r="I230" s="11"/>
      <c r="J230" s="12"/>
      <c r="K230" s="11"/>
      <c r="L230" s="14"/>
      <c r="M230" s="11"/>
      <c r="N230" s="14"/>
      <c r="O230" s="14"/>
    </row>
    <row r="231" spans="1:19" ht="13.5">
      <c r="A231" s="6" t="s">
        <v>1608</v>
      </c>
      <c r="B231" s="8" t="s">
        <v>1602</v>
      </c>
      <c r="C231" s="6" t="s">
        <v>1609</v>
      </c>
      <c r="D231" s="9">
        <v>10717</v>
      </c>
      <c r="E231" s="11">
        <v>57</v>
      </c>
      <c r="F231" s="9">
        <v>2324232</v>
      </c>
      <c r="G231" s="11">
        <v>258</v>
      </c>
      <c r="H231" s="11">
        <v>94131</v>
      </c>
      <c r="I231" s="11">
        <v>43</v>
      </c>
      <c r="J231" s="12">
        <v>33</v>
      </c>
      <c r="K231" s="11">
        <v>2</v>
      </c>
      <c r="L231" s="14">
        <v>347</v>
      </c>
      <c r="M231" s="11">
        <v>25</v>
      </c>
      <c r="N231" s="14">
        <v>1058</v>
      </c>
      <c r="O231" s="14">
        <v>6</v>
      </c>
      <c r="P231" s="6" t="s">
        <v>1610</v>
      </c>
      <c r="Q231" s="6" t="s">
        <v>1611</v>
      </c>
      <c r="R231" s="6" t="s">
        <v>1612</v>
      </c>
      <c r="S231" s="6" t="s">
        <v>1613</v>
      </c>
    </row>
    <row r="232" spans="1:19" ht="13.5">
      <c r="A232" s="6" t="s">
        <v>872</v>
      </c>
      <c r="B232" s="8" t="s">
        <v>1602</v>
      </c>
      <c r="C232" s="6" t="s">
        <v>1614</v>
      </c>
      <c r="D232" s="9">
        <v>193</v>
      </c>
      <c r="E232" s="11">
        <v>17</v>
      </c>
      <c r="F232" s="9">
        <v>431348</v>
      </c>
      <c r="G232" s="11">
        <v>125</v>
      </c>
      <c r="H232" s="11">
        <v>45625</v>
      </c>
      <c r="I232" s="11">
        <v>3</v>
      </c>
      <c r="J232" s="12">
        <v>3</v>
      </c>
      <c r="K232" s="11">
        <v>0</v>
      </c>
      <c r="L232" s="14">
        <v>0</v>
      </c>
      <c r="M232" s="11">
        <v>2</v>
      </c>
      <c r="N232" s="14">
        <v>70</v>
      </c>
      <c r="O232" s="14">
        <v>1</v>
      </c>
      <c r="P232" s="6" t="s">
        <v>1615</v>
      </c>
      <c r="Q232" s="6" t="s">
        <v>1616</v>
      </c>
      <c r="R232" s="6" t="s">
        <v>1617</v>
      </c>
      <c r="S232" s="6" t="s">
        <v>1618</v>
      </c>
    </row>
    <row r="233" spans="1:19" ht="13.5">
      <c r="A233" s="6" t="s">
        <v>1619</v>
      </c>
      <c r="B233" s="8" t="s">
        <v>1602</v>
      </c>
      <c r="C233" s="6" t="s">
        <v>1620</v>
      </c>
      <c r="D233" s="9">
        <v>1091188</v>
      </c>
      <c r="E233" s="11">
        <v>2600</v>
      </c>
      <c r="F233" s="9">
        <v>125341989</v>
      </c>
      <c r="G233" s="11">
        <v>11000</v>
      </c>
      <c r="H233" s="11">
        <v>3985644</v>
      </c>
      <c r="I233" s="11">
        <v>1290</v>
      </c>
      <c r="J233" s="12">
        <v>1290</v>
      </c>
      <c r="K233" s="11">
        <v>119</v>
      </c>
      <c r="L233" s="14">
        <v>14655</v>
      </c>
      <c r="M233" s="11">
        <v>972</v>
      </c>
      <c r="N233" s="14">
        <v>100932</v>
      </c>
      <c r="O233" s="14">
        <v>199</v>
      </c>
      <c r="P233" s="6" t="s">
        <v>1621</v>
      </c>
      <c r="Q233" s="6" t="s">
        <v>1622</v>
      </c>
      <c r="R233" s="6" t="s">
        <v>1623</v>
      </c>
      <c r="S233" s="6" t="s">
        <v>1624</v>
      </c>
    </row>
    <row r="234" spans="1:19" ht="13.5">
      <c r="A234" s="6" t="s">
        <v>1625</v>
      </c>
      <c r="B234" s="8" t="s">
        <v>1602</v>
      </c>
      <c r="C234" s="6" t="s">
        <v>1626</v>
      </c>
      <c r="D234" s="9">
        <v>1446</v>
      </c>
      <c r="E234" s="11">
        <v>15</v>
      </c>
      <c r="F234" s="9">
        <v>453349</v>
      </c>
      <c r="G234" s="11">
        <v>66</v>
      </c>
      <c r="H234" s="11">
        <v>21170</v>
      </c>
      <c r="I234" s="11">
        <v>3</v>
      </c>
      <c r="J234" s="12">
        <v>2</v>
      </c>
      <c r="K234" s="11">
        <v>0</v>
      </c>
      <c r="L234" s="14">
        <v>0</v>
      </c>
      <c r="M234" s="11">
        <v>2</v>
      </c>
      <c r="N234" s="14">
        <v>232</v>
      </c>
      <c r="O234" s="14">
        <v>0</v>
      </c>
      <c r="P234" s="6" t="s">
        <v>1627</v>
      </c>
      <c r="Q234" s="6" t="s">
        <v>1628</v>
      </c>
      <c r="R234" s="6" t="s">
        <v>1629</v>
      </c>
      <c r="S234" s="6" t="s">
        <v>1630</v>
      </c>
    </row>
    <row r="235" spans="1:19" ht="13.5">
      <c r="A235" s="6" t="s">
        <v>1631</v>
      </c>
      <c r="B235" s="8" t="s">
        <v>1602</v>
      </c>
      <c r="C235" s="6" t="s">
        <v>1632</v>
      </c>
      <c r="D235" s="9">
        <v>1168</v>
      </c>
      <c r="E235" s="11">
        <v>10</v>
      </c>
      <c r="F235" s="9">
        <v>352342</v>
      </c>
      <c r="G235" s="11">
        <v>67</v>
      </c>
      <c r="H235" s="11">
        <v>18000</v>
      </c>
      <c r="I235" s="11">
        <v>4</v>
      </c>
      <c r="J235" s="12">
        <v>4</v>
      </c>
      <c r="K235" s="11">
        <v>0</v>
      </c>
      <c r="L235" s="14">
        <v>0</v>
      </c>
      <c r="M235" s="11">
        <v>3</v>
      </c>
      <c r="N235" s="14">
        <v>205</v>
      </c>
      <c r="O235" s="14">
        <v>1</v>
      </c>
      <c r="P235" s="6" t="s">
        <v>1633</v>
      </c>
      <c r="Q235" s="6" t="s">
        <v>1634</v>
      </c>
      <c r="R235" s="6" t="s">
        <v>1635</v>
      </c>
      <c r="S235" s="6" t="s">
        <v>1636</v>
      </c>
    </row>
    <row r="236" spans="1:19" ht="13.5">
      <c r="A236" s="6" t="s">
        <v>1637</v>
      </c>
      <c r="B236" s="8" t="s">
        <v>1602</v>
      </c>
      <c r="C236" s="6" t="s">
        <v>1638</v>
      </c>
      <c r="D236" s="9">
        <v>5380</v>
      </c>
      <c r="E236" s="11">
        <v>28</v>
      </c>
      <c r="F236" s="9">
        <v>780607</v>
      </c>
      <c r="G236" s="11">
        <v>132</v>
      </c>
      <c r="H236" s="11">
        <v>35924</v>
      </c>
      <c r="I236" s="11">
        <v>18</v>
      </c>
      <c r="J236" s="12">
        <v>17</v>
      </c>
      <c r="K236" s="11">
        <v>1</v>
      </c>
      <c r="L236" s="14">
        <v>4</v>
      </c>
      <c r="M236" s="11">
        <v>15</v>
      </c>
      <c r="N236" s="14">
        <v>846</v>
      </c>
      <c r="O236" s="14">
        <v>1</v>
      </c>
      <c r="P236" s="6" t="s">
        <v>1639</v>
      </c>
      <c r="Q236" s="6" t="s">
        <v>1640</v>
      </c>
      <c r="R236" s="6" t="s">
        <v>1641</v>
      </c>
      <c r="S236" s="6" t="s">
        <v>1642</v>
      </c>
    </row>
    <row r="237" spans="1:19" ht="13.5">
      <c r="A237" s="6" t="s">
        <v>1643</v>
      </c>
      <c r="B237" s="8" t="s">
        <v>1602</v>
      </c>
      <c r="C237" s="6" t="s">
        <v>1644</v>
      </c>
      <c r="D237" s="9">
        <v>122068</v>
      </c>
      <c r="E237" s="11">
        <v>89</v>
      </c>
      <c r="F237" s="9">
        <v>4347833</v>
      </c>
      <c r="G237" s="11">
        <v>470</v>
      </c>
      <c r="H237" s="11">
        <v>171368</v>
      </c>
      <c r="I237" s="11">
        <v>297</v>
      </c>
      <c r="J237" s="12">
        <v>266</v>
      </c>
      <c r="K237" s="11">
        <v>35</v>
      </c>
      <c r="L237" s="14">
        <v>2930</v>
      </c>
      <c r="M237" s="11">
        <v>211</v>
      </c>
      <c r="N237" s="14">
        <v>12873</v>
      </c>
      <c r="O237" s="14">
        <v>20</v>
      </c>
      <c r="P237" s="6" t="s">
        <v>1645</v>
      </c>
      <c r="Q237" s="6" t="s">
        <v>1646</v>
      </c>
      <c r="R237" s="6" t="s">
        <v>1647</v>
      </c>
      <c r="S237" s="6" t="s">
        <v>1648</v>
      </c>
    </row>
    <row r="238" spans="1:19" ht="13.5">
      <c r="A238" s="6" t="s">
        <v>1649</v>
      </c>
      <c r="B238" s="8" t="s">
        <v>1602</v>
      </c>
      <c r="C238" s="6" t="s">
        <v>1650</v>
      </c>
      <c r="D238" s="9">
        <v>1576</v>
      </c>
      <c r="E238" s="11">
        <v>44</v>
      </c>
      <c r="F238" s="9">
        <v>1219988</v>
      </c>
      <c r="G238" s="11">
        <v>250</v>
      </c>
      <c r="H238" s="11">
        <v>85420</v>
      </c>
      <c r="I238" s="11">
        <v>10</v>
      </c>
      <c r="J238" s="12">
        <v>9</v>
      </c>
      <c r="K238" s="11">
        <v>1</v>
      </c>
      <c r="L238" s="14">
        <v>5</v>
      </c>
      <c r="M238" s="11">
        <v>8</v>
      </c>
      <c r="N238" s="14">
        <v>373</v>
      </c>
      <c r="O238" s="14">
        <v>0</v>
      </c>
      <c r="P238" s="6" t="s">
        <v>1651</v>
      </c>
      <c r="Q238" s="6" t="s">
        <v>1652</v>
      </c>
      <c r="R238" s="6" t="s">
        <v>1653</v>
      </c>
      <c r="S238" s="6" t="s">
        <v>1654</v>
      </c>
    </row>
    <row r="239" spans="1:19" ht="13.5">
      <c r="A239" s="6" t="s">
        <v>1655</v>
      </c>
      <c r="B239" s="8" t="s">
        <v>1602</v>
      </c>
      <c r="C239" s="6" t="s">
        <v>1656</v>
      </c>
      <c r="D239" s="9">
        <v>9935</v>
      </c>
      <c r="E239" s="11">
        <v>36</v>
      </c>
      <c r="F239" s="9">
        <v>1336439</v>
      </c>
      <c r="G239" s="11">
        <v>84</v>
      </c>
      <c r="H239" s="11">
        <v>27387</v>
      </c>
      <c r="I239" s="11">
        <v>29</v>
      </c>
      <c r="J239" s="12">
        <v>26</v>
      </c>
      <c r="K239" s="11">
        <v>3</v>
      </c>
      <c r="L239" s="14">
        <v>71</v>
      </c>
      <c r="M239" s="11">
        <v>20</v>
      </c>
      <c r="N239" s="14">
        <v>611</v>
      </c>
      <c r="O239" s="14">
        <v>3</v>
      </c>
      <c r="P239" s="6" t="s">
        <v>1657</v>
      </c>
      <c r="Q239" s="6" t="s">
        <v>1658</v>
      </c>
      <c r="R239" s="6" t="s">
        <v>1659</v>
      </c>
      <c r="S239" s="6" t="s">
        <v>1660</v>
      </c>
    </row>
    <row r="240" spans="1:19" ht="13.5">
      <c r="A240" s="6" t="s">
        <v>1661</v>
      </c>
      <c r="B240" s="8" t="s">
        <v>1602</v>
      </c>
      <c r="C240" s="6" t="s">
        <v>1662</v>
      </c>
      <c r="D240" s="9">
        <v>3381</v>
      </c>
      <c r="E240" s="11">
        <v>19</v>
      </c>
      <c r="F240" s="9">
        <v>574021</v>
      </c>
      <c r="G240" s="11">
        <v>55</v>
      </c>
      <c r="H240" s="11">
        <v>19823</v>
      </c>
      <c r="I240" s="11">
        <v>12</v>
      </c>
      <c r="J240" s="12">
        <v>12</v>
      </c>
      <c r="K240" s="11">
        <v>4</v>
      </c>
      <c r="L240" s="14">
        <v>93</v>
      </c>
      <c r="M240" s="11">
        <v>6</v>
      </c>
      <c r="N240" s="14">
        <v>285</v>
      </c>
      <c r="O240" s="14">
        <v>2</v>
      </c>
      <c r="P240" s="6" t="s">
        <v>1663</v>
      </c>
      <c r="Q240" s="6" t="s">
        <v>1664</v>
      </c>
      <c r="R240" s="6" t="s">
        <v>1665</v>
      </c>
      <c r="S240" s="6" t="s">
        <v>1666</v>
      </c>
    </row>
    <row r="241" spans="1:19" ht="13.5">
      <c r="A241" s="6" t="s">
        <v>627</v>
      </c>
      <c r="B241" s="8" t="s">
        <v>1602</v>
      </c>
      <c r="C241" s="6" t="s">
        <v>1673</v>
      </c>
      <c r="D241" s="9">
        <v>327194</v>
      </c>
      <c r="E241" s="11">
        <v>157</v>
      </c>
      <c r="F241" s="9">
        <v>7480568.98</v>
      </c>
      <c r="G241" s="11">
        <v>707</v>
      </c>
      <c r="H241" s="11">
        <v>198259</v>
      </c>
      <c r="I241" s="11">
        <v>671</v>
      </c>
      <c r="J241" s="12">
        <v>671</v>
      </c>
      <c r="K241" s="11">
        <v>66</v>
      </c>
      <c r="L241" s="14">
        <v>3297</v>
      </c>
      <c r="M241" s="11">
        <v>538</v>
      </c>
      <c r="N241" s="14">
        <v>25682</v>
      </c>
      <c r="O241" s="14">
        <v>67</v>
      </c>
      <c r="P241" s="6" t="s">
        <v>1674</v>
      </c>
      <c r="Q241" s="6" t="s">
        <v>1675</v>
      </c>
      <c r="R241" s="6" t="s">
        <v>1676</v>
      </c>
      <c r="S241" s="6" t="s">
        <v>1677</v>
      </c>
    </row>
    <row r="242" spans="1:19" ht="13.5">
      <c r="A242" s="6" t="s">
        <v>1667</v>
      </c>
      <c r="B242" s="8" t="s">
        <v>1602</v>
      </c>
      <c r="C242" s="6" t="s">
        <v>1668</v>
      </c>
      <c r="D242" s="9">
        <v>6951</v>
      </c>
      <c r="E242" s="11">
        <v>29</v>
      </c>
      <c r="F242" s="9">
        <v>1168930</v>
      </c>
      <c r="G242" s="11">
        <v>182</v>
      </c>
      <c r="H242" s="11">
        <v>47450</v>
      </c>
      <c r="I242" s="11">
        <v>23</v>
      </c>
      <c r="J242" s="12">
        <v>23</v>
      </c>
      <c r="K242" s="11">
        <v>1</v>
      </c>
      <c r="L242" s="14">
        <v>23</v>
      </c>
      <c r="M242" s="11">
        <v>18</v>
      </c>
      <c r="N242" s="14">
        <v>941</v>
      </c>
      <c r="O242" s="14">
        <v>4</v>
      </c>
      <c r="P242" s="6" t="s">
        <v>1669</v>
      </c>
      <c r="Q242" s="6" t="s">
        <v>1670</v>
      </c>
      <c r="R242" s="6" t="s">
        <v>1671</v>
      </c>
      <c r="S242" s="6" t="s">
        <v>1672</v>
      </c>
    </row>
    <row r="243" spans="1:19" ht="13.5">
      <c r="A243" s="6" t="s">
        <v>1678</v>
      </c>
      <c r="B243" s="8" t="s">
        <v>1602</v>
      </c>
      <c r="C243" s="6" t="s">
        <v>1679</v>
      </c>
      <c r="D243" s="9">
        <v>2191</v>
      </c>
      <c r="E243" s="11">
        <v>15</v>
      </c>
      <c r="F243" s="9">
        <v>376479</v>
      </c>
      <c r="G243" s="11">
        <v>68</v>
      </c>
      <c r="H243" s="11">
        <v>20584</v>
      </c>
      <c r="I243" s="11">
        <v>12</v>
      </c>
      <c r="J243" s="12">
        <v>11</v>
      </c>
      <c r="K243" s="11">
        <v>1</v>
      </c>
      <c r="L243" s="14">
        <v>31</v>
      </c>
      <c r="M243" s="11">
        <v>9</v>
      </c>
      <c r="N243" s="14">
        <v>373</v>
      </c>
      <c r="O243" s="14">
        <v>1</v>
      </c>
      <c r="P243" s="6" t="s">
        <v>1680</v>
      </c>
      <c r="Q243" s="6" t="s">
        <v>1681</v>
      </c>
      <c r="R243" s="6" t="s">
        <v>1682</v>
      </c>
      <c r="S243" s="6" t="s">
        <v>1683</v>
      </c>
    </row>
    <row r="244" spans="1:19" ht="13.5">
      <c r="A244" s="6" t="s">
        <v>1684</v>
      </c>
      <c r="B244" s="8" t="s">
        <v>1602</v>
      </c>
      <c r="C244" s="6" t="s">
        <v>1685</v>
      </c>
      <c r="D244" s="9">
        <v>35805</v>
      </c>
      <c r="E244" s="11">
        <v>112</v>
      </c>
      <c r="F244" s="9">
        <v>4777777</v>
      </c>
      <c r="G244" s="11">
        <v>320</v>
      </c>
      <c r="H244" s="11">
        <v>105120</v>
      </c>
      <c r="I244" s="11">
        <v>82</v>
      </c>
      <c r="J244" s="12">
        <v>78</v>
      </c>
      <c r="K244" s="11">
        <v>11</v>
      </c>
      <c r="L244" s="14">
        <v>266</v>
      </c>
      <c r="M244" s="11">
        <v>61</v>
      </c>
      <c r="N244" s="14">
        <v>2375</v>
      </c>
      <c r="O244" s="14">
        <v>6</v>
      </c>
      <c r="P244" s="6" t="s">
        <v>1686</v>
      </c>
      <c r="Q244" s="6" t="s">
        <v>1687</v>
      </c>
      <c r="R244" s="6" t="s">
        <v>1688</v>
      </c>
      <c r="S244" s="6" t="s">
        <v>1689</v>
      </c>
    </row>
    <row r="245" spans="1:19" ht="13.5">
      <c r="A245" s="6" t="s">
        <v>1690</v>
      </c>
      <c r="B245" s="8" t="s">
        <v>1602</v>
      </c>
      <c r="C245" s="6" t="s">
        <v>1691</v>
      </c>
      <c r="D245" s="9">
        <v>9714</v>
      </c>
      <c r="E245" s="11">
        <v>49</v>
      </c>
      <c r="F245" s="9">
        <v>1689426</v>
      </c>
      <c r="G245" s="11">
        <v>217</v>
      </c>
      <c r="H245" s="11">
        <v>79105</v>
      </c>
      <c r="I245" s="11">
        <v>43</v>
      </c>
      <c r="J245" s="12">
        <v>38</v>
      </c>
      <c r="K245" s="11">
        <v>1</v>
      </c>
      <c r="L245" s="14">
        <v>117</v>
      </c>
      <c r="M245" s="11">
        <v>32</v>
      </c>
      <c r="N245" s="14">
        <v>1417</v>
      </c>
      <c r="O245" s="14">
        <v>5</v>
      </c>
      <c r="P245" s="6" t="s">
        <v>1692</v>
      </c>
      <c r="Q245" s="6" t="s">
        <v>1693</v>
      </c>
      <c r="R245" s="6" t="s">
        <v>1694</v>
      </c>
      <c r="S245" s="6" t="s">
        <v>1695</v>
      </c>
    </row>
    <row r="246" spans="1:19" ht="13.5">
      <c r="A246" s="6" t="s">
        <v>932</v>
      </c>
      <c r="B246" s="8" t="s">
        <v>1602</v>
      </c>
      <c r="C246" s="6" t="s">
        <v>1696</v>
      </c>
      <c r="D246" s="9">
        <v>242</v>
      </c>
      <c r="E246" s="11">
        <v>11</v>
      </c>
      <c r="F246" s="9">
        <v>246910</v>
      </c>
      <c r="G246" s="11">
        <v>66</v>
      </c>
      <c r="H246" s="11">
        <v>18995</v>
      </c>
      <c r="I246" s="11">
        <v>3</v>
      </c>
      <c r="J246" s="12">
        <v>3</v>
      </c>
      <c r="K246" s="11">
        <v>0</v>
      </c>
      <c r="L246" s="14">
        <v>0</v>
      </c>
      <c r="M246" s="11">
        <v>3</v>
      </c>
      <c r="N246" s="14">
        <v>64</v>
      </c>
      <c r="O246" s="14">
        <v>0</v>
      </c>
      <c r="P246" s="6" t="s">
        <v>1697</v>
      </c>
      <c r="Q246" s="6" t="s">
        <v>1698</v>
      </c>
      <c r="R246" s="6" t="s">
        <v>1699</v>
      </c>
      <c r="S246" s="6" t="s">
        <v>1700</v>
      </c>
    </row>
    <row r="247" spans="1:19" ht="13.5">
      <c r="A247" s="6" t="s">
        <v>1701</v>
      </c>
      <c r="B247" s="8" t="s">
        <v>1602</v>
      </c>
      <c r="C247" s="6" t="s">
        <v>1702</v>
      </c>
      <c r="D247" s="9">
        <v>4225</v>
      </c>
      <c r="E247" s="11">
        <v>18</v>
      </c>
      <c r="F247" s="9">
        <v>790206</v>
      </c>
      <c r="G247" s="11">
        <v>113</v>
      </c>
      <c r="H247" s="11">
        <v>40760</v>
      </c>
      <c r="I247" s="11">
        <v>16</v>
      </c>
      <c r="J247" s="12">
        <v>13</v>
      </c>
      <c r="K247" s="11">
        <v>1</v>
      </c>
      <c r="L247" s="14">
        <v>188</v>
      </c>
      <c r="M247" s="11">
        <v>11</v>
      </c>
      <c r="N247" s="14">
        <v>514</v>
      </c>
      <c r="O247" s="14">
        <v>1</v>
      </c>
      <c r="P247" s="6" t="s">
        <v>1703</v>
      </c>
      <c r="Q247" s="6" t="s">
        <v>1704</v>
      </c>
      <c r="R247" s="6" t="s">
        <v>1705</v>
      </c>
      <c r="S247" s="6" t="s">
        <v>1706</v>
      </c>
    </row>
    <row r="248" spans="1:19" ht="13.5">
      <c r="A248" s="6" t="s">
        <v>1707</v>
      </c>
      <c r="B248" s="8" t="s">
        <v>1602</v>
      </c>
      <c r="C248" s="6" t="s">
        <v>1708</v>
      </c>
      <c r="D248" s="9">
        <v>3246</v>
      </c>
      <c r="E248" s="11">
        <v>82</v>
      </c>
      <c r="F248" s="9">
        <v>2719133</v>
      </c>
      <c r="G248" s="11">
        <v>519</v>
      </c>
      <c r="H248" s="11">
        <v>160600</v>
      </c>
      <c r="I248" s="11">
        <v>10</v>
      </c>
      <c r="J248" s="12">
        <v>10</v>
      </c>
      <c r="K248" s="11">
        <v>1</v>
      </c>
      <c r="L248" s="14">
        <v>4</v>
      </c>
      <c r="M248" s="11">
        <v>8</v>
      </c>
      <c r="N248" s="14">
        <v>654</v>
      </c>
      <c r="O248" s="14">
        <v>1</v>
      </c>
      <c r="P248" s="6" t="s">
        <v>1709</v>
      </c>
      <c r="Q248" s="6" t="s">
        <v>1710</v>
      </c>
      <c r="R248" s="6" t="s">
        <v>1711</v>
      </c>
      <c r="S248" s="6" t="s">
        <v>1712</v>
      </c>
    </row>
    <row r="249" spans="1:19" ht="13.5">
      <c r="A249" s="6" t="s">
        <v>1713</v>
      </c>
      <c r="B249" s="8" t="s">
        <v>1602</v>
      </c>
      <c r="C249" s="6" t="s">
        <v>1714</v>
      </c>
      <c r="D249" s="9">
        <v>21585</v>
      </c>
      <c r="E249" s="11">
        <v>61</v>
      </c>
      <c r="F249" s="9">
        <v>2054444</v>
      </c>
      <c r="G249" s="11">
        <v>320</v>
      </c>
      <c r="H249" s="11">
        <v>91367</v>
      </c>
      <c r="I249" s="11">
        <v>78</v>
      </c>
      <c r="J249" s="12">
        <v>78</v>
      </c>
      <c r="K249" s="11">
        <v>10</v>
      </c>
      <c r="L249" s="14">
        <v>437</v>
      </c>
      <c r="M249" s="11">
        <v>67</v>
      </c>
      <c r="N249" s="14">
        <v>2753</v>
      </c>
      <c r="O249" s="14">
        <v>1</v>
      </c>
      <c r="P249" s="6" t="s">
        <v>1715</v>
      </c>
      <c r="Q249" s="6" t="s">
        <v>1716</v>
      </c>
      <c r="R249" s="6" t="s">
        <v>1717</v>
      </c>
      <c r="S249" s="6" t="s">
        <v>1718</v>
      </c>
    </row>
    <row r="250" spans="1:19" ht="13.5">
      <c r="A250" s="6" t="s">
        <v>1719</v>
      </c>
      <c r="B250" s="8" t="s">
        <v>1602</v>
      </c>
      <c r="C250" s="6" t="s">
        <v>1720</v>
      </c>
      <c r="D250" s="9">
        <v>332</v>
      </c>
      <c r="E250" s="11">
        <v>74</v>
      </c>
      <c r="F250" s="9">
        <v>2570901</v>
      </c>
      <c r="G250" s="11">
        <v>440</v>
      </c>
      <c r="H250" s="11">
        <v>144415</v>
      </c>
      <c r="I250" s="11">
        <v>4</v>
      </c>
      <c r="J250" s="12">
        <v>4</v>
      </c>
      <c r="K250" s="11">
        <v>0</v>
      </c>
      <c r="L250" s="14">
        <v>0</v>
      </c>
      <c r="M250" s="11">
        <v>3</v>
      </c>
      <c r="N250" s="14">
        <v>64</v>
      </c>
      <c r="O250" s="14">
        <v>1</v>
      </c>
      <c r="P250" s="6" t="s">
        <v>1721</v>
      </c>
      <c r="Q250" s="6" t="s">
        <v>1722</v>
      </c>
      <c r="R250" s="6" t="s">
        <v>1723</v>
      </c>
      <c r="S250" s="6" t="s">
        <v>1724</v>
      </c>
    </row>
    <row r="251" spans="1:19" ht="13.5">
      <c r="A251" s="6" t="s">
        <v>3895</v>
      </c>
      <c r="B251" s="8" t="s">
        <v>1602</v>
      </c>
      <c r="C251" s="6" t="s">
        <v>1603</v>
      </c>
      <c r="D251" s="9">
        <v>184</v>
      </c>
      <c r="E251" s="11">
        <v>26</v>
      </c>
      <c r="F251" s="9">
        <v>837510</v>
      </c>
      <c r="G251" s="11">
        <v>212</v>
      </c>
      <c r="H251" s="11">
        <v>38405</v>
      </c>
      <c r="I251" s="11">
        <v>2</v>
      </c>
      <c r="J251" s="12">
        <v>1</v>
      </c>
      <c r="K251" s="11">
        <v>0</v>
      </c>
      <c r="L251" s="14">
        <v>0</v>
      </c>
      <c r="M251" s="11">
        <v>1</v>
      </c>
      <c r="N251" s="14">
        <v>29</v>
      </c>
      <c r="O251" s="14">
        <v>0</v>
      </c>
      <c r="P251" s="6" t="s">
        <v>1604</v>
      </c>
      <c r="Q251" s="6" t="s">
        <v>1605</v>
      </c>
      <c r="R251" s="6" t="s">
        <v>1606</v>
      </c>
      <c r="S251" s="6" t="s">
        <v>1607</v>
      </c>
    </row>
    <row r="252" spans="1:19" ht="13.5">
      <c r="A252" s="6" t="s">
        <v>1725</v>
      </c>
      <c r="B252" s="8" t="s">
        <v>1602</v>
      </c>
      <c r="C252" s="6" t="s">
        <v>1726</v>
      </c>
      <c r="D252" s="9">
        <v>5223</v>
      </c>
      <c r="E252" s="11">
        <v>42</v>
      </c>
      <c r="F252" s="9">
        <v>1503075</v>
      </c>
      <c r="G252" s="11">
        <v>105</v>
      </c>
      <c r="H252" s="11">
        <v>31087</v>
      </c>
      <c r="I252" s="11">
        <v>7</v>
      </c>
      <c r="J252" s="12">
        <v>6</v>
      </c>
      <c r="K252" s="11">
        <v>1</v>
      </c>
      <c r="L252" s="14">
        <v>109</v>
      </c>
      <c r="M252" s="11">
        <v>3</v>
      </c>
      <c r="N252" s="14">
        <v>235</v>
      </c>
      <c r="O252" s="14">
        <v>2</v>
      </c>
      <c r="P252" s="6" t="s">
        <v>1727</v>
      </c>
      <c r="Q252" s="6" t="s">
        <v>1728</v>
      </c>
      <c r="R252" s="6" t="s">
        <v>1729</v>
      </c>
      <c r="S252" s="6" t="s">
        <v>1730</v>
      </c>
    </row>
    <row r="253" spans="1:19" ht="13.5">
      <c r="A253" s="6" t="s">
        <v>1731</v>
      </c>
      <c r="B253" s="8" t="s">
        <v>1602</v>
      </c>
      <c r="C253" s="6" t="s">
        <v>1732</v>
      </c>
      <c r="D253" s="9">
        <v>34341</v>
      </c>
      <c r="E253" s="11">
        <v>136</v>
      </c>
      <c r="F253" s="9">
        <v>7484130</v>
      </c>
      <c r="G253" s="11">
        <v>548</v>
      </c>
      <c r="H253" s="11">
        <v>199684</v>
      </c>
      <c r="I253" s="11">
        <v>58</v>
      </c>
      <c r="J253" s="12">
        <v>53</v>
      </c>
      <c r="K253" s="11">
        <v>6</v>
      </c>
      <c r="L253" s="14">
        <v>280</v>
      </c>
      <c r="M253" s="11">
        <v>41</v>
      </c>
      <c r="N253" s="14">
        <v>2799</v>
      </c>
      <c r="O253" s="14">
        <v>6</v>
      </c>
      <c r="P253" s="6" t="s">
        <v>1733</v>
      </c>
      <c r="Q253" s="6" t="s">
        <v>1734</v>
      </c>
      <c r="R253" s="6" t="s">
        <v>1735</v>
      </c>
      <c r="S253" s="6" t="s">
        <v>1736</v>
      </c>
    </row>
    <row r="254" spans="1:19" ht="13.5">
      <c r="A254" s="6" t="s">
        <v>1737</v>
      </c>
      <c r="B254" s="8" t="s">
        <v>1602</v>
      </c>
      <c r="C254" s="6" t="s">
        <v>1738</v>
      </c>
      <c r="D254" s="9">
        <v>528</v>
      </c>
      <c r="E254" s="11">
        <v>26</v>
      </c>
      <c r="F254" s="9">
        <v>790887</v>
      </c>
      <c r="G254" s="11">
        <v>104</v>
      </c>
      <c r="H254" s="11">
        <v>31390</v>
      </c>
      <c r="I254" s="11">
        <v>3</v>
      </c>
      <c r="J254" s="12">
        <v>3</v>
      </c>
      <c r="K254" s="11">
        <v>0</v>
      </c>
      <c r="L254" s="14">
        <v>0</v>
      </c>
      <c r="M254" s="11">
        <v>3</v>
      </c>
      <c r="N254" s="14">
        <v>72</v>
      </c>
      <c r="O254" s="14">
        <v>0</v>
      </c>
      <c r="P254" s="6" t="s">
        <v>1739</v>
      </c>
      <c r="Q254" s="6" t="s">
        <v>1740</v>
      </c>
      <c r="R254" s="6" t="s">
        <v>1741</v>
      </c>
      <c r="S254" s="6" t="s">
        <v>1742</v>
      </c>
    </row>
    <row r="255" spans="1:19" ht="13.5">
      <c r="A255" s="6" t="s">
        <v>1743</v>
      </c>
      <c r="B255" s="8" t="s">
        <v>1602</v>
      </c>
      <c r="C255" s="6" t="s">
        <v>1744</v>
      </c>
      <c r="D255" s="9">
        <v>1208</v>
      </c>
      <c r="E255" s="11">
        <v>19</v>
      </c>
      <c r="F255" s="9">
        <v>541377</v>
      </c>
      <c r="G255" s="11">
        <v>86</v>
      </c>
      <c r="H255" s="11">
        <v>12775</v>
      </c>
      <c r="I255" s="11">
        <v>2</v>
      </c>
      <c r="J255" s="12">
        <v>2</v>
      </c>
      <c r="K255" s="11">
        <v>0</v>
      </c>
      <c r="L255" s="14">
        <v>0</v>
      </c>
      <c r="M255" s="11">
        <v>2</v>
      </c>
      <c r="N255" s="14">
        <v>98</v>
      </c>
      <c r="O255" s="14">
        <v>0</v>
      </c>
      <c r="P255" s="6" t="s">
        <v>1745</v>
      </c>
      <c r="Q255" s="6" t="s">
        <v>1746</v>
      </c>
      <c r="R255" s="6" t="s">
        <v>1747</v>
      </c>
      <c r="S255" s="6" t="s">
        <v>1748</v>
      </c>
    </row>
    <row r="256" spans="1:19" ht="13.5">
      <c r="A256" s="6" t="s">
        <v>3896</v>
      </c>
      <c r="B256" s="8" t="s">
        <v>1602</v>
      </c>
      <c r="C256" s="6" t="s">
        <v>1749</v>
      </c>
      <c r="D256" s="9">
        <v>7609</v>
      </c>
      <c r="E256" s="11">
        <v>21</v>
      </c>
      <c r="F256" s="9">
        <v>707256.26</v>
      </c>
      <c r="G256" s="11">
        <v>89</v>
      </c>
      <c r="H256" s="11">
        <v>29067</v>
      </c>
      <c r="I256" s="11">
        <v>33</v>
      </c>
      <c r="J256" s="12">
        <v>32</v>
      </c>
      <c r="K256" s="11">
        <v>5</v>
      </c>
      <c r="L256" s="14">
        <v>203</v>
      </c>
      <c r="M256" s="11">
        <v>27</v>
      </c>
      <c r="N256" s="14">
        <v>821</v>
      </c>
      <c r="O256" s="14">
        <v>0</v>
      </c>
      <c r="P256" s="6" t="s">
        <v>1750</v>
      </c>
      <c r="Q256" s="6" t="s">
        <v>1751</v>
      </c>
      <c r="R256" s="6" t="s">
        <v>1752</v>
      </c>
      <c r="S256" s="6" t="s">
        <v>1753</v>
      </c>
    </row>
    <row r="257" spans="1:19" ht="13.5">
      <c r="A257" s="6" t="s">
        <v>1754</v>
      </c>
      <c r="B257" s="8" t="s">
        <v>1602</v>
      </c>
      <c r="C257" s="6" t="s">
        <v>1755</v>
      </c>
      <c r="D257" s="9">
        <v>128342</v>
      </c>
      <c r="E257" s="11">
        <v>210</v>
      </c>
      <c r="F257" s="9">
        <v>11277822</v>
      </c>
      <c r="G257" s="11">
        <v>826</v>
      </c>
      <c r="H257" s="11">
        <v>251077</v>
      </c>
      <c r="I257" s="11">
        <v>239</v>
      </c>
      <c r="J257" s="12">
        <v>218</v>
      </c>
      <c r="K257" s="11">
        <v>33</v>
      </c>
      <c r="L257" s="14">
        <v>1868</v>
      </c>
      <c r="M257" s="11">
        <v>158</v>
      </c>
      <c r="N257" s="14">
        <v>7485</v>
      </c>
      <c r="O257" s="14">
        <v>27</v>
      </c>
      <c r="P257" s="6" t="s">
        <v>1756</v>
      </c>
      <c r="Q257" s="6" t="s">
        <v>1757</v>
      </c>
      <c r="R257" s="6" t="s">
        <v>1758</v>
      </c>
      <c r="S257" s="6" t="s">
        <v>1759</v>
      </c>
    </row>
    <row r="258" spans="1:19" ht="13.5">
      <c r="A258" s="6" t="s">
        <v>1765</v>
      </c>
      <c r="B258" s="8" t="s">
        <v>1602</v>
      </c>
      <c r="C258" s="6" t="s">
        <v>1766</v>
      </c>
      <c r="D258" s="9">
        <v>1749</v>
      </c>
      <c r="E258" s="11">
        <v>7</v>
      </c>
      <c r="F258" s="9">
        <v>227452.4</v>
      </c>
      <c r="G258" s="11">
        <v>26</v>
      </c>
      <c r="H258" s="11">
        <v>9083</v>
      </c>
      <c r="I258" s="11">
        <v>5</v>
      </c>
      <c r="J258" s="12">
        <v>5</v>
      </c>
      <c r="K258" s="11">
        <v>0</v>
      </c>
      <c r="L258" s="14">
        <v>0</v>
      </c>
      <c r="M258" s="11">
        <v>5</v>
      </c>
      <c r="N258" s="14">
        <v>240</v>
      </c>
      <c r="O258" s="14">
        <v>0</v>
      </c>
      <c r="P258" s="6" t="s">
        <v>1767</v>
      </c>
      <c r="Q258" s="6" t="s">
        <v>1768</v>
      </c>
      <c r="R258" s="6" t="s">
        <v>1769</v>
      </c>
      <c r="S258" s="6" t="s">
        <v>1770</v>
      </c>
    </row>
    <row r="259" spans="1:19" ht="13.5">
      <c r="A259" s="6" t="s">
        <v>1771</v>
      </c>
      <c r="B259" s="8" t="s">
        <v>1602</v>
      </c>
      <c r="C259" s="6" t="s">
        <v>1772</v>
      </c>
      <c r="D259" s="9">
        <v>2615</v>
      </c>
      <c r="E259" s="11">
        <v>73</v>
      </c>
      <c r="F259" s="9">
        <v>2251873</v>
      </c>
      <c r="G259" s="11">
        <v>317</v>
      </c>
      <c r="H259" s="11">
        <v>109500</v>
      </c>
      <c r="I259" s="11">
        <v>14</v>
      </c>
      <c r="J259" s="12">
        <v>13</v>
      </c>
      <c r="K259" s="11">
        <v>0</v>
      </c>
      <c r="L259" s="14">
        <v>0</v>
      </c>
      <c r="M259" s="11">
        <v>11</v>
      </c>
      <c r="N259" s="14">
        <v>437</v>
      </c>
      <c r="O259" s="14">
        <v>2</v>
      </c>
      <c r="P259" s="6" t="s">
        <v>1773</v>
      </c>
      <c r="Q259" s="6" t="s">
        <v>1774</v>
      </c>
      <c r="R259" s="6" t="s">
        <v>1775</v>
      </c>
      <c r="S259" s="6" t="s">
        <v>1776</v>
      </c>
    </row>
    <row r="260" spans="1:19" ht="13.5">
      <c r="A260" s="6" t="s">
        <v>3897</v>
      </c>
      <c r="B260" s="8" t="s">
        <v>1602</v>
      </c>
      <c r="C260" s="6" t="s">
        <v>1760</v>
      </c>
      <c r="D260" s="9">
        <v>3597653</v>
      </c>
      <c r="E260" s="11">
        <v>9745</v>
      </c>
      <c r="F260" s="9">
        <v>404391615.4</v>
      </c>
      <c r="G260" s="11">
        <v>46891</v>
      </c>
      <c r="H260" s="11">
        <v>16124240</v>
      </c>
      <c r="I260" s="11">
        <v>2592</v>
      </c>
      <c r="J260" s="12">
        <v>2556</v>
      </c>
      <c r="K260" s="11">
        <v>831</v>
      </c>
      <c r="L260" s="14">
        <v>199399</v>
      </c>
      <c r="M260" s="11">
        <v>1281</v>
      </c>
      <c r="N260" s="14">
        <v>300014</v>
      </c>
      <c r="O260" s="14">
        <v>444</v>
      </c>
      <c r="P260" s="6" t="s">
        <v>1761</v>
      </c>
      <c r="Q260" s="6" t="s">
        <v>1762</v>
      </c>
      <c r="R260" s="6" t="s">
        <v>1763</v>
      </c>
      <c r="S260" s="6" t="s">
        <v>1764</v>
      </c>
    </row>
    <row r="261" spans="1:19" ht="13.5">
      <c r="A261" s="6" t="s">
        <v>1777</v>
      </c>
      <c r="B261" s="8" t="s">
        <v>1602</v>
      </c>
      <c r="C261" s="6" t="s">
        <v>1778</v>
      </c>
      <c r="D261" s="9">
        <v>38531</v>
      </c>
      <c r="E261" s="11">
        <v>114</v>
      </c>
      <c r="F261" s="9">
        <v>4649580</v>
      </c>
      <c r="G261" s="11">
        <v>705</v>
      </c>
      <c r="H261" s="11">
        <v>257111</v>
      </c>
      <c r="I261" s="11">
        <v>244</v>
      </c>
      <c r="J261" s="12">
        <v>203</v>
      </c>
      <c r="K261" s="11">
        <v>15</v>
      </c>
      <c r="L261" s="14">
        <v>471</v>
      </c>
      <c r="M261" s="11">
        <v>160</v>
      </c>
      <c r="N261" s="14">
        <v>6734</v>
      </c>
      <c r="O261" s="14">
        <v>28</v>
      </c>
      <c r="P261" s="6" t="s">
        <v>1779</v>
      </c>
      <c r="Q261" s="6" t="s">
        <v>1780</v>
      </c>
      <c r="R261" s="6" t="s">
        <v>1781</v>
      </c>
      <c r="S261" s="6" t="s">
        <v>1782</v>
      </c>
    </row>
    <row r="262" spans="2:15" s="23" customFormat="1" ht="14.25">
      <c r="B262" s="22"/>
      <c r="D262" s="24">
        <f>SUM(D231:D261)</f>
        <v>5476520</v>
      </c>
      <c r="E262" s="25">
        <f aca="true" t="shared" si="9" ref="E262:O262">SUM(E231:E261)</f>
        <v>13942</v>
      </c>
      <c r="F262" s="24">
        <f t="shared" si="9"/>
        <v>595699501.04</v>
      </c>
      <c r="G262" s="25">
        <f t="shared" si="9"/>
        <v>65368</v>
      </c>
      <c r="H262" s="25">
        <f t="shared" si="9"/>
        <v>22504566</v>
      </c>
      <c r="I262" s="26">
        <f t="shared" si="9"/>
        <v>5850</v>
      </c>
      <c r="J262" s="26">
        <f t="shared" si="9"/>
        <v>5683</v>
      </c>
      <c r="K262" s="27">
        <f t="shared" si="9"/>
        <v>1148</v>
      </c>
      <c r="L262" s="26">
        <f t="shared" si="9"/>
        <v>224798</v>
      </c>
      <c r="M262" s="27">
        <f t="shared" si="9"/>
        <v>3706</v>
      </c>
      <c r="N262" s="26">
        <f t="shared" si="9"/>
        <v>471286</v>
      </c>
      <c r="O262" s="26">
        <f t="shared" si="9"/>
        <v>829</v>
      </c>
    </row>
    <row r="263" spans="4:15" ht="13.5">
      <c r="D263" s="9"/>
      <c r="E263" s="11"/>
      <c r="F263" s="9"/>
      <c r="G263" s="11"/>
      <c r="H263" s="11"/>
      <c r="I263" s="11"/>
      <c r="J263" s="12"/>
      <c r="K263" s="11"/>
      <c r="L263" s="14"/>
      <c r="M263" s="11"/>
      <c r="N263" s="14"/>
      <c r="O263" s="14"/>
    </row>
    <row r="264" spans="1:19" ht="13.5">
      <c r="A264" s="6" t="s">
        <v>1783</v>
      </c>
      <c r="B264" s="8" t="s">
        <v>1784</v>
      </c>
      <c r="C264" s="6" t="s">
        <v>1785</v>
      </c>
      <c r="D264" s="9">
        <v>4924</v>
      </c>
      <c r="E264" s="11">
        <v>39</v>
      </c>
      <c r="F264" s="9">
        <v>924449</v>
      </c>
      <c r="G264" s="11">
        <v>197</v>
      </c>
      <c r="H264" s="11">
        <v>78777</v>
      </c>
      <c r="I264" s="11">
        <v>29</v>
      </c>
      <c r="J264" s="12">
        <v>27</v>
      </c>
      <c r="K264" s="11">
        <v>0</v>
      </c>
      <c r="L264" s="14">
        <v>0</v>
      </c>
      <c r="M264" s="11">
        <v>26</v>
      </c>
      <c r="N264" s="14">
        <v>1442</v>
      </c>
      <c r="O264" s="14">
        <v>1</v>
      </c>
      <c r="P264" s="6" t="s">
        <v>1786</v>
      </c>
      <c r="Q264" s="6" t="s">
        <v>1787</v>
      </c>
      <c r="R264" s="6" t="s">
        <v>1788</v>
      </c>
      <c r="S264" s="6" t="s">
        <v>1789</v>
      </c>
    </row>
    <row r="265" spans="1:19" ht="13.5">
      <c r="A265" s="6" t="s">
        <v>1790</v>
      </c>
      <c r="B265" s="8" t="s">
        <v>1784</v>
      </c>
      <c r="C265" s="6" t="s">
        <v>1791</v>
      </c>
      <c r="D265" s="9">
        <v>2282</v>
      </c>
      <c r="E265" s="11">
        <v>33</v>
      </c>
      <c r="F265" s="9">
        <v>689235</v>
      </c>
      <c r="G265" s="11">
        <v>213</v>
      </c>
      <c r="H265" s="11">
        <v>63875</v>
      </c>
      <c r="I265" s="11">
        <v>25</v>
      </c>
      <c r="J265" s="12">
        <v>20</v>
      </c>
      <c r="K265" s="11">
        <v>2</v>
      </c>
      <c r="L265" s="14">
        <v>71</v>
      </c>
      <c r="M265" s="11">
        <v>16</v>
      </c>
      <c r="N265" s="14">
        <v>638</v>
      </c>
      <c r="O265" s="14">
        <v>2</v>
      </c>
      <c r="P265" s="6" t="s">
        <v>1792</v>
      </c>
      <c r="Q265" s="6" t="s">
        <v>1793</v>
      </c>
      <c r="R265" s="6" t="s">
        <v>1794</v>
      </c>
      <c r="S265" s="6" t="s">
        <v>1795</v>
      </c>
    </row>
    <row r="266" spans="1:19" ht="13.5">
      <c r="A266" s="6" t="s">
        <v>1796</v>
      </c>
      <c r="B266" s="8" t="s">
        <v>1784</v>
      </c>
      <c r="C266" s="6" t="s">
        <v>1797</v>
      </c>
      <c r="D266" s="9">
        <v>6784</v>
      </c>
      <c r="E266" s="11">
        <v>39</v>
      </c>
      <c r="F266" s="9">
        <v>960652</v>
      </c>
      <c r="G266" s="11">
        <v>259</v>
      </c>
      <c r="H266" s="11">
        <v>96995</v>
      </c>
      <c r="I266" s="11">
        <v>25</v>
      </c>
      <c r="J266" s="12">
        <v>25</v>
      </c>
      <c r="K266" s="11">
        <v>2</v>
      </c>
      <c r="L266" s="14">
        <v>120</v>
      </c>
      <c r="M266" s="11">
        <v>22</v>
      </c>
      <c r="N266" s="14">
        <v>2204</v>
      </c>
      <c r="O266" s="14">
        <v>1</v>
      </c>
      <c r="P266" s="6" t="s">
        <v>1798</v>
      </c>
      <c r="Q266" s="6" t="s">
        <v>1799</v>
      </c>
      <c r="R266" s="6" t="s">
        <v>1800</v>
      </c>
      <c r="S266" s="6" t="s">
        <v>1801</v>
      </c>
    </row>
    <row r="267" spans="1:19" ht="13.5">
      <c r="A267" s="6" t="s">
        <v>1802</v>
      </c>
      <c r="B267" s="8" t="s">
        <v>1784</v>
      </c>
      <c r="C267" s="6" t="s">
        <v>1803</v>
      </c>
      <c r="D267" s="9">
        <v>6934</v>
      </c>
      <c r="E267" s="11">
        <v>42</v>
      </c>
      <c r="F267" s="9">
        <v>1072463</v>
      </c>
      <c r="G267" s="11">
        <v>280</v>
      </c>
      <c r="H267" s="11">
        <v>93537</v>
      </c>
      <c r="I267" s="11">
        <v>38</v>
      </c>
      <c r="J267" s="12">
        <v>38</v>
      </c>
      <c r="K267" s="11">
        <v>4</v>
      </c>
      <c r="L267" s="14">
        <v>130</v>
      </c>
      <c r="M267" s="11">
        <v>31</v>
      </c>
      <c r="N267" s="14">
        <v>1916</v>
      </c>
      <c r="O267" s="14">
        <v>3</v>
      </c>
      <c r="P267" s="6" t="s">
        <v>1804</v>
      </c>
      <c r="Q267" s="6" t="s">
        <v>1805</v>
      </c>
      <c r="R267" s="6" t="s">
        <v>1806</v>
      </c>
      <c r="S267" s="6" t="s">
        <v>1807</v>
      </c>
    </row>
    <row r="268" spans="1:19" ht="13.5">
      <c r="A268" s="6" t="s">
        <v>1808</v>
      </c>
      <c r="B268" s="8" t="s">
        <v>1784</v>
      </c>
      <c r="C268" s="6" t="s">
        <v>1809</v>
      </c>
      <c r="D268" s="9">
        <v>2204</v>
      </c>
      <c r="E268" s="11">
        <v>46</v>
      </c>
      <c r="F268" s="9">
        <v>1431476</v>
      </c>
      <c r="G268" s="11">
        <v>233</v>
      </c>
      <c r="H268" s="11">
        <v>85045</v>
      </c>
      <c r="I268" s="11">
        <v>12</v>
      </c>
      <c r="J268" s="12">
        <v>12</v>
      </c>
      <c r="K268" s="11">
        <v>0</v>
      </c>
      <c r="L268" s="14">
        <v>0</v>
      </c>
      <c r="M268" s="11">
        <v>11</v>
      </c>
      <c r="N268" s="14">
        <v>450</v>
      </c>
      <c r="O268" s="14">
        <v>1</v>
      </c>
      <c r="P268" s="6" t="s">
        <v>1810</v>
      </c>
      <c r="Q268" s="6" t="s">
        <v>1811</v>
      </c>
      <c r="R268" s="6" t="s">
        <v>1812</v>
      </c>
      <c r="S268" s="6" t="s">
        <v>1813</v>
      </c>
    </row>
    <row r="269" spans="1:19" ht="13.5">
      <c r="A269" s="6" t="s">
        <v>1814</v>
      </c>
      <c r="B269" s="8" t="s">
        <v>1784</v>
      </c>
      <c r="C269" s="6" t="s">
        <v>1815</v>
      </c>
      <c r="D269" s="9">
        <v>2788</v>
      </c>
      <c r="E269" s="11">
        <v>40</v>
      </c>
      <c r="F269" s="9">
        <v>1058784</v>
      </c>
      <c r="G269" s="11">
        <v>235</v>
      </c>
      <c r="H269" s="11">
        <v>85425</v>
      </c>
      <c r="I269" s="11">
        <v>18</v>
      </c>
      <c r="J269" s="12">
        <v>18</v>
      </c>
      <c r="K269" s="11">
        <v>0</v>
      </c>
      <c r="L269" s="14">
        <v>0</v>
      </c>
      <c r="M269" s="11">
        <v>15</v>
      </c>
      <c r="N269" s="14">
        <v>773</v>
      </c>
      <c r="O269" s="14">
        <v>3</v>
      </c>
      <c r="P269" s="6" t="s">
        <v>1816</v>
      </c>
      <c r="Q269" s="6" t="s">
        <v>1817</v>
      </c>
      <c r="R269" s="6" t="s">
        <v>1818</v>
      </c>
      <c r="S269" s="6" t="s">
        <v>1819</v>
      </c>
    </row>
    <row r="270" spans="1:19" ht="13.5">
      <c r="A270" s="6" t="s">
        <v>3975</v>
      </c>
      <c r="B270" s="8" t="s">
        <v>1784</v>
      </c>
      <c r="C270" s="6" t="s">
        <v>1820</v>
      </c>
      <c r="D270" s="9">
        <v>22734</v>
      </c>
      <c r="E270" s="11">
        <v>55</v>
      </c>
      <c r="F270" s="9">
        <v>1717450.43</v>
      </c>
      <c r="G270" s="11">
        <v>650</v>
      </c>
      <c r="H270" s="11">
        <v>223596</v>
      </c>
      <c r="I270" s="11">
        <v>188</v>
      </c>
      <c r="J270" s="12">
        <v>164</v>
      </c>
      <c r="K270" s="11">
        <v>15</v>
      </c>
      <c r="L270" s="14">
        <v>1036</v>
      </c>
      <c r="M270" s="11">
        <v>132</v>
      </c>
      <c r="N270" s="14">
        <v>8877</v>
      </c>
      <c r="O270" s="14">
        <v>17</v>
      </c>
      <c r="P270" s="6" t="s">
        <v>1821</v>
      </c>
      <c r="Q270" s="6" t="s">
        <v>1822</v>
      </c>
      <c r="R270" s="6" t="s">
        <v>1823</v>
      </c>
      <c r="S270" s="6" t="s">
        <v>1824</v>
      </c>
    </row>
    <row r="271" spans="1:19" ht="13.5">
      <c r="A271" s="6" t="s">
        <v>1825</v>
      </c>
      <c r="B271" s="8" t="s">
        <v>1784</v>
      </c>
      <c r="C271" s="6" t="s">
        <v>1826</v>
      </c>
      <c r="D271" s="9">
        <v>5041</v>
      </c>
      <c r="E271" s="11">
        <v>33</v>
      </c>
      <c r="F271" s="9">
        <v>1114636</v>
      </c>
      <c r="G271" s="11">
        <v>292</v>
      </c>
      <c r="H271" s="11">
        <v>91061</v>
      </c>
      <c r="I271" s="11">
        <v>38</v>
      </c>
      <c r="J271" s="12">
        <v>30</v>
      </c>
      <c r="K271" s="11">
        <v>1</v>
      </c>
      <c r="L271" s="14">
        <v>13</v>
      </c>
      <c r="M271" s="11">
        <v>27</v>
      </c>
      <c r="N271" s="14">
        <v>1399</v>
      </c>
      <c r="O271" s="14">
        <v>2</v>
      </c>
      <c r="P271" s="6" t="s">
        <v>1827</v>
      </c>
      <c r="Q271" s="6" t="s">
        <v>1828</v>
      </c>
      <c r="R271" s="6" t="s">
        <v>1829</v>
      </c>
      <c r="S271" s="6" t="s">
        <v>1830</v>
      </c>
    </row>
    <row r="272" spans="1:19" ht="13.5">
      <c r="A272" s="6" t="s">
        <v>1836</v>
      </c>
      <c r="B272" s="8" t="s">
        <v>1784</v>
      </c>
      <c r="C272" s="6" t="s">
        <v>1837</v>
      </c>
      <c r="D272" s="9">
        <v>31927</v>
      </c>
      <c r="E272" s="11">
        <v>241</v>
      </c>
      <c r="F272" s="9">
        <v>6872591.91</v>
      </c>
      <c r="G272" s="11">
        <v>2686</v>
      </c>
      <c r="H272" s="11">
        <v>565750</v>
      </c>
      <c r="I272" s="11">
        <v>347</v>
      </c>
      <c r="J272" s="12">
        <v>201</v>
      </c>
      <c r="K272" s="11">
        <v>27</v>
      </c>
      <c r="L272" s="14">
        <v>2211</v>
      </c>
      <c r="M272" s="11">
        <v>154</v>
      </c>
      <c r="N272" s="14">
        <v>6269</v>
      </c>
      <c r="O272" s="14">
        <v>20</v>
      </c>
      <c r="P272" s="6" t="s">
        <v>1838</v>
      </c>
      <c r="Q272" s="6" t="s">
        <v>1839</v>
      </c>
      <c r="R272" s="6" t="s">
        <v>1840</v>
      </c>
      <c r="S272" s="6" t="s">
        <v>1841</v>
      </c>
    </row>
    <row r="273" spans="1:19" ht="13.5">
      <c r="A273" s="6" t="s">
        <v>3898</v>
      </c>
      <c r="B273" s="8" t="s">
        <v>1784</v>
      </c>
      <c r="C273" s="6" t="s">
        <v>1831</v>
      </c>
      <c r="D273" s="9">
        <v>342616</v>
      </c>
      <c r="E273" s="11">
        <v>5262</v>
      </c>
      <c r="F273" s="9">
        <v>121081414.28</v>
      </c>
      <c r="G273" s="11">
        <v>21369</v>
      </c>
      <c r="H273" s="11">
        <v>7647587</v>
      </c>
      <c r="I273" s="11">
        <v>361</v>
      </c>
      <c r="J273" s="12">
        <v>356</v>
      </c>
      <c r="K273" s="11">
        <v>67</v>
      </c>
      <c r="L273" s="14">
        <v>18671</v>
      </c>
      <c r="M273" s="11">
        <v>266</v>
      </c>
      <c r="N273" s="14">
        <v>62811</v>
      </c>
      <c r="O273" s="14">
        <v>23</v>
      </c>
      <c r="P273" s="6" t="s">
        <v>1832</v>
      </c>
      <c r="Q273" s="6" t="s">
        <v>1833</v>
      </c>
      <c r="R273" s="6" t="s">
        <v>1834</v>
      </c>
      <c r="S273" s="6" t="s">
        <v>1835</v>
      </c>
    </row>
    <row r="274" spans="2:15" s="23" customFormat="1" ht="14.25">
      <c r="B274" s="22"/>
      <c r="D274" s="24">
        <f>SUM(D264:D273)</f>
        <v>428234</v>
      </c>
      <c r="E274" s="25">
        <f aca="true" t="shared" si="10" ref="E274:O274">SUM(E264:E273)</f>
        <v>5830</v>
      </c>
      <c r="F274" s="24">
        <f t="shared" si="10"/>
        <v>136923151.62</v>
      </c>
      <c r="G274" s="25">
        <f t="shared" si="10"/>
        <v>26414</v>
      </c>
      <c r="H274" s="25">
        <f t="shared" si="10"/>
        <v>9031648</v>
      </c>
      <c r="I274" s="26">
        <f t="shared" si="10"/>
        <v>1081</v>
      </c>
      <c r="J274" s="26">
        <f t="shared" si="10"/>
        <v>891</v>
      </c>
      <c r="K274" s="27">
        <f t="shared" si="10"/>
        <v>118</v>
      </c>
      <c r="L274" s="26">
        <f t="shared" si="10"/>
        <v>22252</v>
      </c>
      <c r="M274" s="27">
        <f t="shared" si="10"/>
        <v>700</v>
      </c>
      <c r="N274" s="26">
        <f t="shared" si="10"/>
        <v>86779</v>
      </c>
      <c r="O274" s="26">
        <f t="shared" si="10"/>
        <v>73</v>
      </c>
    </row>
    <row r="275" spans="4:15" ht="13.5">
      <c r="D275" s="9"/>
      <c r="E275" s="11"/>
      <c r="F275" s="9"/>
      <c r="G275" s="11"/>
      <c r="H275" s="11"/>
      <c r="I275" s="11"/>
      <c r="J275" s="12"/>
      <c r="K275" s="11"/>
      <c r="L275" s="14"/>
      <c r="M275" s="11"/>
      <c r="N275" s="14"/>
      <c r="O275" s="14"/>
    </row>
    <row r="276" spans="1:19" ht="13.5">
      <c r="A276" s="6" t="s">
        <v>902</v>
      </c>
      <c r="B276" s="8" t="s">
        <v>1842</v>
      </c>
      <c r="C276" s="6" t="s">
        <v>1843</v>
      </c>
      <c r="D276" s="9">
        <v>10375</v>
      </c>
      <c r="E276" s="11">
        <v>51</v>
      </c>
      <c r="F276" s="9">
        <v>2148486</v>
      </c>
      <c r="G276" s="11">
        <v>196</v>
      </c>
      <c r="H276" s="11">
        <v>41124</v>
      </c>
      <c r="I276" s="11">
        <v>24</v>
      </c>
      <c r="J276" s="12">
        <v>21</v>
      </c>
      <c r="K276" s="11">
        <v>1</v>
      </c>
      <c r="L276" s="14">
        <v>14</v>
      </c>
      <c r="M276" s="11">
        <v>17</v>
      </c>
      <c r="N276" s="14">
        <v>665</v>
      </c>
      <c r="O276" s="14">
        <v>3</v>
      </c>
      <c r="P276" s="6" t="s">
        <v>1844</v>
      </c>
      <c r="Q276" s="6" t="s">
        <v>1845</v>
      </c>
      <c r="R276" s="6" t="s">
        <v>1846</v>
      </c>
      <c r="S276" s="6" t="s">
        <v>1847</v>
      </c>
    </row>
    <row r="277" spans="1:19" ht="13.5">
      <c r="A277" s="6" t="s">
        <v>1802</v>
      </c>
      <c r="B277" s="8" t="s">
        <v>1842</v>
      </c>
      <c r="C277" s="6" t="s">
        <v>1848</v>
      </c>
      <c r="D277" s="9">
        <v>137251</v>
      </c>
      <c r="E277" s="11">
        <v>241</v>
      </c>
      <c r="F277" s="9">
        <v>11301479</v>
      </c>
      <c r="G277" s="11">
        <v>542</v>
      </c>
      <c r="H277" s="11">
        <v>197795</v>
      </c>
      <c r="I277" s="11">
        <v>140</v>
      </c>
      <c r="J277" s="12">
        <v>140</v>
      </c>
      <c r="K277" s="11">
        <v>32</v>
      </c>
      <c r="L277" s="14">
        <v>2467</v>
      </c>
      <c r="M277" s="11">
        <v>80</v>
      </c>
      <c r="N277" s="14">
        <v>5172</v>
      </c>
      <c r="O277" s="14">
        <v>28</v>
      </c>
      <c r="P277" s="6" t="s">
        <v>1849</v>
      </c>
      <c r="Q277" s="6" t="s">
        <v>1850</v>
      </c>
      <c r="R277" s="6" t="s">
        <v>1851</v>
      </c>
      <c r="S277" s="6" t="s">
        <v>1852</v>
      </c>
    </row>
    <row r="278" spans="1:19" ht="13.5">
      <c r="A278" s="6" t="s">
        <v>1853</v>
      </c>
      <c r="B278" s="8" t="s">
        <v>1842</v>
      </c>
      <c r="C278" s="6" t="s">
        <v>1854</v>
      </c>
      <c r="D278" s="9">
        <v>14246</v>
      </c>
      <c r="E278" s="11">
        <v>35</v>
      </c>
      <c r="F278" s="9">
        <v>1010181</v>
      </c>
      <c r="G278" s="11">
        <v>192</v>
      </c>
      <c r="H278" s="11">
        <v>53457</v>
      </c>
      <c r="I278" s="11">
        <v>59</v>
      </c>
      <c r="J278" s="12">
        <v>50</v>
      </c>
      <c r="K278" s="11">
        <v>5</v>
      </c>
      <c r="L278" s="14">
        <v>328</v>
      </c>
      <c r="M278" s="11">
        <v>34</v>
      </c>
      <c r="N278" s="14">
        <v>2181</v>
      </c>
      <c r="O278" s="14">
        <v>11</v>
      </c>
      <c r="P278" s="6" t="s">
        <v>1855</v>
      </c>
      <c r="Q278" s="6" t="s">
        <v>1856</v>
      </c>
      <c r="R278" s="6" t="s">
        <v>1857</v>
      </c>
      <c r="S278" s="6" t="s">
        <v>1858</v>
      </c>
    </row>
    <row r="279" spans="1:19" ht="13.5">
      <c r="A279" s="6" t="s">
        <v>1859</v>
      </c>
      <c r="B279" s="8" t="s">
        <v>1842</v>
      </c>
      <c r="C279" s="6" t="s">
        <v>1860</v>
      </c>
      <c r="D279" s="9">
        <v>100681</v>
      </c>
      <c r="E279" s="11">
        <v>266</v>
      </c>
      <c r="F279" s="9">
        <v>8919821</v>
      </c>
      <c r="G279" s="11">
        <v>1068</v>
      </c>
      <c r="H279" s="11">
        <v>386433</v>
      </c>
      <c r="I279" s="11">
        <v>242</v>
      </c>
      <c r="J279" s="12">
        <v>242</v>
      </c>
      <c r="K279" s="11">
        <v>9</v>
      </c>
      <c r="L279" s="14">
        <v>915</v>
      </c>
      <c r="M279" s="11">
        <v>232</v>
      </c>
      <c r="N279" s="14">
        <v>13847</v>
      </c>
      <c r="O279" s="14">
        <v>1</v>
      </c>
      <c r="P279" s="6" t="s">
        <v>1861</v>
      </c>
      <c r="Q279" s="6" t="s">
        <v>1862</v>
      </c>
      <c r="R279" s="6" t="s">
        <v>1863</v>
      </c>
      <c r="S279" s="6" t="s">
        <v>1864</v>
      </c>
    </row>
    <row r="280" spans="1:19" ht="13.5">
      <c r="A280" s="6" t="s">
        <v>1865</v>
      </c>
      <c r="B280" s="8" t="s">
        <v>1842</v>
      </c>
      <c r="C280" s="6" t="s">
        <v>1866</v>
      </c>
      <c r="D280" s="9">
        <v>18167</v>
      </c>
      <c r="E280" s="11">
        <v>40</v>
      </c>
      <c r="F280" s="9">
        <v>1046098.36</v>
      </c>
      <c r="G280" s="11">
        <v>230</v>
      </c>
      <c r="H280" s="11">
        <v>31548</v>
      </c>
      <c r="I280" s="11">
        <v>40</v>
      </c>
      <c r="J280" s="12">
        <v>40</v>
      </c>
      <c r="K280" s="11">
        <v>7</v>
      </c>
      <c r="L280" s="14">
        <v>212</v>
      </c>
      <c r="M280" s="11">
        <v>32</v>
      </c>
      <c r="N280" s="14">
        <v>1618</v>
      </c>
      <c r="O280" s="14">
        <v>1</v>
      </c>
      <c r="P280" s="6" t="s">
        <v>1867</v>
      </c>
      <c r="Q280" s="6" t="s">
        <v>1868</v>
      </c>
      <c r="R280" s="6" t="s">
        <v>1869</v>
      </c>
      <c r="S280" s="6" t="s">
        <v>1870</v>
      </c>
    </row>
    <row r="281" spans="1:19" ht="13.5">
      <c r="A281" s="6" t="s">
        <v>3973</v>
      </c>
      <c r="B281" s="8" t="s">
        <v>1842</v>
      </c>
      <c r="C281" s="6" t="s">
        <v>1871</v>
      </c>
      <c r="D281" s="9">
        <v>19161</v>
      </c>
      <c r="E281" s="11">
        <v>154</v>
      </c>
      <c r="F281" s="9">
        <v>4278799</v>
      </c>
      <c r="G281" s="11">
        <v>557</v>
      </c>
      <c r="H281" s="11">
        <v>138448</v>
      </c>
      <c r="I281" s="11">
        <v>59</v>
      </c>
      <c r="J281" s="12">
        <v>58</v>
      </c>
      <c r="K281" s="11">
        <v>7</v>
      </c>
      <c r="L281" s="14">
        <v>395</v>
      </c>
      <c r="M281" s="11">
        <v>47</v>
      </c>
      <c r="N281" s="14">
        <v>1637</v>
      </c>
      <c r="O281" s="14">
        <v>4</v>
      </c>
      <c r="P281" s="6" t="s">
        <v>1872</v>
      </c>
      <c r="Q281" s="6" t="s">
        <v>1873</v>
      </c>
      <c r="R281" s="6" t="s">
        <v>1874</v>
      </c>
      <c r="S281" s="6" t="s">
        <v>1875</v>
      </c>
    </row>
    <row r="282" spans="1:19" ht="13.5">
      <c r="A282" s="6" t="s">
        <v>1876</v>
      </c>
      <c r="B282" s="8" t="s">
        <v>1842</v>
      </c>
      <c r="C282" s="6" t="s">
        <v>1877</v>
      </c>
      <c r="D282" s="9">
        <v>325062</v>
      </c>
      <c r="E282" s="11">
        <v>1952</v>
      </c>
      <c r="F282" s="9">
        <v>56604616</v>
      </c>
      <c r="G282" s="11">
        <v>8806</v>
      </c>
      <c r="H282" s="11">
        <v>3097025</v>
      </c>
      <c r="I282" s="11">
        <v>1214</v>
      </c>
      <c r="J282" s="12">
        <v>362</v>
      </c>
      <c r="K282" s="11">
        <v>119</v>
      </c>
      <c r="L282" s="14">
        <v>23015</v>
      </c>
      <c r="M282" s="11">
        <v>181</v>
      </c>
      <c r="N282" s="14">
        <v>39823</v>
      </c>
      <c r="O282" s="14">
        <v>62</v>
      </c>
      <c r="P282" s="6" t="s">
        <v>1878</v>
      </c>
      <c r="Q282" s="6" t="s">
        <v>1879</v>
      </c>
      <c r="R282" s="6" t="s">
        <v>1880</v>
      </c>
      <c r="S282" s="6" t="s">
        <v>1881</v>
      </c>
    </row>
    <row r="283" spans="2:15" s="23" customFormat="1" ht="14.25">
      <c r="B283" s="22"/>
      <c r="D283" s="24">
        <f>SUM(D276:D282)</f>
        <v>624943</v>
      </c>
      <c r="E283" s="25">
        <f aca="true" t="shared" si="11" ref="E283:O283">SUM(E276:E282)</f>
        <v>2739</v>
      </c>
      <c r="F283" s="24">
        <f t="shared" si="11"/>
        <v>85309480.36</v>
      </c>
      <c r="G283" s="25">
        <f t="shared" si="11"/>
        <v>11591</v>
      </c>
      <c r="H283" s="25">
        <f t="shared" si="11"/>
        <v>3945830</v>
      </c>
      <c r="I283" s="26">
        <f t="shared" si="11"/>
        <v>1778</v>
      </c>
      <c r="J283" s="26">
        <f t="shared" si="11"/>
        <v>913</v>
      </c>
      <c r="K283" s="27">
        <f t="shared" si="11"/>
        <v>180</v>
      </c>
      <c r="L283" s="26">
        <f t="shared" si="11"/>
        <v>27346</v>
      </c>
      <c r="M283" s="27">
        <f t="shared" si="11"/>
        <v>623</v>
      </c>
      <c r="N283" s="26">
        <f t="shared" si="11"/>
        <v>64943</v>
      </c>
      <c r="O283" s="26">
        <f t="shared" si="11"/>
        <v>110</v>
      </c>
    </row>
    <row r="284" spans="4:15" ht="13.5">
      <c r="D284" s="9"/>
      <c r="E284" s="11"/>
      <c r="F284" s="9"/>
      <c r="G284" s="11"/>
      <c r="H284" s="11"/>
      <c r="I284" s="11"/>
      <c r="J284" s="12"/>
      <c r="K284" s="11"/>
      <c r="L284" s="14"/>
      <c r="M284" s="11"/>
      <c r="N284" s="14"/>
      <c r="O284" s="14"/>
    </row>
    <row r="285" spans="1:19" ht="13.5">
      <c r="A285" s="6" t="s">
        <v>404</v>
      </c>
      <c r="B285" s="8" t="s">
        <v>1882</v>
      </c>
      <c r="C285" s="6" t="s">
        <v>1883</v>
      </c>
      <c r="D285" s="9">
        <v>2851</v>
      </c>
      <c r="E285" s="11">
        <v>28</v>
      </c>
      <c r="F285" s="9">
        <v>577158</v>
      </c>
      <c r="G285" s="11">
        <v>87</v>
      </c>
      <c r="H285" s="11">
        <v>44347</v>
      </c>
      <c r="I285" s="11">
        <v>29</v>
      </c>
      <c r="J285" s="12">
        <v>28</v>
      </c>
      <c r="K285" s="11">
        <v>0</v>
      </c>
      <c r="L285" s="14">
        <v>0</v>
      </c>
      <c r="M285" s="11">
        <v>28</v>
      </c>
      <c r="N285" s="14">
        <v>753</v>
      </c>
      <c r="O285" s="14">
        <v>0</v>
      </c>
      <c r="P285" s="6" t="s">
        <v>1884</v>
      </c>
      <c r="Q285" s="6" t="s">
        <v>1885</v>
      </c>
      <c r="R285" s="6" t="s">
        <v>1886</v>
      </c>
      <c r="S285" s="6" t="s">
        <v>1887</v>
      </c>
    </row>
    <row r="286" spans="1:19" ht="13.5">
      <c r="A286" s="6" t="s">
        <v>1893</v>
      </c>
      <c r="B286" s="8" t="s">
        <v>1882</v>
      </c>
      <c r="C286" s="6" t="s">
        <v>1894</v>
      </c>
      <c r="D286" s="9">
        <v>10015</v>
      </c>
      <c r="E286" s="11">
        <v>94</v>
      </c>
      <c r="F286" s="9">
        <v>2235000</v>
      </c>
      <c r="G286" s="11">
        <v>353</v>
      </c>
      <c r="H286" s="11">
        <v>148596</v>
      </c>
      <c r="I286" s="11">
        <v>69</v>
      </c>
      <c r="J286" s="12">
        <v>52</v>
      </c>
      <c r="K286" s="11">
        <v>6</v>
      </c>
      <c r="L286" s="14">
        <v>250</v>
      </c>
      <c r="M286" s="11">
        <v>42</v>
      </c>
      <c r="N286" s="14">
        <v>1976</v>
      </c>
      <c r="O286" s="14">
        <v>4</v>
      </c>
      <c r="P286" s="6" t="s">
        <v>1895</v>
      </c>
      <c r="Q286" s="6" t="s">
        <v>1896</v>
      </c>
      <c r="R286" s="6" t="s">
        <v>1897</v>
      </c>
      <c r="S286" s="6" t="s">
        <v>1898</v>
      </c>
    </row>
    <row r="287" spans="1:19" ht="13.5">
      <c r="A287" s="6" t="s">
        <v>3982</v>
      </c>
      <c r="B287" s="8" t="s">
        <v>1882</v>
      </c>
      <c r="C287" s="6" t="s">
        <v>1899</v>
      </c>
      <c r="D287" s="9">
        <v>34123</v>
      </c>
      <c r="E287" s="11">
        <v>270.4</v>
      </c>
      <c r="F287" s="9">
        <v>7204854.53</v>
      </c>
      <c r="G287" s="11">
        <v>1104</v>
      </c>
      <c r="H287" s="11">
        <v>323935</v>
      </c>
      <c r="I287" s="11">
        <v>209</v>
      </c>
      <c r="J287" s="12">
        <v>209</v>
      </c>
      <c r="K287" s="11">
        <v>6</v>
      </c>
      <c r="L287" s="14">
        <v>500</v>
      </c>
      <c r="M287" s="11">
        <v>202</v>
      </c>
      <c r="N287" s="14">
        <v>6302</v>
      </c>
      <c r="O287" s="14">
        <v>1</v>
      </c>
      <c r="P287" s="6" t="s">
        <v>1900</v>
      </c>
      <c r="Q287" s="6" t="s">
        <v>1901</v>
      </c>
      <c r="R287" s="6" t="s">
        <v>1902</v>
      </c>
      <c r="S287" s="6" t="s">
        <v>1903</v>
      </c>
    </row>
    <row r="288" spans="1:19" ht="13.5">
      <c r="A288" s="6" t="s">
        <v>3903</v>
      </c>
      <c r="B288" s="8" t="s">
        <v>1882</v>
      </c>
      <c r="C288" s="6" t="s">
        <v>1904</v>
      </c>
      <c r="D288" s="9">
        <v>6140</v>
      </c>
      <c r="E288" s="11">
        <v>22</v>
      </c>
      <c r="F288" s="9">
        <v>509546</v>
      </c>
      <c r="G288" s="11">
        <v>118</v>
      </c>
      <c r="H288" s="11">
        <v>48910</v>
      </c>
      <c r="I288" s="11">
        <v>119</v>
      </c>
      <c r="J288" s="12">
        <v>119</v>
      </c>
      <c r="K288" s="11">
        <v>5</v>
      </c>
      <c r="L288" s="14">
        <v>100</v>
      </c>
      <c r="M288" s="11">
        <v>105</v>
      </c>
      <c r="N288" s="14">
        <v>2577</v>
      </c>
      <c r="O288" s="14">
        <v>9</v>
      </c>
      <c r="P288" s="6" t="s">
        <v>1905</v>
      </c>
      <c r="Q288" s="6" t="s">
        <v>1906</v>
      </c>
      <c r="R288" s="6" t="s">
        <v>1907</v>
      </c>
      <c r="S288" s="6" t="s">
        <v>1908</v>
      </c>
    </row>
    <row r="289" spans="1:19" ht="13.5">
      <c r="A289" s="6" t="s">
        <v>3899</v>
      </c>
      <c r="B289" s="8" t="s">
        <v>1882</v>
      </c>
      <c r="C289" s="6" t="s">
        <v>1888</v>
      </c>
      <c r="D289" s="9">
        <v>13249</v>
      </c>
      <c r="E289" s="11">
        <v>2000</v>
      </c>
      <c r="F289" s="9">
        <v>42885408</v>
      </c>
      <c r="G289" s="11">
        <v>12162</v>
      </c>
      <c r="H289" s="11">
        <v>4068655</v>
      </c>
      <c r="I289" s="11">
        <v>24</v>
      </c>
      <c r="J289" s="12">
        <v>24</v>
      </c>
      <c r="K289" s="11">
        <v>0</v>
      </c>
      <c r="L289" s="14">
        <v>0</v>
      </c>
      <c r="M289" s="11">
        <v>24</v>
      </c>
      <c r="N289" s="14">
        <v>5317</v>
      </c>
      <c r="O289" s="14">
        <v>0</v>
      </c>
      <c r="P289" s="6" t="s">
        <v>1889</v>
      </c>
      <c r="Q289" s="6" t="s">
        <v>1890</v>
      </c>
      <c r="R289" s="6" t="s">
        <v>1891</v>
      </c>
      <c r="S289" s="6" t="s">
        <v>1892</v>
      </c>
    </row>
    <row r="290" spans="2:15" s="23" customFormat="1" ht="14.25">
      <c r="B290" s="22"/>
      <c r="D290" s="24">
        <f>SUM(D285:D289)</f>
        <v>66378</v>
      </c>
      <c r="E290" s="25">
        <f aca="true" t="shared" si="12" ref="E290:O290">SUM(E285:E289)</f>
        <v>2414.4</v>
      </c>
      <c r="F290" s="24">
        <f t="shared" si="12"/>
        <v>53411966.53</v>
      </c>
      <c r="G290" s="25">
        <f t="shared" si="12"/>
        <v>13824</v>
      </c>
      <c r="H290" s="25">
        <f t="shared" si="12"/>
        <v>4634443</v>
      </c>
      <c r="I290" s="26">
        <f t="shared" si="12"/>
        <v>450</v>
      </c>
      <c r="J290" s="26">
        <f t="shared" si="12"/>
        <v>432</v>
      </c>
      <c r="K290" s="27">
        <f t="shared" si="12"/>
        <v>17</v>
      </c>
      <c r="L290" s="26">
        <f t="shared" si="12"/>
        <v>850</v>
      </c>
      <c r="M290" s="27">
        <f t="shared" si="12"/>
        <v>401</v>
      </c>
      <c r="N290" s="26">
        <f t="shared" si="12"/>
        <v>16925</v>
      </c>
      <c r="O290" s="26">
        <f t="shared" si="12"/>
        <v>14</v>
      </c>
    </row>
    <row r="291" spans="4:15" ht="13.5">
      <c r="D291" s="9"/>
      <c r="E291" s="11"/>
      <c r="F291" s="9"/>
      <c r="G291" s="11"/>
      <c r="H291" s="11"/>
      <c r="I291" s="11"/>
      <c r="J291" s="12"/>
      <c r="K291" s="11"/>
      <c r="L291" s="14"/>
      <c r="M291" s="11"/>
      <c r="N291" s="14"/>
      <c r="O291" s="14"/>
    </row>
    <row r="292" spans="1:19" ht="13.5">
      <c r="A292" s="6" t="s">
        <v>1909</v>
      </c>
      <c r="B292" s="8" t="s">
        <v>1910</v>
      </c>
      <c r="C292" s="6" t="s">
        <v>1911</v>
      </c>
      <c r="D292" s="9">
        <v>2801</v>
      </c>
      <c r="E292" s="11">
        <v>42</v>
      </c>
      <c r="F292" s="9">
        <v>805861</v>
      </c>
      <c r="G292" s="11">
        <v>399</v>
      </c>
      <c r="H292" s="11">
        <v>109824</v>
      </c>
      <c r="I292" s="11">
        <v>11</v>
      </c>
      <c r="J292" s="12">
        <v>11</v>
      </c>
      <c r="K292" s="11">
        <v>1</v>
      </c>
      <c r="L292" s="14">
        <v>40</v>
      </c>
      <c r="M292" s="11">
        <v>8</v>
      </c>
      <c r="N292" s="14">
        <v>1262</v>
      </c>
      <c r="O292" s="14">
        <v>2</v>
      </c>
      <c r="P292" s="6" t="s">
        <v>1912</v>
      </c>
      <c r="Q292" s="6" t="s">
        <v>1913</v>
      </c>
      <c r="R292" s="6" t="s">
        <v>1914</v>
      </c>
      <c r="S292" s="6" t="s">
        <v>1915</v>
      </c>
    </row>
    <row r="293" spans="1:19" ht="13.5">
      <c r="A293" s="6" t="s">
        <v>3900</v>
      </c>
      <c r="B293" s="8" t="s">
        <v>1910</v>
      </c>
      <c r="C293" s="6" t="s">
        <v>1916</v>
      </c>
      <c r="D293" s="9">
        <v>780</v>
      </c>
      <c r="E293" s="11">
        <v>7</v>
      </c>
      <c r="F293" s="9">
        <v>166706</v>
      </c>
      <c r="G293" s="11">
        <v>34</v>
      </c>
      <c r="H293" s="11">
        <v>10950</v>
      </c>
      <c r="I293" s="11">
        <v>2</v>
      </c>
      <c r="J293" s="12">
        <v>1</v>
      </c>
      <c r="K293" s="11">
        <v>0</v>
      </c>
      <c r="L293" s="14">
        <v>0</v>
      </c>
      <c r="M293" s="11">
        <v>1</v>
      </c>
      <c r="N293" s="14">
        <v>176</v>
      </c>
      <c r="O293" s="14">
        <v>0</v>
      </c>
      <c r="P293" s="6" t="s">
        <v>1917</v>
      </c>
      <c r="Q293" s="6" t="s">
        <v>1918</v>
      </c>
      <c r="R293" s="6" t="s">
        <v>1919</v>
      </c>
      <c r="S293" s="6" t="s">
        <v>1920</v>
      </c>
    </row>
    <row r="294" spans="1:19" ht="13.5">
      <c r="A294" s="6" t="s">
        <v>3901</v>
      </c>
      <c r="B294" s="8" t="s">
        <v>1910</v>
      </c>
      <c r="C294" s="6" t="s">
        <v>1921</v>
      </c>
      <c r="D294" s="9">
        <v>1486</v>
      </c>
      <c r="E294" s="11">
        <v>26</v>
      </c>
      <c r="F294" s="9">
        <v>543844</v>
      </c>
      <c r="G294" s="11">
        <v>109</v>
      </c>
      <c r="H294" s="11">
        <v>31025</v>
      </c>
      <c r="I294" s="11">
        <v>7</v>
      </c>
      <c r="J294" s="12">
        <v>7</v>
      </c>
      <c r="K294" s="11">
        <v>0</v>
      </c>
      <c r="L294" s="14">
        <v>0</v>
      </c>
      <c r="M294" s="11">
        <v>7</v>
      </c>
      <c r="N294" s="14">
        <v>395</v>
      </c>
      <c r="O294" s="14">
        <v>0</v>
      </c>
      <c r="P294" s="6" t="s">
        <v>1922</v>
      </c>
      <c r="Q294" s="6" t="s">
        <v>1923</v>
      </c>
      <c r="R294" s="6" t="s">
        <v>1924</v>
      </c>
      <c r="S294" s="6" t="s">
        <v>1925</v>
      </c>
    </row>
    <row r="295" spans="1:19" ht="13.5">
      <c r="A295" s="6" t="s">
        <v>1931</v>
      </c>
      <c r="B295" s="8" t="s">
        <v>1910</v>
      </c>
      <c r="C295" s="6" t="s">
        <v>1932</v>
      </c>
      <c r="D295" s="9">
        <v>2635</v>
      </c>
      <c r="E295" s="11">
        <v>774</v>
      </c>
      <c r="F295" s="9">
        <v>15097028</v>
      </c>
      <c r="G295" s="11">
        <v>7477</v>
      </c>
      <c r="H295" s="11">
        <v>2234095</v>
      </c>
      <c r="I295" s="11">
        <v>148</v>
      </c>
      <c r="J295" s="12">
        <v>49</v>
      </c>
      <c r="K295" s="11">
        <v>16</v>
      </c>
      <c r="L295" s="14">
        <v>1072</v>
      </c>
      <c r="M295" s="11">
        <v>0</v>
      </c>
      <c r="N295" s="14">
        <v>0</v>
      </c>
      <c r="O295" s="14">
        <v>33</v>
      </c>
      <c r="P295" s="6" t="s">
        <v>1933</v>
      </c>
      <c r="Q295" s="6" t="s">
        <v>1934</v>
      </c>
      <c r="R295" s="6" t="s">
        <v>1935</v>
      </c>
      <c r="S295" s="6" t="s">
        <v>1936</v>
      </c>
    </row>
    <row r="296" spans="1:19" ht="13.5">
      <c r="A296" s="6" t="s">
        <v>1937</v>
      </c>
      <c r="B296" s="8" t="s">
        <v>1910</v>
      </c>
      <c r="C296" s="6" t="s">
        <v>1938</v>
      </c>
      <c r="D296" s="9">
        <v>5184</v>
      </c>
      <c r="E296" s="11">
        <v>313</v>
      </c>
      <c r="F296" s="9">
        <v>5450185</v>
      </c>
      <c r="G296" s="11">
        <v>1126</v>
      </c>
      <c r="H296" s="11">
        <v>352276</v>
      </c>
      <c r="I296" s="11">
        <v>15</v>
      </c>
      <c r="J296" s="12">
        <v>15</v>
      </c>
      <c r="K296" s="11">
        <v>2</v>
      </c>
      <c r="L296" s="14">
        <v>126</v>
      </c>
      <c r="M296" s="11">
        <v>13</v>
      </c>
      <c r="N296" s="14">
        <v>1348</v>
      </c>
      <c r="O296" s="14">
        <v>0</v>
      </c>
      <c r="P296" s="6" t="s">
        <v>1939</v>
      </c>
      <c r="Q296" s="6" t="s">
        <v>1940</v>
      </c>
      <c r="R296" s="6" t="s">
        <v>1941</v>
      </c>
      <c r="S296" s="6" t="s">
        <v>1942</v>
      </c>
    </row>
    <row r="297" spans="1:19" ht="13.5">
      <c r="A297" s="6" t="s">
        <v>1943</v>
      </c>
      <c r="B297" s="8" t="s">
        <v>1910</v>
      </c>
      <c r="C297" s="6" t="s">
        <v>1944</v>
      </c>
      <c r="D297" s="9">
        <v>2297</v>
      </c>
      <c r="E297" s="11">
        <v>61</v>
      </c>
      <c r="F297" s="9">
        <v>1827002</v>
      </c>
      <c r="G297" s="11">
        <v>377</v>
      </c>
      <c r="H297" s="11">
        <v>137383</v>
      </c>
      <c r="I297" s="11">
        <v>14</v>
      </c>
      <c r="J297" s="12">
        <v>14</v>
      </c>
      <c r="K297" s="11">
        <v>3</v>
      </c>
      <c r="L297" s="14">
        <v>298</v>
      </c>
      <c r="M297" s="11">
        <v>4</v>
      </c>
      <c r="N297" s="14">
        <v>221</v>
      </c>
      <c r="O297" s="14">
        <v>7</v>
      </c>
      <c r="P297" s="6" t="s">
        <v>1945</v>
      </c>
      <c r="Q297" s="6" t="s">
        <v>1946</v>
      </c>
      <c r="R297" s="6" t="s">
        <v>1947</v>
      </c>
      <c r="S297" s="6" t="s">
        <v>1948</v>
      </c>
    </row>
    <row r="298" spans="1:19" ht="13.5">
      <c r="A298" s="6" t="s">
        <v>1949</v>
      </c>
      <c r="B298" s="8" t="s">
        <v>1910</v>
      </c>
      <c r="C298" s="6" t="s">
        <v>1950</v>
      </c>
      <c r="D298" s="9">
        <v>1023</v>
      </c>
      <c r="E298" s="11">
        <v>59</v>
      </c>
      <c r="F298" s="9">
        <v>1028494</v>
      </c>
      <c r="G298" s="11">
        <v>605</v>
      </c>
      <c r="H298" s="11">
        <v>202242</v>
      </c>
      <c r="I298" s="11">
        <v>10</v>
      </c>
      <c r="J298" s="12">
        <v>10</v>
      </c>
      <c r="K298" s="11">
        <v>0</v>
      </c>
      <c r="L298" s="14">
        <v>0</v>
      </c>
      <c r="M298" s="11">
        <v>9</v>
      </c>
      <c r="N298" s="14">
        <v>937</v>
      </c>
      <c r="O298" s="14">
        <v>1</v>
      </c>
      <c r="P298" s="6" t="s">
        <v>1951</v>
      </c>
      <c r="Q298" s="6" t="s">
        <v>1952</v>
      </c>
      <c r="R298" s="6" t="s">
        <v>1953</v>
      </c>
      <c r="S298" s="6" t="s">
        <v>1954</v>
      </c>
    </row>
    <row r="299" spans="1:19" ht="13.5">
      <c r="A299" s="6" t="s">
        <v>1955</v>
      </c>
      <c r="B299" s="8" t="s">
        <v>1910</v>
      </c>
      <c r="C299" s="6" t="s">
        <v>1956</v>
      </c>
      <c r="D299" s="9">
        <v>136</v>
      </c>
      <c r="E299" s="11">
        <v>9</v>
      </c>
      <c r="F299" s="9">
        <v>120708</v>
      </c>
      <c r="G299" s="11">
        <v>72</v>
      </c>
      <c r="H299" s="11">
        <v>26280</v>
      </c>
      <c r="I299" s="11">
        <v>2</v>
      </c>
      <c r="J299" s="12">
        <v>1</v>
      </c>
      <c r="K299" s="11">
        <v>0</v>
      </c>
      <c r="L299" s="14">
        <v>0</v>
      </c>
      <c r="M299" s="11">
        <v>1</v>
      </c>
      <c r="N299" s="14">
        <v>138</v>
      </c>
      <c r="O299" s="14">
        <v>0</v>
      </c>
      <c r="P299" s="6" t="s">
        <v>1957</v>
      </c>
      <c r="Q299" s="6" t="s">
        <v>1958</v>
      </c>
      <c r="R299" s="6" t="s">
        <v>1959</v>
      </c>
      <c r="S299" s="6" t="s">
        <v>1960</v>
      </c>
    </row>
    <row r="300" spans="1:19" ht="13.5">
      <c r="A300" s="6" t="s">
        <v>1961</v>
      </c>
      <c r="B300" s="8" t="s">
        <v>1910</v>
      </c>
      <c r="C300" s="6" t="s">
        <v>1962</v>
      </c>
      <c r="D300" s="9">
        <v>40</v>
      </c>
      <c r="E300" s="11">
        <v>17</v>
      </c>
      <c r="F300" s="9">
        <v>427522</v>
      </c>
      <c r="G300" s="11">
        <v>124</v>
      </c>
      <c r="H300" s="11">
        <v>31884</v>
      </c>
      <c r="I300" s="11">
        <v>1</v>
      </c>
      <c r="J300" s="12">
        <v>1</v>
      </c>
      <c r="K300" s="11">
        <v>0</v>
      </c>
      <c r="L300" s="14">
        <v>0</v>
      </c>
      <c r="M300" s="11">
        <v>1</v>
      </c>
      <c r="N300" s="14">
        <v>14</v>
      </c>
      <c r="O300" s="14">
        <v>0</v>
      </c>
      <c r="P300" s="6" t="s">
        <v>1963</v>
      </c>
      <c r="Q300" s="6" t="s">
        <v>1964</v>
      </c>
      <c r="R300" s="6" t="s">
        <v>1965</v>
      </c>
      <c r="S300" s="6" t="s">
        <v>1966</v>
      </c>
    </row>
    <row r="301" spans="1:19" ht="13.5">
      <c r="A301" s="6" t="s">
        <v>1967</v>
      </c>
      <c r="B301" s="8" t="s">
        <v>1910</v>
      </c>
      <c r="C301" s="6" t="s">
        <v>1968</v>
      </c>
      <c r="D301" s="9">
        <v>8391</v>
      </c>
      <c r="E301" s="11">
        <v>93</v>
      </c>
      <c r="F301" s="9">
        <v>2202719</v>
      </c>
      <c r="G301" s="11">
        <v>776</v>
      </c>
      <c r="H301" s="11">
        <v>168630</v>
      </c>
      <c r="I301" s="11">
        <v>29</v>
      </c>
      <c r="J301" s="12">
        <v>29</v>
      </c>
      <c r="K301" s="11">
        <v>2</v>
      </c>
      <c r="L301" s="14">
        <v>264</v>
      </c>
      <c r="M301" s="11">
        <v>21</v>
      </c>
      <c r="N301" s="14">
        <v>2546</v>
      </c>
      <c r="O301" s="14">
        <v>6</v>
      </c>
      <c r="P301" s="6" t="s">
        <v>1969</v>
      </c>
      <c r="Q301" s="6" t="s">
        <v>1970</v>
      </c>
      <c r="R301" s="6" t="s">
        <v>1971</v>
      </c>
      <c r="S301" s="6" t="s">
        <v>1972</v>
      </c>
    </row>
    <row r="302" spans="1:19" ht="13.5">
      <c r="A302" s="6" t="s">
        <v>1973</v>
      </c>
      <c r="B302" s="8" t="s">
        <v>1910</v>
      </c>
      <c r="C302" s="6" t="s">
        <v>1974</v>
      </c>
      <c r="D302" s="9">
        <v>437</v>
      </c>
      <c r="E302" s="11">
        <v>21</v>
      </c>
      <c r="F302" s="9">
        <v>526417</v>
      </c>
      <c r="G302" s="11">
        <v>150</v>
      </c>
      <c r="H302" s="11">
        <v>51737</v>
      </c>
      <c r="I302" s="11">
        <v>2</v>
      </c>
      <c r="J302" s="12">
        <v>2</v>
      </c>
      <c r="K302" s="11">
        <v>1</v>
      </c>
      <c r="L302" s="14">
        <v>101</v>
      </c>
      <c r="M302" s="11">
        <v>1</v>
      </c>
      <c r="N302" s="14">
        <v>29</v>
      </c>
      <c r="O302" s="14">
        <v>0</v>
      </c>
      <c r="P302" s="6" t="s">
        <v>1975</v>
      </c>
      <c r="Q302" s="6" t="s">
        <v>1976</v>
      </c>
      <c r="R302" s="6" t="s">
        <v>1977</v>
      </c>
      <c r="S302" s="6" t="s">
        <v>1978</v>
      </c>
    </row>
    <row r="303" spans="1:19" ht="13.5">
      <c r="A303" s="6" t="s">
        <v>1979</v>
      </c>
      <c r="B303" s="8" t="s">
        <v>1910</v>
      </c>
      <c r="C303" s="6" t="s">
        <v>1980</v>
      </c>
      <c r="D303" s="9">
        <v>0</v>
      </c>
      <c r="E303" s="11">
        <v>68</v>
      </c>
      <c r="F303" s="9">
        <v>1468840</v>
      </c>
      <c r="G303" s="11">
        <v>326</v>
      </c>
      <c r="H303" s="11">
        <v>99060</v>
      </c>
      <c r="I303" s="11">
        <v>1</v>
      </c>
      <c r="J303" s="12">
        <v>1</v>
      </c>
      <c r="K303" s="11">
        <v>0</v>
      </c>
      <c r="L303" s="14">
        <v>0</v>
      </c>
      <c r="M303" s="11">
        <v>0</v>
      </c>
      <c r="N303" s="14">
        <v>0</v>
      </c>
      <c r="O303" s="14">
        <v>1</v>
      </c>
      <c r="P303" s="6" t="s">
        <v>1981</v>
      </c>
      <c r="Q303" s="6" t="s">
        <v>1982</v>
      </c>
      <c r="R303" s="6" t="s">
        <v>1983</v>
      </c>
      <c r="S303" s="6" t="s">
        <v>1984</v>
      </c>
    </row>
    <row r="304" spans="1:19" ht="13.5">
      <c r="A304" s="6" t="s">
        <v>3904</v>
      </c>
      <c r="B304" s="8" t="s">
        <v>1910</v>
      </c>
      <c r="C304" s="6" t="s">
        <v>1985</v>
      </c>
      <c r="D304" s="9">
        <v>1835</v>
      </c>
      <c r="E304" s="11">
        <v>117</v>
      </c>
      <c r="F304" s="9">
        <v>2573855</v>
      </c>
      <c r="G304" s="11">
        <v>715</v>
      </c>
      <c r="H304" s="11">
        <v>260975</v>
      </c>
      <c r="I304" s="11">
        <v>5</v>
      </c>
      <c r="J304" s="12">
        <v>4</v>
      </c>
      <c r="K304" s="11">
        <v>1</v>
      </c>
      <c r="L304" s="14">
        <v>361</v>
      </c>
      <c r="M304" s="11">
        <v>3</v>
      </c>
      <c r="N304" s="14">
        <v>255</v>
      </c>
      <c r="O304" s="14">
        <v>0</v>
      </c>
      <c r="P304" s="6" t="s">
        <v>1986</v>
      </c>
      <c r="Q304" s="6" t="s">
        <v>1987</v>
      </c>
      <c r="R304" s="6" t="s">
        <v>1988</v>
      </c>
      <c r="S304" s="6" t="s">
        <v>1989</v>
      </c>
    </row>
    <row r="305" spans="1:19" ht="13.5">
      <c r="A305" s="6" t="s">
        <v>3902</v>
      </c>
      <c r="B305" s="8" t="s">
        <v>1910</v>
      </c>
      <c r="C305" s="6" t="s">
        <v>1926</v>
      </c>
      <c r="D305" s="9">
        <v>109632</v>
      </c>
      <c r="E305" s="11">
        <v>4208</v>
      </c>
      <c r="F305" s="9">
        <v>114280922</v>
      </c>
      <c r="G305" s="11">
        <v>35909</v>
      </c>
      <c r="H305" s="11">
        <v>13105500</v>
      </c>
      <c r="I305" s="11">
        <v>360</v>
      </c>
      <c r="J305" s="12">
        <v>206</v>
      </c>
      <c r="K305" s="11">
        <v>25</v>
      </c>
      <c r="L305" s="14">
        <v>8113</v>
      </c>
      <c r="M305" s="11">
        <v>134</v>
      </c>
      <c r="N305" s="14">
        <v>40699</v>
      </c>
      <c r="O305" s="14">
        <v>47</v>
      </c>
      <c r="P305" s="6" t="s">
        <v>1927</v>
      </c>
      <c r="Q305" s="6" t="s">
        <v>1928</v>
      </c>
      <c r="R305" s="6" t="s">
        <v>1929</v>
      </c>
      <c r="S305" s="6" t="s">
        <v>1930</v>
      </c>
    </row>
    <row r="306" spans="2:15" s="23" customFormat="1" ht="14.25">
      <c r="B306" s="22"/>
      <c r="D306" s="24">
        <f>SUM(D292:D305)</f>
        <v>136677</v>
      </c>
      <c r="E306" s="25">
        <f aca="true" t="shared" si="13" ref="E306:O306">SUM(E292:E305)</f>
        <v>5815</v>
      </c>
      <c r="F306" s="24">
        <f t="shared" si="13"/>
        <v>146520103</v>
      </c>
      <c r="G306" s="25">
        <f t="shared" si="13"/>
        <v>48199</v>
      </c>
      <c r="H306" s="25">
        <f t="shared" si="13"/>
        <v>16821861</v>
      </c>
      <c r="I306" s="26">
        <f t="shared" si="13"/>
        <v>607</v>
      </c>
      <c r="J306" s="26">
        <f t="shared" si="13"/>
        <v>351</v>
      </c>
      <c r="K306" s="27">
        <f t="shared" si="13"/>
        <v>51</v>
      </c>
      <c r="L306" s="26">
        <f t="shared" si="13"/>
        <v>10375</v>
      </c>
      <c r="M306" s="27">
        <f t="shared" si="13"/>
        <v>203</v>
      </c>
      <c r="N306" s="26">
        <f t="shared" si="13"/>
        <v>48020</v>
      </c>
      <c r="O306" s="26">
        <f t="shared" si="13"/>
        <v>97</v>
      </c>
    </row>
    <row r="307" spans="4:15" ht="13.5">
      <c r="D307" s="9"/>
      <c r="E307" s="11"/>
      <c r="F307" s="9"/>
      <c r="G307" s="11"/>
      <c r="H307" s="11"/>
      <c r="I307" s="11"/>
      <c r="J307" s="12"/>
      <c r="K307" s="11"/>
      <c r="L307" s="14"/>
      <c r="M307" s="11"/>
      <c r="N307" s="14"/>
      <c r="O307" s="14"/>
    </row>
    <row r="308" spans="1:19" ht="13.5">
      <c r="A308" s="6" t="s">
        <v>1990</v>
      </c>
      <c r="B308" s="8" t="s">
        <v>1991</v>
      </c>
      <c r="C308" s="6" t="s">
        <v>1992</v>
      </c>
      <c r="D308" s="9">
        <v>33614</v>
      </c>
      <c r="E308" s="11">
        <v>154</v>
      </c>
      <c r="F308" s="9">
        <v>5589299</v>
      </c>
      <c r="G308" s="11">
        <v>292</v>
      </c>
      <c r="H308" s="11">
        <v>93206</v>
      </c>
      <c r="I308" s="11">
        <v>44</v>
      </c>
      <c r="J308" s="12">
        <v>38</v>
      </c>
      <c r="K308" s="11">
        <v>5</v>
      </c>
      <c r="L308" s="14">
        <v>534</v>
      </c>
      <c r="M308" s="11">
        <v>24</v>
      </c>
      <c r="N308" s="14">
        <v>1259</v>
      </c>
      <c r="O308" s="14">
        <v>9</v>
      </c>
      <c r="P308" s="6" t="s">
        <v>1993</v>
      </c>
      <c r="Q308" s="6" t="s">
        <v>1994</v>
      </c>
      <c r="R308" s="6" t="s">
        <v>1995</v>
      </c>
      <c r="S308" s="6" t="s">
        <v>1996</v>
      </c>
    </row>
    <row r="309" spans="1:19" ht="13.5">
      <c r="A309" s="6" t="s">
        <v>1997</v>
      </c>
      <c r="B309" s="8" t="s">
        <v>1991</v>
      </c>
      <c r="C309" s="6" t="s">
        <v>1998</v>
      </c>
      <c r="D309" s="9">
        <v>278471</v>
      </c>
      <c r="E309" s="11">
        <v>405</v>
      </c>
      <c r="F309" s="9">
        <v>16663810</v>
      </c>
      <c r="G309" s="11">
        <v>1309</v>
      </c>
      <c r="H309" s="11">
        <v>372300</v>
      </c>
      <c r="I309" s="11">
        <v>497</v>
      </c>
      <c r="J309" s="12">
        <v>323</v>
      </c>
      <c r="K309" s="11">
        <v>104</v>
      </c>
      <c r="L309" s="14">
        <v>7546</v>
      </c>
      <c r="M309" s="11">
        <v>149</v>
      </c>
      <c r="N309" s="14">
        <v>11950</v>
      </c>
      <c r="O309" s="14">
        <v>70</v>
      </c>
      <c r="P309" s="6" t="s">
        <v>1999</v>
      </c>
      <c r="Q309" s="6" t="s">
        <v>2000</v>
      </c>
      <c r="R309" s="6" t="s">
        <v>2001</v>
      </c>
      <c r="S309" s="6" t="s">
        <v>2002</v>
      </c>
    </row>
    <row r="310" spans="1:19" ht="13.5">
      <c r="A310" s="6" t="s">
        <v>2003</v>
      </c>
      <c r="B310" s="8" t="s">
        <v>1991</v>
      </c>
      <c r="C310" s="6" t="s">
        <v>2004</v>
      </c>
      <c r="D310" s="9">
        <v>80469</v>
      </c>
      <c r="E310" s="11">
        <v>460</v>
      </c>
      <c r="F310" s="9">
        <v>17293700</v>
      </c>
      <c r="G310" s="11">
        <v>1450</v>
      </c>
      <c r="H310" s="11">
        <v>528250</v>
      </c>
      <c r="I310" s="11">
        <v>142</v>
      </c>
      <c r="J310" s="12">
        <v>103</v>
      </c>
      <c r="K310" s="11">
        <v>11</v>
      </c>
      <c r="L310" s="14">
        <v>711</v>
      </c>
      <c r="M310" s="11">
        <v>68</v>
      </c>
      <c r="N310" s="14">
        <v>7559</v>
      </c>
      <c r="O310" s="14">
        <v>24</v>
      </c>
      <c r="P310" s="6" t="s">
        <v>2005</v>
      </c>
      <c r="Q310" s="6" t="s">
        <v>2006</v>
      </c>
      <c r="R310" s="6" t="s">
        <v>2007</v>
      </c>
      <c r="S310" s="6" t="s">
        <v>2008</v>
      </c>
    </row>
    <row r="311" spans="1:19" ht="13.5">
      <c r="A311" s="6" t="s">
        <v>2009</v>
      </c>
      <c r="B311" s="8" t="s">
        <v>1991</v>
      </c>
      <c r="C311" s="6" t="s">
        <v>2010</v>
      </c>
      <c r="D311" s="9">
        <v>152258</v>
      </c>
      <c r="E311" s="11">
        <v>484</v>
      </c>
      <c r="F311" s="9">
        <v>19046047</v>
      </c>
      <c r="G311" s="11">
        <v>1506</v>
      </c>
      <c r="H311" s="11">
        <v>509789</v>
      </c>
      <c r="I311" s="11">
        <v>473</v>
      </c>
      <c r="J311" s="12">
        <v>225</v>
      </c>
      <c r="K311" s="11">
        <v>55</v>
      </c>
      <c r="L311" s="14">
        <v>5632</v>
      </c>
      <c r="M311" s="11">
        <v>115</v>
      </c>
      <c r="N311" s="14">
        <v>8574</v>
      </c>
      <c r="O311" s="14">
        <v>55</v>
      </c>
      <c r="P311" s="6" t="s">
        <v>2011</v>
      </c>
      <c r="Q311" s="6" t="s">
        <v>2012</v>
      </c>
      <c r="R311" s="6" t="s">
        <v>2013</v>
      </c>
      <c r="S311" s="6" t="s">
        <v>2014</v>
      </c>
    </row>
    <row r="312" spans="1:19" ht="13.5">
      <c r="A312" s="6" t="s">
        <v>2015</v>
      </c>
      <c r="B312" s="8" t="s">
        <v>1991</v>
      </c>
      <c r="C312" s="6" t="s">
        <v>2016</v>
      </c>
      <c r="D312" s="9">
        <v>286621</v>
      </c>
      <c r="E312" s="11">
        <v>343</v>
      </c>
      <c r="F312" s="9">
        <v>15424309.35</v>
      </c>
      <c r="G312" s="11">
        <v>1549</v>
      </c>
      <c r="H312" s="11">
        <v>514650</v>
      </c>
      <c r="I312" s="11">
        <v>581</v>
      </c>
      <c r="J312" s="12">
        <v>336</v>
      </c>
      <c r="K312" s="11">
        <v>70</v>
      </c>
      <c r="L312" s="14">
        <v>9900</v>
      </c>
      <c r="M312" s="11">
        <v>189</v>
      </c>
      <c r="N312" s="14">
        <v>20493</v>
      </c>
      <c r="O312" s="14">
        <v>77</v>
      </c>
      <c r="P312" s="6" t="s">
        <v>2017</v>
      </c>
      <c r="Q312" s="6" t="s">
        <v>2018</v>
      </c>
      <c r="R312" s="6" t="s">
        <v>2019</v>
      </c>
      <c r="S312" s="6" t="s">
        <v>2020</v>
      </c>
    </row>
    <row r="313" spans="1:19" ht="13.5">
      <c r="A313" s="6" t="s">
        <v>2021</v>
      </c>
      <c r="B313" s="8" t="s">
        <v>1991</v>
      </c>
      <c r="C313" s="6" t="s">
        <v>2022</v>
      </c>
      <c r="D313" s="9">
        <v>650706</v>
      </c>
      <c r="E313" s="11">
        <v>800</v>
      </c>
      <c r="F313" s="9">
        <v>41827162.78</v>
      </c>
      <c r="G313" s="11">
        <v>2632</v>
      </c>
      <c r="H313" s="11">
        <v>814484</v>
      </c>
      <c r="I313" s="11">
        <v>1312</v>
      </c>
      <c r="J313" s="12">
        <v>388</v>
      </c>
      <c r="K313" s="11">
        <v>99</v>
      </c>
      <c r="L313" s="14">
        <v>13588</v>
      </c>
      <c r="M313" s="11">
        <v>203</v>
      </c>
      <c r="N313" s="14">
        <v>26563</v>
      </c>
      <c r="O313" s="14">
        <v>86</v>
      </c>
      <c r="P313" s="6" t="s">
        <v>2023</v>
      </c>
      <c r="Q313" s="6" t="s">
        <v>2024</v>
      </c>
      <c r="R313" s="6" t="s">
        <v>2025</v>
      </c>
      <c r="S313" s="6" t="s">
        <v>2026</v>
      </c>
    </row>
    <row r="314" spans="1:19" ht="13.5">
      <c r="A314" s="6" t="s">
        <v>2027</v>
      </c>
      <c r="B314" s="8" t="s">
        <v>1991</v>
      </c>
      <c r="C314" s="6" t="s">
        <v>2028</v>
      </c>
      <c r="D314" s="9">
        <v>79213</v>
      </c>
      <c r="E314" s="11">
        <v>448.48</v>
      </c>
      <c r="F314" s="9">
        <v>18965380.9</v>
      </c>
      <c r="G314" s="11">
        <v>1949</v>
      </c>
      <c r="H314" s="11">
        <v>658132</v>
      </c>
      <c r="I314" s="11">
        <v>318</v>
      </c>
      <c r="J314" s="12">
        <v>103</v>
      </c>
      <c r="K314" s="11">
        <v>14</v>
      </c>
      <c r="L314" s="14">
        <v>2433</v>
      </c>
      <c r="M314" s="11">
        <v>45</v>
      </c>
      <c r="N314" s="14">
        <v>6406</v>
      </c>
      <c r="O314" s="14">
        <v>44</v>
      </c>
      <c r="P314" s="6" t="s">
        <v>2029</v>
      </c>
      <c r="Q314" s="6" t="s">
        <v>2030</v>
      </c>
      <c r="R314" s="6" t="s">
        <v>2031</v>
      </c>
      <c r="S314" s="6" t="s">
        <v>2032</v>
      </c>
    </row>
    <row r="315" spans="1:19" ht="13.5">
      <c r="A315" s="6" t="s">
        <v>2038</v>
      </c>
      <c r="B315" s="8" t="s">
        <v>1991</v>
      </c>
      <c r="C315" s="6" t="s">
        <v>2039</v>
      </c>
      <c r="D315" s="9">
        <v>30035</v>
      </c>
      <c r="E315" s="11">
        <v>208.1</v>
      </c>
      <c r="F315" s="9">
        <v>9324895.49</v>
      </c>
      <c r="G315" s="11">
        <v>580</v>
      </c>
      <c r="H315" s="11">
        <v>177894</v>
      </c>
      <c r="I315" s="11">
        <v>26</v>
      </c>
      <c r="J315" s="12">
        <v>25</v>
      </c>
      <c r="K315" s="11">
        <v>18</v>
      </c>
      <c r="L315" s="14">
        <v>1517</v>
      </c>
      <c r="M315" s="11">
        <v>3</v>
      </c>
      <c r="N315" s="14">
        <v>73</v>
      </c>
      <c r="O315" s="14">
        <v>4</v>
      </c>
      <c r="P315" s="6" t="s">
        <v>2040</v>
      </c>
      <c r="Q315" s="6" t="s">
        <v>2041</v>
      </c>
      <c r="R315" s="6" t="s">
        <v>2042</v>
      </c>
      <c r="S315" s="6" t="s">
        <v>2043</v>
      </c>
    </row>
    <row r="316" spans="1:19" ht="13.5">
      <c r="A316" s="6" t="s">
        <v>3905</v>
      </c>
      <c r="B316" s="8" t="s">
        <v>1991</v>
      </c>
      <c r="C316" s="6" t="s">
        <v>2033</v>
      </c>
      <c r="D316" s="9">
        <v>6357815</v>
      </c>
      <c r="E316" s="11">
        <v>3879</v>
      </c>
      <c r="F316" s="9">
        <v>208229805.13</v>
      </c>
      <c r="G316" s="11">
        <v>10047</v>
      </c>
      <c r="H316" s="11">
        <v>3458740</v>
      </c>
      <c r="I316" s="11">
        <v>1230</v>
      </c>
      <c r="J316" s="12">
        <v>1230</v>
      </c>
      <c r="K316" s="11">
        <v>706</v>
      </c>
      <c r="L316" s="14">
        <v>220575</v>
      </c>
      <c r="M316" s="11">
        <v>372</v>
      </c>
      <c r="N316" s="14">
        <v>107357</v>
      </c>
      <c r="O316" s="14">
        <v>152</v>
      </c>
      <c r="P316" s="6" t="s">
        <v>2034</v>
      </c>
      <c r="Q316" s="6" t="s">
        <v>2035</v>
      </c>
      <c r="R316" s="6" t="s">
        <v>2036</v>
      </c>
      <c r="S316" s="6" t="s">
        <v>2037</v>
      </c>
    </row>
    <row r="317" spans="2:15" s="23" customFormat="1" ht="14.25">
      <c r="B317" s="22"/>
      <c r="D317" s="24">
        <f>SUM(D308:D316)</f>
        <v>7949202</v>
      </c>
      <c r="E317" s="25">
        <f aca="true" t="shared" si="14" ref="E317:O317">SUM(E308:E316)</f>
        <v>7181.58</v>
      </c>
      <c r="F317" s="24">
        <f t="shared" si="14"/>
        <v>352364409.65</v>
      </c>
      <c r="G317" s="25">
        <f t="shared" si="14"/>
        <v>21314</v>
      </c>
      <c r="H317" s="25">
        <f t="shared" si="14"/>
        <v>7127445</v>
      </c>
      <c r="I317" s="26">
        <f t="shared" si="14"/>
        <v>4623</v>
      </c>
      <c r="J317" s="26">
        <f t="shared" si="14"/>
        <v>2771</v>
      </c>
      <c r="K317" s="27">
        <f t="shared" si="14"/>
        <v>1082</v>
      </c>
      <c r="L317" s="26">
        <f t="shared" si="14"/>
        <v>262436</v>
      </c>
      <c r="M317" s="27">
        <f t="shared" si="14"/>
        <v>1168</v>
      </c>
      <c r="N317" s="26">
        <f t="shared" si="14"/>
        <v>190234</v>
      </c>
      <c r="O317" s="26">
        <f t="shared" si="14"/>
        <v>521</v>
      </c>
    </row>
    <row r="318" spans="4:15" ht="13.5">
      <c r="D318" s="9"/>
      <c r="E318" s="11"/>
      <c r="F318" s="9"/>
      <c r="G318" s="11"/>
      <c r="H318" s="11"/>
      <c r="I318" s="11"/>
      <c r="J318" s="12"/>
      <c r="K318" s="11"/>
      <c r="L318" s="14"/>
      <c r="M318" s="11"/>
      <c r="N318" s="14"/>
      <c r="O318" s="14"/>
    </row>
    <row r="319" spans="1:19" ht="13.5">
      <c r="A319" s="6" t="s">
        <v>2044</v>
      </c>
      <c r="B319" s="8" t="s">
        <v>2045</v>
      </c>
      <c r="C319" s="6" t="s">
        <v>2046</v>
      </c>
      <c r="D319" s="9">
        <v>5025</v>
      </c>
      <c r="E319" s="11">
        <v>83</v>
      </c>
      <c r="F319" s="9">
        <v>2722824</v>
      </c>
      <c r="G319" s="11">
        <v>287</v>
      </c>
      <c r="H319" s="11">
        <v>103355</v>
      </c>
      <c r="I319" s="11">
        <v>7</v>
      </c>
      <c r="J319" s="12">
        <v>7</v>
      </c>
      <c r="K319" s="11">
        <v>2</v>
      </c>
      <c r="L319" s="14">
        <v>234</v>
      </c>
      <c r="M319" s="11">
        <v>4</v>
      </c>
      <c r="N319" s="14">
        <v>363</v>
      </c>
      <c r="O319" s="14">
        <v>1</v>
      </c>
      <c r="P319" s="6" t="s">
        <v>2047</v>
      </c>
      <c r="Q319" s="6" t="s">
        <v>2048</v>
      </c>
      <c r="R319" s="6" t="s">
        <v>2049</v>
      </c>
      <c r="S319" s="6" t="s">
        <v>2050</v>
      </c>
    </row>
    <row r="320" spans="1:19" ht="13.5">
      <c r="A320" s="6" t="s">
        <v>435</v>
      </c>
      <c r="B320" s="8" t="s">
        <v>2045</v>
      </c>
      <c r="C320" s="6" t="s">
        <v>2051</v>
      </c>
      <c r="D320" s="9">
        <v>7465</v>
      </c>
      <c r="E320" s="11">
        <v>84</v>
      </c>
      <c r="F320" s="9">
        <v>2984528</v>
      </c>
      <c r="G320" s="11">
        <v>458</v>
      </c>
      <c r="H320" s="11">
        <v>135415</v>
      </c>
      <c r="I320" s="11">
        <v>21</v>
      </c>
      <c r="J320" s="12">
        <v>16</v>
      </c>
      <c r="K320" s="11">
        <v>1</v>
      </c>
      <c r="L320" s="14">
        <v>4</v>
      </c>
      <c r="M320" s="11">
        <v>12</v>
      </c>
      <c r="N320" s="14">
        <v>1159</v>
      </c>
      <c r="O320" s="14">
        <v>3</v>
      </c>
      <c r="P320" s="6" t="s">
        <v>2052</v>
      </c>
      <c r="Q320" s="6" t="s">
        <v>2053</v>
      </c>
      <c r="R320" s="6" t="s">
        <v>2054</v>
      </c>
      <c r="S320" s="6" t="s">
        <v>2055</v>
      </c>
    </row>
    <row r="321" spans="1:19" ht="13.5">
      <c r="A321" s="6" t="s">
        <v>3906</v>
      </c>
      <c r="B321" s="8" t="s">
        <v>2045</v>
      </c>
      <c r="C321" s="6" t="s">
        <v>2056</v>
      </c>
      <c r="D321" s="9">
        <v>18345</v>
      </c>
      <c r="E321" s="11">
        <v>140</v>
      </c>
      <c r="F321" s="9">
        <v>4221328</v>
      </c>
      <c r="G321" s="11">
        <v>463</v>
      </c>
      <c r="H321" s="11">
        <v>156585</v>
      </c>
      <c r="I321" s="11">
        <v>44</v>
      </c>
      <c r="J321" s="12">
        <v>34</v>
      </c>
      <c r="K321" s="11">
        <v>8</v>
      </c>
      <c r="L321" s="14">
        <v>515</v>
      </c>
      <c r="M321" s="11">
        <v>21</v>
      </c>
      <c r="N321" s="14">
        <v>1695</v>
      </c>
      <c r="O321" s="14">
        <v>5</v>
      </c>
      <c r="P321" s="6" t="s">
        <v>2057</v>
      </c>
      <c r="Q321" s="6" t="s">
        <v>2058</v>
      </c>
      <c r="R321" s="6" t="s">
        <v>2059</v>
      </c>
      <c r="S321" s="6" t="s">
        <v>2060</v>
      </c>
    </row>
    <row r="322" spans="1:19" ht="13.5">
      <c r="A322" s="6" t="s">
        <v>3907</v>
      </c>
      <c r="B322" s="8" t="s">
        <v>2045</v>
      </c>
      <c r="C322" s="6" t="s">
        <v>2061</v>
      </c>
      <c r="D322" s="9">
        <v>144</v>
      </c>
      <c r="E322" s="11">
        <v>19</v>
      </c>
      <c r="F322" s="9">
        <v>529299</v>
      </c>
      <c r="G322" s="11">
        <v>64</v>
      </c>
      <c r="H322" s="11">
        <v>20254</v>
      </c>
      <c r="I322" s="11">
        <v>1</v>
      </c>
      <c r="J322" s="12">
        <v>1</v>
      </c>
      <c r="K322" s="11">
        <v>0</v>
      </c>
      <c r="L322" s="14">
        <v>0</v>
      </c>
      <c r="M322" s="11">
        <v>1</v>
      </c>
      <c r="N322" s="14">
        <v>19</v>
      </c>
      <c r="O322" s="14">
        <v>0</v>
      </c>
      <c r="P322" s="6" t="s">
        <v>2062</v>
      </c>
      <c r="Q322" s="6" t="s">
        <v>2063</v>
      </c>
      <c r="R322" s="6" t="s">
        <v>2064</v>
      </c>
      <c r="S322" s="6" t="s">
        <v>2065</v>
      </c>
    </row>
    <row r="323" spans="1:19" ht="13.5">
      <c r="A323" s="6" t="s">
        <v>2066</v>
      </c>
      <c r="B323" s="8" t="s">
        <v>2045</v>
      </c>
      <c r="C323" s="6" t="s">
        <v>2067</v>
      </c>
      <c r="D323" s="9">
        <v>1022244</v>
      </c>
      <c r="E323" s="11">
        <v>349</v>
      </c>
      <c r="F323" s="9">
        <v>16451438</v>
      </c>
      <c r="G323" s="11">
        <v>730</v>
      </c>
      <c r="H323" s="11">
        <v>265298</v>
      </c>
      <c r="I323" s="11">
        <v>1134</v>
      </c>
      <c r="J323" s="12">
        <v>1134</v>
      </c>
      <c r="K323" s="11">
        <v>279</v>
      </c>
      <c r="L323" s="14">
        <v>18187</v>
      </c>
      <c r="M323" s="11">
        <v>648</v>
      </c>
      <c r="N323" s="14">
        <v>33922</v>
      </c>
      <c r="O323" s="14">
        <v>207</v>
      </c>
      <c r="P323" s="6" t="s">
        <v>2068</v>
      </c>
      <c r="Q323" s="6" t="s">
        <v>2069</v>
      </c>
      <c r="R323" s="6" t="s">
        <v>2070</v>
      </c>
      <c r="S323" s="6" t="s">
        <v>2071</v>
      </c>
    </row>
    <row r="324" spans="1:19" ht="13.5">
      <c r="A324" s="6" t="s">
        <v>3908</v>
      </c>
      <c r="B324" s="8" t="s">
        <v>2045</v>
      </c>
      <c r="C324" s="6" t="s">
        <v>2072</v>
      </c>
      <c r="D324" s="9">
        <v>69165</v>
      </c>
      <c r="E324" s="11">
        <v>377</v>
      </c>
      <c r="F324" s="9">
        <v>15265817</v>
      </c>
      <c r="G324" s="11">
        <v>1330</v>
      </c>
      <c r="H324" s="11">
        <v>420582</v>
      </c>
      <c r="I324" s="11">
        <v>90</v>
      </c>
      <c r="J324" s="12">
        <v>80</v>
      </c>
      <c r="K324" s="11">
        <v>79</v>
      </c>
      <c r="L324" s="14">
        <v>5052</v>
      </c>
      <c r="M324" s="11">
        <v>1</v>
      </c>
      <c r="N324" s="14">
        <v>234</v>
      </c>
      <c r="O324" s="14">
        <v>0</v>
      </c>
      <c r="P324" s="6" t="s">
        <v>2073</v>
      </c>
      <c r="Q324" s="6" t="s">
        <v>2074</v>
      </c>
      <c r="R324" s="6" t="s">
        <v>2075</v>
      </c>
      <c r="S324" s="6" t="s">
        <v>2076</v>
      </c>
    </row>
    <row r="325" spans="1:19" ht="13.5">
      <c r="A325" s="6" t="s">
        <v>2077</v>
      </c>
      <c r="B325" s="8" t="s">
        <v>2045</v>
      </c>
      <c r="C325" s="6" t="s">
        <v>2078</v>
      </c>
      <c r="D325" s="9">
        <v>949327</v>
      </c>
      <c r="E325" s="11">
        <v>5237</v>
      </c>
      <c r="F325" s="9">
        <v>190183230</v>
      </c>
      <c r="G325" s="11">
        <v>24930</v>
      </c>
      <c r="H325" s="11">
        <v>8649040</v>
      </c>
      <c r="I325" s="11">
        <v>617</v>
      </c>
      <c r="J325" s="12">
        <v>592</v>
      </c>
      <c r="K325" s="11">
        <v>252</v>
      </c>
      <c r="L325" s="14">
        <v>75093</v>
      </c>
      <c r="M325" s="11">
        <v>244</v>
      </c>
      <c r="N325" s="14">
        <v>67092</v>
      </c>
      <c r="O325" s="14">
        <v>96</v>
      </c>
      <c r="P325" s="6" t="s">
        <v>2079</v>
      </c>
      <c r="Q325" s="6" t="s">
        <v>2080</v>
      </c>
      <c r="R325" s="6" t="s">
        <v>2081</v>
      </c>
      <c r="S325" s="6" t="s">
        <v>2082</v>
      </c>
    </row>
    <row r="326" spans="2:15" s="23" customFormat="1" ht="14.25">
      <c r="B326" s="22"/>
      <c r="D326" s="24">
        <f>SUM(D319:D325)</f>
        <v>2071715</v>
      </c>
      <c r="E326" s="25">
        <f aca="true" t="shared" si="15" ref="E326:O326">SUM(E319:E325)</f>
        <v>6289</v>
      </c>
      <c r="F326" s="24">
        <f t="shared" si="15"/>
        <v>232358464</v>
      </c>
      <c r="G326" s="25">
        <f t="shared" si="15"/>
        <v>28262</v>
      </c>
      <c r="H326" s="25">
        <f t="shared" si="15"/>
        <v>9750529</v>
      </c>
      <c r="I326" s="26">
        <f t="shared" si="15"/>
        <v>1914</v>
      </c>
      <c r="J326" s="26">
        <f t="shared" si="15"/>
        <v>1864</v>
      </c>
      <c r="K326" s="27">
        <f t="shared" si="15"/>
        <v>621</v>
      </c>
      <c r="L326" s="26">
        <f t="shared" si="15"/>
        <v>99085</v>
      </c>
      <c r="M326" s="27">
        <f t="shared" si="15"/>
        <v>931</v>
      </c>
      <c r="N326" s="26">
        <f t="shared" si="15"/>
        <v>104484</v>
      </c>
      <c r="O326" s="26">
        <f t="shared" si="15"/>
        <v>312</v>
      </c>
    </row>
    <row r="327" spans="4:15" ht="13.5">
      <c r="D327" s="9"/>
      <c r="E327" s="11"/>
      <c r="F327" s="9"/>
      <c r="G327" s="11"/>
      <c r="H327" s="11"/>
      <c r="I327" s="11"/>
      <c r="J327" s="12"/>
      <c r="K327" s="11"/>
      <c r="L327" s="14"/>
      <c r="M327" s="11"/>
      <c r="N327" s="14"/>
      <c r="O327" s="14"/>
    </row>
    <row r="328" spans="1:19" ht="13.5">
      <c r="A328" s="6" t="s">
        <v>2083</v>
      </c>
      <c r="B328" s="8" t="s">
        <v>2084</v>
      </c>
      <c r="C328" s="6" t="s">
        <v>2085</v>
      </c>
      <c r="D328" s="9">
        <v>4098</v>
      </c>
      <c r="E328" s="11">
        <v>57</v>
      </c>
      <c r="F328" s="9">
        <v>1553188</v>
      </c>
      <c r="G328" s="11">
        <v>131</v>
      </c>
      <c r="H328" s="11">
        <v>47663</v>
      </c>
      <c r="I328" s="11">
        <v>16</v>
      </c>
      <c r="J328" s="12">
        <v>16</v>
      </c>
      <c r="K328" s="11">
        <v>1</v>
      </c>
      <c r="L328" s="14">
        <v>9</v>
      </c>
      <c r="M328" s="11">
        <v>8</v>
      </c>
      <c r="N328" s="14">
        <v>421</v>
      </c>
      <c r="O328" s="14">
        <v>7</v>
      </c>
      <c r="P328" s="6" t="s">
        <v>2086</v>
      </c>
      <c r="Q328" s="6" t="s">
        <v>2087</v>
      </c>
      <c r="R328" s="6" t="s">
        <v>2088</v>
      </c>
      <c r="S328" s="6" t="s">
        <v>2089</v>
      </c>
    </row>
    <row r="329" spans="1:19" ht="13.5">
      <c r="A329" s="6" t="s">
        <v>2090</v>
      </c>
      <c r="B329" s="8" t="s">
        <v>2084</v>
      </c>
      <c r="C329" s="6" t="s">
        <v>2091</v>
      </c>
      <c r="D329" s="9">
        <v>4650</v>
      </c>
      <c r="E329" s="11">
        <v>29</v>
      </c>
      <c r="F329" s="9">
        <v>688861</v>
      </c>
      <c r="G329" s="11">
        <v>72</v>
      </c>
      <c r="H329" s="11">
        <v>26037</v>
      </c>
      <c r="I329" s="11">
        <v>20</v>
      </c>
      <c r="J329" s="12">
        <v>18</v>
      </c>
      <c r="K329" s="11">
        <v>2</v>
      </c>
      <c r="L329" s="14">
        <v>160</v>
      </c>
      <c r="M329" s="11">
        <v>10</v>
      </c>
      <c r="N329" s="14">
        <v>404</v>
      </c>
      <c r="O329" s="14">
        <v>6</v>
      </c>
      <c r="P329" s="6" t="s">
        <v>2092</v>
      </c>
      <c r="Q329" s="6" t="s">
        <v>2093</v>
      </c>
      <c r="R329" s="6" t="s">
        <v>2094</v>
      </c>
      <c r="S329" s="6" t="s">
        <v>2095</v>
      </c>
    </row>
    <row r="330" spans="1:19" ht="13.5">
      <c r="A330" s="6" t="s">
        <v>2096</v>
      </c>
      <c r="B330" s="8" t="s">
        <v>2084</v>
      </c>
      <c r="C330" s="6" t="s">
        <v>2097</v>
      </c>
      <c r="D330" s="9">
        <v>1104</v>
      </c>
      <c r="E330" s="11">
        <v>16</v>
      </c>
      <c r="F330" s="9">
        <v>424820</v>
      </c>
      <c r="G330" s="11">
        <v>38</v>
      </c>
      <c r="H330" s="11">
        <v>11027</v>
      </c>
      <c r="I330" s="11">
        <v>3</v>
      </c>
      <c r="J330" s="12">
        <v>3</v>
      </c>
      <c r="K330" s="11">
        <v>1</v>
      </c>
      <c r="L330" s="14">
        <v>10</v>
      </c>
      <c r="M330" s="11">
        <v>1</v>
      </c>
      <c r="N330" s="14">
        <v>86</v>
      </c>
      <c r="O330" s="14">
        <v>1</v>
      </c>
      <c r="P330" s="6" t="s">
        <v>2098</v>
      </c>
      <c r="Q330" s="6" t="s">
        <v>2099</v>
      </c>
      <c r="R330" s="6" t="s">
        <v>2100</v>
      </c>
      <c r="S330" s="6" t="s">
        <v>2101</v>
      </c>
    </row>
    <row r="331" spans="1:19" ht="13.5">
      <c r="A331" s="6" t="s">
        <v>2102</v>
      </c>
      <c r="B331" s="8" t="s">
        <v>2084</v>
      </c>
      <c r="C331" s="6" t="s">
        <v>2103</v>
      </c>
      <c r="D331" s="9">
        <v>112</v>
      </c>
      <c r="E331" s="11">
        <v>64</v>
      </c>
      <c r="F331" s="9">
        <v>1354131</v>
      </c>
      <c r="G331" s="11">
        <v>164</v>
      </c>
      <c r="H331" s="11">
        <v>59638</v>
      </c>
      <c r="I331" s="11">
        <v>1</v>
      </c>
      <c r="J331" s="12">
        <v>1</v>
      </c>
      <c r="K331" s="11">
        <v>0</v>
      </c>
      <c r="L331" s="14">
        <v>0</v>
      </c>
      <c r="M331" s="11">
        <v>1</v>
      </c>
      <c r="N331" s="14">
        <v>17</v>
      </c>
      <c r="O331" s="14">
        <v>0</v>
      </c>
      <c r="P331" s="6" t="s">
        <v>2104</v>
      </c>
      <c r="Q331" s="6" t="s">
        <v>2105</v>
      </c>
      <c r="R331" s="6" t="s">
        <v>2106</v>
      </c>
      <c r="S331" s="6" t="s">
        <v>2107</v>
      </c>
    </row>
    <row r="332" spans="1:19" ht="13.5">
      <c r="A332" s="6" t="s">
        <v>2108</v>
      </c>
      <c r="B332" s="8" t="s">
        <v>2084</v>
      </c>
      <c r="C332" s="6" t="s">
        <v>2109</v>
      </c>
      <c r="D332" s="9">
        <v>9219</v>
      </c>
      <c r="E332" s="11">
        <v>22</v>
      </c>
      <c r="F332" s="9">
        <v>585323</v>
      </c>
      <c r="G332" s="11">
        <v>44</v>
      </c>
      <c r="H332" s="11">
        <v>11241</v>
      </c>
      <c r="I332" s="11">
        <v>12</v>
      </c>
      <c r="J332" s="12">
        <v>12</v>
      </c>
      <c r="K332" s="11">
        <v>4</v>
      </c>
      <c r="L332" s="14">
        <v>126</v>
      </c>
      <c r="M332" s="11">
        <v>7</v>
      </c>
      <c r="N332" s="14">
        <v>451</v>
      </c>
      <c r="O332" s="14">
        <v>1</v>
      </c>
      <c r="P332" s="6" t="s">
        <v>2110</v>
      </c>
      <c r="Q332" s="6" t="s">
        <v>2111</v>
      </c>
      <c r="R332" s="6" t="s">
        <v>2112</v>
      </c>
      <c r="S332" s="6" t="s">
        <v>2113</v>
      </c>
    </row>
    <row r="333" spans="1:19" ht="13.5">
      <c r="A333" s="6" t="s">
        <v>2114</v>
      </c>
      <c r="B333" s="8" t="s">
        <v>2084</v>
      </c>
      <c r="C333" s="6" t="s">
        <v>2115</v>
      </c>
      <c r="D333" s="9">
        <v>895</v>
      </c>
      <c r="E333" s="11">
        <v>18</v>
      </c>
      <c r="F333" s="9">
        <v>467940</v>
      </c>
      <c r="G333" s="11">
        <v>38</v>
      </c>
      <c r="H333" s="11">
        <v>13534</v>
      </c>
      <c r="I333" s="11">
        <v>1</v>
      </c>
      <c r="J333" s="12">
        <v>1</v>
      </c>
      <c r="K333" s="11">
        <v>0</v>
      </c>
      <c r="L333" s="14">
        <v>0</v>
      </c>
      <c r="M333" s="11">
        <v>1</v>
      </c>
      <c r="N333" s="14">
        <v>89</v>
      </c>
      <c r="O333" s="14">
        <v>0</v>
      </c>
      <c r="P333" s="6" t="s">
        <v>2116</v>
      </c>
      <c r="Q333" s="6" t="s">
        <v>2117</v>
      </c>
      <c r="R333" s="6" t="s">
        <v>2118</v>
      </c>
      <c r="S333" s="6" t="s">
        <v>2119</v>
      </c>
    </row>
    <row r="334" spans="1:19" ht="13.5">
      <c r="A334" s="6" t="s">
        <v>2120</v>
      </c>
      <c r="B334" s="8" t="s">
        <v>2084</v>
      </c>
      <c r="C334" s="6" t="s">
        <v>2121</v>
      </c>
      <c r="D334" s="9">
        <v>6255</v>
      </c>
      <c r="E334" s="11">
        <v>52</v>
      </c>
      <c r="F334" s="9">
        <v>1295335</v>
      </c>
      <c r="G334" s="11">
        <v>148</v>
      </c>
      <c r="H334" s="11">
        <v>51100</v>
      </c>
      <c r="I334" s="11">
        <v>18</v>
      </c>
      <c r="J334" s="12">
        <v>15</v>
      </c>
      <c r="K334" s="11">
        <v>0</v>
      </c>
      <c r="L334" s="14">
        <v>0</v>
      </c>
      <c r="M334" s="11">
        <v>11</v>
      </c>
      <c r="N334" s="14">
        <v>848</v>
      </c>
      <c r="O334" s="14">
        <v>4</v>
      </c>
      <c r="P334" s="6" t="s">
        <v>2122</v>
      </c>
      <c r="Q334" s="6" t="s">
        <v>2123</v>
      </c>
      <c r="R334" s="6" t="s">
        <v>2124</v>
      </c>
      <c r="S334" s="6" t="s">
        <v>2125</v>
      </c>
    </row>
    <row r="335" spans="1:19" ht="13.5">
      <c r="A335" s="6" t="s">
        <v>2126</v>
      </c>
      <c r="B335" s="8" t="s">
        <v>2084</v>
      </c>
      <c r="C335" s="6" t="s">
        <v>2127</v>
      </c>
      <c r="D335" s="9">
        <v>22473</v>
      </c>
      <c r="E335" s="11">
        <v>128</v>
      </c>
      <c r="F335" s="9">
        <v>3699800</v>
      </c>
      <c r="G335" s="11">
        <v>425</v>
      </c>
      <c r="H335" s="11">
        <v>134927</v>
      </c>
      <c r="I335" s="11">
        <v>90</v>
      </c>
      <c r="J335" s="12">
        <v>78</v>
      </c>
      <c r="K335" s="11">
        <v>8</v>
      </c>
      <c r="L335" s="14">
        <v>675</v>
      </c>
      <c r="M335" s="11">
        <v>32</v>
      </c>
      <c r="N335" s="14">
        <v>1973</v>
      </c>
      <c r="O335" s="14">
        <v>38</v>
      </c>
      <c r="P335" s="6" t="s">
        <v>2128</v>
      </c>
      <c r="Q335" s="6" t="s">
        <v>2129</v>
      </c>
      <c r="R335" s="6" t="s">
        <v>2130</v>
      </c>
      <c r="S335" s="6" t="s">
        <v>2131</v>
      </c>
    </row>
    <row r="336" spans="1:19" ht="13.5">
      <c r="A336" s="6" t="s">
        <v>2132</v>
      </c>
      <c r="B336" s="8" t="s">
        <v>2084</v>
      </c>
      <c r="C336" s="6" t="s">
        <v>2133</v>
      </c>
      <c r="D336" s="9">
        <v>36739</v>
      </c>
      <c r="E336" s="11">
        <v>498</v>
      </c>
      <c r="F336" s="9">
        <v>21264848</v>
      </c>
      <c r="G336" s="11">
        <v>1908</v>
      </c>
      <c r="H336" s="11">
        <v>651890</v>
      </c>
      <c r="I336" s="11">
        <v>30</v>
      </c>
      <c r="J336" s="12">
        <v>23</v>
      </c>
      <c r="K336" s="11">
        <v>2</v>
      </c>
      <c r="L336" s="14">
        <v>730</v>
      </c>
      <c r="M336" s="11">
        <v>15</v>
      </c>
      <c r="N336" s="14">
        <v>3641</v>
      </c>
      <c r="O336" s="14">
        <v>6</v>
      </c>
      <c r="P336" s="6" t="s">
        <v>2134</v>
      </c>
      <c r="Q336" s="6" t="s">
        <v>2135</v>
      </c>
      <c r="R336" s="6" t="s">
        <v>2136</v>
      </c>
      <c r="S336" s="6" t="s">
        <v>2137</v>
      </c>
    </row>
    <row r="337" spans="2:15" s="23" customFormat="1" ht="14.25">
      <c r="B337" s="22"/>
      <c r="D337" s="24">
        <f>SUM(D328:D336)</f>
        <v>85545</v>
      </c>
      <c r="E337" s="25">
        <f aca="true" t="shared" si="16" ref="E337:O337">SUM(E328:E336)</f>
        <v>884</v>
      </c>
      <c r="F337" s="24">
        <f t="shared" si="16"/>
        <v>31334246</v>
      </c>
      <c r="G337" s="25">
        <f t="shared" si="16"/>
        <v>2968</v>
      </c>
      <c r="H337" s="25">
        <f t="shared" si="16"/>
        <v>1007057</v>
      </c>
      <c r="I337" s="26">
        <f t="shared" si="16"/>
        <v>191</v>
      </c>
      <c r="J337" s="26">
        <f t="shared" si="16"/>
        <v>167</v>
      </c>
      <c r="K337" s="27">
        <f t="shared" si="16"/>
        <v>18</v>
      </c>
      <c r="L337" s="26">
        <f t="shared" si="16"/>
        <v>1710</v>
      </c>
      <c r="M337" s="27">
        <f t="shared" si="16"/>
        <v>86</v>
      </c>
      <c r="N337" s="26">
        <f t="shared" si="16"/>
        <v>7930</v>
      </c>
      <c r="O337" s="26">
        <f t="shared" si="16"/>
        <v>63</v>
      </c>
    </row>
    <row r="338" spans="4:15" ht="13.5">
      <c r="D338" s="9"/>
      <c r="E338" s="11"/>
      <c r="F338" s="9"/>
      <c r="G338" s="11"/>
      <c r="H338" s="11"/>
      <c r="I338" s="11"/>
      <c r="J338" s="12"/>
      <c r="K338" s="11"/>
      <c r="L338" s="14"/>
      <c r="M338" s="11"/>
      <c r="N338" s="14"/>
      <c r="O338" s="14"/>
    </row>
    <row r="339" spans="1:19" ht="13.5">
      <c r="A339" s="6" t="s">
        <v>2138</v>
      </c>
      <c r="B339" s="8" t="s">
        <v>2139</v>
      </c>
      <c r="C339" s="6" t="s">
        <v>2140</v>
      </c>
      <c r="D339" s="9">
        <v>11164</v>
      </c>
      <c r="E339" s="11">
        <v>32</v>
      </c>
      <c r="F339" s="9">
        <v>1309946</v>
      </c>
      <c r="G339" s="11">
        <v>185</v>
      </c>
      <c r="H339" s="11">
        <v>64185</v>
      </c>
      <c r="I339" s="11">
        <v>33</v>
      </c>
      <c r="J339" s="12">
        <v>31</v>
      </c>
      <c r="K339" s="11">
        <v>6</v>
      </c>
      <c r="L339" s="14">
        <v>1048</v>
      </c>
      <c r="M339" s="11">
        <v>19</v>
      </c>
      <c r="N339" s="14">
        <v>570</v>
      </c>
      <c r="O339" s="14">
        <v>6</v>
      </c>
      <c r="P339" s="6" t="s">
        <v>2141</v>
      </c>
      <c r="Q339" s="6" t="s">
        <v>2142</v>
      </c>
      <c r="R339" s="6" t="s">
        <v>2143</v>
      </c>
      <c r="S339" s="6" t="s">
        <v>2144</v>
      </c>
    </row>
    <row r="340" spans="1:19" ht="13.5">
      <c r="A340" s="6" t="s">
        <v>2150</v>
      </c>
      <c r="B340" s="8" t="s">
        <v>2139</v>
      </c>
      <c r="C340" s="6" t="s">
        <v>2151</v>
      </c>
      <c r="D340" s="9">
        <v>841</v>
      </c>
      <c r="E340" s="11">
        <v>13</v>
      </c>
      <c r="F340" s="9">
        <v>442241</v>
      </c>
      <c r="G340" s="11">
        <v>94</v>
      </c>
      <c r="H340" s="11">
        <v>32120</v>
      </c>
      <c r="I340" s="11">
        <v>10</v>
      </c>
      <c r="J340" s="12">
        <v>8</v>
      </c>
      <c r="K340" s="11">
        <v>0</v>
      </c>
      <c r="L340" s="14">
        <v>0</v>
      </c>
      <c r="M340" s="11">
        <v>7</v>
      </c>
      <c r="N340" s="14">
        <v>210</v>
      </c>
      <c r="O340" s="14">
        <v>1</v>
      </c>
      <c r="P340" s="6" t="s">
        <v>2152</v>
      </c>
      <c r="Q340" s="6" t="s">
        <v>2153</v>
      </c>
      <c r="R340" s="6" t="s">
        <v>2154</v>
      </c>
      <c r="S340" s="6" t="s">
        <v>2155</v>
      </c>
    </row>
    <row r="341" spans="1:19" ht="13.5">
      <c r="A341" s="6" t="s">
        <v>2156</v>
      </c>
      <c r="B341" s="8" t="s">
        <v>2139</v>
      </c>
      <c r="C341" s="6" t="s">
        <v>2157</v>
      </c>
      <c r="D341" s="9">
        <v>4481</v>
      </c>
      <c r="E341" s="11">
        <v>39</v>
      </c>
      <c r="F341" s="9">
        <v>1533068</v>
      </c>
      <c r="G341" s="11">
        <v>254</v>
      </c>
      <c r="H341" s="11">
        <v>76643</v>
      </c>
      <c r="I341" s="11">
        <v>19</v>
      </c>
      <c r="J341" s="12">
        <v>13</v>
      </c>
      <c r="K341" s="11">
        <v>0</v>
      </c>
      <c r="L341" s="14">
        <v>0</v>
      </c>
      <c r="M341" s="11">
        <v>9</v>
      </c>
      <c r="N341" s="14">
        <v>770</v>
      </c>
      <c r="O341" s="14">
        <v>4</v>
      </c>
      <c r="P341" s="6" t="s">
        <v>2158</v>
      </c>
      <c r="Q341" s="6" t="s">
        <v>2159</v>
      </c>
      <c r="R341" s="6" t="s">
        <v>2160</v>
      </c>
      <c r="S341" s="6" t="s">
        <v>2161</v>
      </c>
    </row>
    <row r="342" spans="1:19" ht="13.5">
      <c r="A342" s="6" t="s">
        <v>2162</v>
      </c>
      <c r="B342" s="8" t="s">
        <v>2139</v>
      </c>
      <c r="C342" s="6" t="s">
        <v>2163</v>
      </c>
      <c r="D342" s="9">
        <v>20143</v>
      </c>
      <c r="E342" s="11">
        <v>71</v>
      </c>
      <c r="F342" s="9">
        <v>3074736</v>
      </c>
      <c r="G342" s="11">
        <v>386</v>
      </c>
      <c r="H342" s="11">
        <v>139795</v>
      </c>
      <c r="I342" s="11">
        <v>81</v>
      </c>
      <c r="J342" s="12">
        <v>62</v>
      </c>
      <c r="K342" s="11">
        <v>5</v>
      </c>
      <c r="L342" s="14">
        <v>258</v>
      </c>
      <c r="M342" s="11">
        <v>49</v>
      </c>
      <c r="N342" s="14">
        <v>2825</v>
      </c>
      <c r="O342" s="14">
        <v>8</v>
      </c>
      <c r="P342" s="6" t="s">
        <v>2164</v>
      </c>
      <c r="Q342" s="6" t="s">
        <v>2165</v>
      </c>
      <c r="R342" s="6" t="s">
        <v>2166</v>
      </c>
      <c r="S342" s="6" t="s">
        <v>2167</v>
      </c>
    </row>
    <row r="343" spans="1:19" ht="13.5">
      <c r="A343" s="6" t="s">
        <v>2168</v>
      </c>
      <c r="B343" s="8" t="s">
        <v>2139</v>
      </c>
      <c r="C343" s="6" t="s">
        <v>2169</v>
      </c>
      <c r="D343" s="9">
        <v>3593</v>
      </c>
      <c r="E343" s="11">
        <v>26</v>
      </c>
      <c r="F343" s="9">
        <v>544130</v>
      </c>
      <c r="G343" s="11">
        <v>146</v>
      </c>
      <c r="H343" s="11">
        <v>51838</v>
      </c>
      <c r="I343" s="11">
        <v>30</v>
      </c>
      <c r="J343" s="12">
        <v>27</v>
      </c>
      <c r="K343" s="11">
        <v>3</v>
      </c>
      <c r="L343" s="14">
        <v>46</v>
      </c>
      <c r="M343" s="11">
        <v>18</v>
      </c>
      <c r="N343" s="14">
        <v>1119</v>
      </c>
      <c r="O343" s="14">
        <v>6</v>
      </c>
      <c r="P343" s="6" t="s">
        <v>2170</v>
      </c>
      <c r="Q343" s="6" t="s">
        <v>2171</v>
      </c>
      <c r="R343" s="6" t="s">
        <v>2172</v>
      </c>
      <c r="S343" s="6" t="s">
        <v>2173</v>
      </c>
    </row>
    <row r="344" spans="1:19" ht="13.5">
      <c r="A344" s="6" t="s">
        <v>2174</v>
      </c>
      <c r="B344" s="8" t="s">
        <v>2139</v>
      </c>
      <c r="C344" s="6" t="s">
        <v>2175</v>
      </c>
      <c r="D344" s="9">
        <v>4571</v>
      </c>
      <c r="E344" s="11">
        <v>101</v>
      </c>
      <c r="F344" s="9">
        <v>3684601.21</v>
      </c>
      <c r="G344" s="11">
        <v>612</v>
      </c>
      <c r="H344" s="11">
        <v>210952</v>
      </c>
      <c r="I344" s="11">
        <v>46</v>
      </c>
      <c r="J344" s="12">
        <v>34</v>
      </c>
      <c r="K344" s="11">
        <v>6</v>
      </c>
      <c r="L344" s="14">
        <v>174</v>
      </c>
      <c r="M344" s="11">
        <v>19</v>
      </c>
      <c r="N344" s="14">
        <v>682</v>
      </c>
      <c r="O344" s="14">
        <v>9</v>
      </c>
      <c r="P344" s="6" t="s">
        <v>2176</v>
      </c>
      <c r="Q344" s="6" t="s">
        <v>2177</v>
      </c>
      <c r="R344" s="6" t="s">
        <v>2178</v>
      </c>
      <c r="S344" s="6" t="s">
        <v>2179</v>
      </c>
    </row>
    <row r="345" spans="1:19" ht="13.5">
      <c r="A345" s="6" t="s">
        <v>1790</v>
      </c>
      <c r="B345" s="8" t="s">
        <v>2139</v>
      </c>
      <c r="C345" s="6" t="s">
        <v>2180</v>
      </c>
      <c r="D345" s="9">
        <v>224</v>
      </c>
      <c r="E345" s="11">
        <v>24</v>
      </c>
      <c r="F345" s="9">
        <v>792162</v>
      </c>
      <c r="G345" s="11">
        <v>125</v>
      </c>
      <c r="H345" s="11">
        <v>45260</v>
      </c>
      <c r="I345" s="11">
        <v>3</v>
      </c>
      <c r="J345" s="12">
        <v>3</v>
      </c>
      <c r="K345" s="11">
        <v>0</v>
      </c>
      <c r="L345" s="14">
        <v>0</v>
      </c>
      <c r="M345" s="11">
        <v>1</v>
      </c>
      <c r="N345" s="14">
        <v>44</v>
      </c>
      <c r="O345" s="14">
        <v>2</v>
      </c>
      <c r="P345" s="6" t="s">
        <v>2181</v>
      </c>
      <c r="Q345" s="6" t="s">
        <v>2182</v>
      </c>
      <c r="R345" s="6" t="s">
        <v>2183</v>
      </c>
      <c r="S345" s="6" t="s">
        <v>2184</v>
      </c>
    </row>
    <row r="346" spans="1:19" ht="13.5">
      <c r="A346" s="6" t="s">
        <v>2185</v>
      </c>
      <c r="B346" s="8" t="s">
        <v>2139</v>
      </c>
      <c r="C346" s="6" t="s">
        <v>2186</v>
      </c>
      <c r="D346" s="9">
        <v>2506</v>
      </c>
      <c r="E346" s="11">
        <v>17</v>
      </c>
      <c r="F346" s="9">
        <v>566253</v>
      </c>
      <c r="G346" s="11">
        <v>117</v>
      </c>
      <c r="H346" s="11">
        <v>28470</v>
      </c>
      <c r="I346" s="11">
        <v>15</v>
      </c>
      <c r="J346" s="12">
        <v>13</v>
      </c>
      <c r="K346" s="11">
        <v>1</v>
      </c>
      <c r="L346" s="14">
        <v>48</v>
      </c>
      <c r="M346" s="11">
        <v>9</v>
      </c>
      <c r="N346" s="14">
        <v>373</v>
      </c>
      <c r="O346" s="14">
        <v>3</v>
      </c>
      <c r="P346" s="6" t="s">
        <v>2187</v>
      </c>
      <c r="Q346" s="6" t="s">
        <v>2188</v>
      </c>
      <c r="R346" s="6" t="s">
        <v>2189</v>
      </c>
      <c r="S346" s="6" t="s">
        <v>2190</v>
      </c>
    </row>
    <row r="347" spans="1:19" ht="13.5">
      <c r="A347" s="6" t="s">
        <v>2191</v>
      </c>
      <c r="B347" s="8" t="s">
        <v>2139</v>
      </c>
      <c r="C347" s="6" t="s">
        <v>2192</v>
      </c>
      <c r="D347" s="9">
        <v>5596</v>
      </c>
      <c r="E347" s="11">
        <v>37</v>
      </c>
      <c r="F347" s="9">
        <v>1467951</v>
      </c>
      <c r="G347" s="11">
        <v>224</v>
      </c>
      <c r="H347" s="11">
        <v>67114</v>
      </c>
      <c r="I347" s="11">
        <v>21</v>
      </c>
      <c r="J347" s="12">
        <v>18</v>
      </c>
      <c r="K347" s="11">
        <v>1</v>
      </c>
      <c r="L347" s="14">
        <v>169</v>
      </c>
      <c r="M347" s="11">
        <v>13</v>
      </c>
      <c r="N347" s="14">
        <v>668</v>
      </c>
      <c r="O347" s="14">
        <v>4</v>
      </c>
      <c r="P347" s="6" t="s">
        <v>2193</v>
      </c>
      <c r="Q347" s="6" t="s">
        <v>2194</v>
      </c>
      <c r="R347" s="6" t="s">
        <v>2195</v>
      </c>
      <c r="S347" s="6" t="s">
        <v>2196</v>
      </c>
    </row>
    <row r="348" spans="1:19" ht="13.5">
      <c r="A348" s="6" t="s">
        <v>3909</v>
      </c>
      <c r="B348" s="8" t="s">
        <v>2139</v>
      </c>
      <c r="C348" s="6" t="s">
        <v>2145</v>
      </c>
      <c r="D348" s="9">
        <v>2392</v>
      </c>
      <c r="E348" s="11">
        <v>16</v>
      </c>
      <c r="F348" s="9">
        <v>560218</v>
      </c>
      <c r="G348" s="11">
        <v>70</v>
      </c>
      <c r="H348" s="11">
        <v>25212</v>
      </c>
      <c r="I348" s="11">
        <v>5</v>
      </c>
      <c r="J348" s="12">
        <v>4</v>
      </c>
      <c r="K348" s="11">
        <v>0</v>
      </c>
      <c r="L348" s="14">
        <v>0</v>
      </c>
      <c r="M348" s="11">
        <v>4</v>
      </c>
      <c r="N348" s="14">
        <v>370</v>
      </c>
      <c r="O348" s="14">
        <v>0</v>
      </c>
      <c r="P348" s="6" t="s">
        <v>2146</v>
      </c>
      <c r="Q348" s="6" t="s">
        <v>2147</v>
      </c>
      <c r="R348" s="6" t="s">
        <v>2148</v>
      </c>
      <c r="S348" s="6" t="s">
        <v>2149</v>
      </c>
    </row>
    <row r="349" spans="1:19" ht="13.5">
      <c r="A349" s="6" t="s">
        <v>2197</v>
      </c>
      <c r="B349" s="8" t="s">
        <v>2139</v>
      </c>
      <c r="C349" s="6" t="s">
        <v>2198</v>
      </c>
      <c r="D349" s="9">
        <v>530</v>
      </c>
      <c r="E349" s="11">
        <v>15</v>
      </c>
      <c r="F349" s="9">
        <v>449532</v>
      </c>
      <c r="G349" s="11">
        <v>65</v>
      </c>
      <c r="H349" s="11">
        <v>18250</v>
      </c>
      <c r="I349" s="11">
        <v>1</v>
      </c>
      <c r="J349" s="12">
        <v>1</v>
      </c>
      <c r="K349" s="11">
        <v>0</v>
      </c>
      <c r="L349" s="14">
        <v>0</v>
      </c>
      <c r="M349" s="11">
        <v>1</v>
      </c>
      <c r="N349" s="14">
        <v>74</v>
      </c>
      <c r="O349" s="14">
        <v>0</v>
      </c>
      <c r="P349" s="6" t="s">
        <v>2199</v>
      </c>
      <c r="Q349" s="6" t="s">
        <v>2200</v>
      </c>
      <c r="R349" s="6" t="s">
        <v>2201</v>
      </c>
      <c r="S349" s="6" t="s">
        <v>2202</v>
      </c>
    </row>
    <row r="350" spans="1:19" ht="13.5">
      <c r="A350" s="6" t="s">
        <v>2203</v>
      </c>
      <c r="B350" s="8" t="s">
        <v>2139</v>
      </c>
      <c r="C350" s="6" t="s">
        <v>2204</v>
      </c>
      <c r="D350" s="9">
        <v>4959</v>
      </c>
      <c r="E350" s="11">
        <v>88</v>
      </c>
      <c r="F350" s="9">
        <v>3669605</v>
      </c>
      <c r="G350" s="11">
        <v>585</v>
      </c>
      <c r="H350" s="11">
        <v>213525</v>
      </c>
      <c r="I350" s="11">
        <v>39</v>
      </c>
      <c r="J350" s="12">
        <v>27</v>
      </c>
      <c r="K350" s="11">
        <v>1</v>
      </c>
      <c r="L350" s="14">
        <v>107</v>
      </c>
      <c r="M350" s="11">
        <v>14</v>
      </c>
      <c r="N350" s="14">
        <v>858</v>
      </c>
      <c r="O350" s="14">
        <v>12</v>
      </c>
      <c r="P350" s="6" t="s">
        <v>2205</v>
      </c>
      <c r="Q350" s="6" t="s">
        <v>2206</v>
      </c>
      <c r="R350" s="6" t="s">
        <v>2207</v>
      </c>
      <c r="S350" s="6" t="s">
        <v>2208</v>
      </c>
    </row>
    <row r="351" spans="1:19" ht="13.5">
      <c r="A351" s="6" t="s">
        <v>2209</v>
      </c>
      <c r="B351" s="8" t="s">
        <v>2139</v>
      </c>
      <c r="C351" s="6" t="s">
        <v>2210</v>
      </c>
      <c r="D351" s="9">
        <v>8059</v>
      </c>
      <c r="E351" s="11">
        <v>24</v>
      </c>
      <c r="F351" s="9">
        <v>786855</v>
      </c>
      <c r="G351" s="11">
        <v>122</v>
      </c>
      <c r="H351" s="11">
        <v>43435</v>
      </c>
      <c r="I351" s="11">
        <v>40</v>
      </c>
      <c r="J351" s="12">
        <v>40</v>
      </c>
      <c r="K351" s="11">
        <v>8</v>
      </c>
      <c r="L351" s="14">
        <v>368</v>
      </c>
      <c r="M351" s="11">
        <v>30</v>
      </c>
      <c r="N351" s="14">
        <v>1069</v>
      </c>
      <c r="O351" s="14">
        <v>2</v>
      </c>
      <c r="P351" s="6" t="s">
        <v>2211</v>
      </c>
      <c r="Q351" s="6" t="s">
        <v>2212</v>
      </c>
      <c r="R351" s="6" t="s">
        <v>2213</v>
      </c>
      <c r="S351" s="6" t="s">
        <v>2214</v>
      </c>
    </row>
    <row r="352" spans="1:19" ht="13.5">
      <c r="A352" s="6" t="s">
        <v>2215</v>
      </c>
      <c r="B352" s="8" t="s">
        <v>2139</v>
      </c>
      <c r="C352" s="6" t="s">
        <v>2216</v>
      </c>
      <c r="D352" s="9">
        <v>60</v>
      </c>
      <c r="E352" s="11">
        <v>9</v>
      </c>
      <c r="F352" s="9">
        <v>167197</v>
      </c>
      <c r="G352" s="11">
        <v>50</v>
      </c>
      <c r="H352" s="11">
        <v>12254</v>
      </c>
      <c r="I352" s="11">
        <v>1</v>
      </c>
      <c r="J352" s="12">
        <v>1</v>
      </c>
      <c r="K352" s="11">
        <v>0</v>
      </c>
      <c r="L352" s="14">
        <v>0</v>
      </c>
      <c r="M352" s="11">
        <v>1</v>
      </c>
      <c r="N352" s="14">
        <v>15</v>
      </c>
      <c r="O352" s="14">
        <v>0</v>
      </c>
      <c r="P352" s="6" t="s">
        <v>2217</v>
      </c>
      <c r="Q352" s="6" t="s">
        <v>2218</v>
      </c>
      <c r="R352" s="6" t="s">
        <v>2219</v>
      </c>
      <c r="S352" s="6" t="s">
        <v>2220</v>
      </c>
    </row>
    <row r="353" spans="1:19" ht="13.5">
      <c r="A353" s="6" t="s">
        <v>2221</v>
      </c>
      <c r="B353" s="8" t="s">
        <v>2139</v>
      </c>
      <c r="C353" s="6" t="s">
        <v>2222</v>
      </c>
      <c r="D353" s="9">
        <v>798</v>
      </c>
      <c r="E353" s="11">
        <v>35</v>
      </c>
      <c r="F353" s="9">
        <v>1408160</v>
      </c>
      <c r="G353" s="11">
        <v>256</v>
      </c>
      <c r="H353" s="11">
        <v>93440</v>
      </c>
      <c r="I353" s="11">
        <v>10</v>
      </c>
      <c r="J353" s="12">
        <v>10</v>
      </c>
      <c r="K353" s="11">
        <v>2</v>
      </c>
      <c r="L353" s="14">
        <v>44</v>
      </c>
      <c r="M353" s="11">
        <v>3</v>
      </c>
      <c r="N353" s="14">
        <v>127</v>
      </c>
      <c r="O353" s="14">
        <v>5</v>
      </c>
      <c r="P353" s="6" t="s">
        <v>2223</v>
      </c>
      <c r="Q353" s="6" t="s">
        <v>2224</v>
      </c>
      <c r="R353" s="6" t="s">
        <v>2225</v>
      </c>
      <c r="S353" s="6" t="s">
        <v>2226</v>
      </c>
    </row>
    <row r="354" spans="1:19" ht="13.5">
      <c r="A354" s="6" t="s">
        <v>2227</v>
      </c>
      <c r="B354" s="8" t="s">
        <v>2139</v>
      </c>
      <c r="C354" s="6" t="s">
        <v>2228</v>
      </c>
      <c r="D354" s="9">
        <v>13708</v>
      </c>
      <c r="E354" s="11">
        <v>60</v>
      </c>
      <c r="F354" s="9">
        <v>2997858</v>
      </c>
      <c r="G354" s="11">
        <v>341</v>
      </c>
      <c r="H354" s="11">
        <v>124465</v>
      </c>
      <c r="I354" s="11">
        <v>40</v>
      </c>
      <c r="J354" s="12">
        <v>29</v>
      </c>
      <c r="K354" s="11">
        <v>9</v>
      </c>
      <c r="L354" s="14">
        <v>924</v>
      </c>
      <c r="M354" s="11">
        <v>15</v>
      </c>
      <c r="N354" s="14">
        <v>801</v>
      </c>
      <c r="O354" s="14">
        <v>5</v>
      </c>
      <c r="P354" s="6" t="s">
        <v>2229</v>
      </c>
      <c r="Q354" s="6" t="s">
        <v>2230</v>
      </c>
      <c r="R354" s="6" t="s">
        <v>2231</v>
      </c>
      <c r="S354" s="6" t="s">
        <v>2232</v>
      </c>
    </row>
    <row r="355" spans="1:19" ht="13.5">
      <c r="A355" s="6" t="s">
        <v>2233</v>
      </c>
      <c r="B355" s="8" t="s">
        <v>2139</v>
      </c>
      <c r="C355" s="6" t="s">
        <v>2234</v>
      </c>
      <c r="D355" s="9">
        <v>109134</v>
      </c>
      <c r="E355" s="11">
        <v>211</v>
      </c>
      <c r="F355" s="9">
        <v>10227108</v>
      </c>
      <c r="G355" s="11">
        <v>1225</v>
      </c>
      <c r="H355" s="11">
        <v>433269</v>
      </c>
      <c r="I355" s="11">
        <v>322</v>
      </c>
      <c r="J355" s="12">
        <v>251</v>
      </c>
      <c r="K355" s="11">
        <v>31</v>
      </c>
      <c r="L355" s="14">
        <v>2992</v>
      </c>
      <c r="M355" s="11">
        <v>176</v>
      </c>
      <c r="N355" s="14">
        <v>12150</v>
      </c>
      <c r="O355" s="14">
        <v>44</v>
      </c>
      <c r="P355" s="6" t="s">
        <v>2235</v>
      </c>
      <c r="Q355" s="6" t="s">
        <v>2236</v>
      </c>
      <c r="R355" s="6" t="s">
        <v>2237</v>
      </c>
      <c r="S355" s="6" t="s">
        <v>2238</v>
      </c>
    </row>
    <row r="356" spans="1:19" ht="13.5">
      <c r="A356" s="6" t="s">
        <v>2239</v>
      </c>
      <c r="B356" s="8" t="s">
        <v>2139</v>
      </c>
      <c r="C356" s="6" t="s">
        <v>2240</v>
      </c>
      <c r="D356" s="9">
        <v>4374</v>
      </c>
      <c r="E356" s="11">
        <v>25</v>
      </c>
      <c r="F356" s="9">
        <v>869302</v>
      </c>
      <c r="G356" s="11">
        <v>196</v>
      </c>
      <c r="H356" s="11">
        <v>71540</v>
      </c>
      <c r="I356" s="11">
        <v>28</v>
      </c>
      <c r="J356" s="12">
        <v>28</v>
      </c>
      <c r="K356" s="11">
        <v>2</v>
      </c>
      <c r="L356" s="14">
        <v>61</v>
      </c>
      <c r="M356" s="11">
        <v>24</v>
      </c>
      <c r="N356" s="14">
        <v>1161</v>
      </c>
      <c r="O356" s="14">
        <v>2</v>
      </c>
      <c r="P356" s="6" t="s">
        <v>2241</v>
      </c>
      <c r="Q356" s="6" t="s">
        <v>2242</v>
      </c>
      <c r="R356" s="6" t="s">
        <v>2243</v>
      </c>
      <c r="S356" s="6" t="s">
        <v>2244</v>
      </c>
    </row>
    <row r="357" spans="1:19" ht="13.5">
      <c r="A357" s="6" t="s">
        <v>2245</v>
      </c>
      <c r="B357" s="8" t="s">
        <v>2139</v>
      </c>
      <c r="C357" s="6" t="s">
        <v>2246</v>
      </c>
      <c r="D357" s="9">
        <v>31671</v>
      </c>
      <c r="E357" s="11">
        <v>174</v>
      </c>
      <c r="F357" s="9">
        <v>9601819</v>
      </c>
      <c r="G357" s="11">
        <v>1438</v>
      </c>
      <c r="H357" s="11">
        <v>477148</v>
      </c>
      <c r="I357" s="11">
        <v>221</v>
      </c>
      <c r="J357" s="12">
        <v>160</v>
      </c>
      <c r="K357" s="11">
        <v>14</v>
      </c>
      <c r="L357" s="14">
        <v>928</v>
      </c>
      <c r="M357" s="11">
        <v>84</v>
      </c>
      <c r="N357" s="14">
        <v>4249</v>
      </c>
      <c r="O357" s="14">
        <v>62</v>
      </c>
      <c r="P357" s="6" t="s">
        <v>2247</v>
      </c>
      <c r="Q357" s="6" t="s">
        <v>2248</v>
      </c>
      <c r="R357" s="6" t="s">
        <v>2249</v>
      </c>
      <c r="S357" s="6" t="s">
        <v>2250</v>
      </c>
    </row>
    <row r="358" spans="1:19" ht="13.5">
      <c r="A358" s="6" t="s">
        <v>2251</v>
      </c>
      <c r="B358" s="8" t="s">
        <v>2139</v>
      </c>
      <c r="C358" s="6" t="s">
        <v>2252</v>
      </c>
      <c r="D358" s="9">
        <v>6406</v>
      </c>
      <c r="E358" s="11">
        <v>52</v>
      </c>
      <c r="F358" s="9">
        <v>2049077</v>
      </c>
      <c r="G358" s="11">
        <v>370</v>
      </c>
      <c r="H358" s="11">
        <v>137240</v>
      </c>
      <c r="I358" s="11">
        <v>42</v>
      </c>
      <c r="J358" s="12">
        <v>36</v>
      </c>
      <c r="K358" s="11">
        <v>6</v>
      </c>
      <c r="L358" s="14">
        <v>350</v>
      </c>
      <c r="M358" s="11">
        <v>22</v>
      </c>
      <c r="N358" s="14">
        <v>1037</v>
      </c>
      <c r="O358" s="14">
        <v>8</v>
      </c>
      <c r="P358" s="6" t="s">
        <v>2253</v>
      </c>
      <c r="Q358" s="6" t="s">
        <v>2254</v>
      </c>
      <c r="R358" s="6" t="s">
        <v>2255</v>
      </c>
      <c r="S358" s="6" t="s">
        <v>2256</v>
      </c>
    </row>
    <row r="359" spans="1:19" ht="13.5">
      <c r="A359" s="6" t="s">
        <v>2257</v>
      </c>
      <c r="B359" s="8" t="s">
        <v>2139</v>
      </c>
      <c r="C359" s="6" t="s">
        <v>2258</v>
      </c>
      <c r="D359" s="9">
        <v>57044</v>
      </c>
      <c r="E359" s="11">
        <v>428</v>
      </c>
      <c r="F359" s="9">
        <v>20763512</v>
      </c>
      <c r="G359" s="11">
        <v>1856</v>
      </c>
      <c r="H359" s="11">
        <v>647981</v>
      </c>
      <c r="I359" s="11">
        <v>147</v>
      </c>
      <c r="J359" s="12">
        <v>136</v>
      </c>
      <c r="K359" s="11">
        <v>36</v>
      </c>
      <c r="L359" s="14">
        <v>2117</v>
      </c>
      <c r="M359" s="11">
        <v>57</v>
      </c>
      <c r="N359" s="14">
        <v>3472</v>
      </c>
      <c r="O359" s="14">
        <v>43</v>
      </c>
      <c r="P359" s="6" t="s">
        <v>2259</v>
      </c>
      <c r="Q359" s="6" t="s">
        <v>2260</v>
      </c>
      <c r="R359" s="6" t="s">
        <v>2261</v>
      </c>
      <c r="S359" s="6" t="s">
        <v>2262</v>
      </c>
    </row>
    <row r="360" spans="1:19" ht="13.5">
      <c r="A360" s="6" t="s">
        <v>2263</v>
      </c>
      <c r="B360" s="8" t="s">
        <v>2139</v>
      </c>
      <c r="C360" s="6" t="s">
        <v>2264</v>
      </c>
      <c r="D360" s="9">
        <v>32093</v>
      </c>
      <c r="E360" s="11">
        <v>55</v>
      </c>
      <c r="F360" s="9">
        <v>1978366</v>
      </c>
      <c r="G360" s="11">
        <v>325</v>
      </c>
      <c r="H360" s="11">
        <v>118436</v>
      </c>
      <c r="I360" s="11">
        <v>193</v>
      </c>
      <c r="J360" s="12">
        <v>167</v>
      </c>
      <c r="K360" s="11">
        <v>31</v>
      </c>
      <c r="L360" s="14">
        <v>2208</v>
      </c>
      <c r="M360" s="11">
        <v>84</v>
      </c>
      <c r="N360" s="14">
        <v>3843</v>
      </c>
      <c r="O360" s="14">
        <v>52</v>
      </c>
      <c r="P360" s="6" t="s">
        <v>2265</v>
      </c>
      <c r="Q360" s="6" t="s">
        <v>2266</v>
      </c>
      <c r="R360" s="6" t="s">
        <v>2267</v>
      </c>
      <c r="S360" s="6" t="s">
        <v>2268</v>
      </c>
    </row>
    <row r="361" spans="1:19" ht="13.5">
      <c r="A361" s="6" t="s">
        <v>2269</v>
      </c>
      <c r="B361" s="8" t="s">
        <v>2139</v>
      </c>
      <c r="C361" s="6" t="s">
        <v>2270</v>
      </c>
      <c r="D361" s="9">
        <v>5786</v>
      </c>
      <c r="E361" s="11">
        <v>70</v>
      </c>
      <c r="F361" s="9">
        <v>2540533.13</v>
      </c>
      <c r="G361" s="11">
        <v>513</v>
      </c>
      <c r="H361" s="11">
        <v>189553</v>
      </c>
      <c r="I361" s="11">
        <v>25</v>
      </c>
      <c r="J361" s="12">
        <v>24</v>
      </c>
      <c r="K361" s="11">
        <v>7</v>
      </c>
      <c r="L361" s="14">
        <v>263</v>
      </c>
      <c r="M361" s="11">
        <v>13</v>
      </c>
      <c r="N361" s="14">
        <v>1155</v>
      </c>
      <c r="O361" s="14">
        <v>4</v>
      </c>
      <c r="P361" s="6" t="s">
        <v>2271</v>
      </c>
      <c r="Q361" s="6" t="s">
        <v>2272</v>
      </c>
      <c r="R361" s="6" t="s">
        <v>2273</v>
      </c>
      <c r="S361" s="6" t="s">
        <v>2274</v>
      </c>
    </row>
    <row r="362" spans="1:19" ht="13.5">
      <c r="A362" s="6" t="s">
        <v>2275</v>
      </c>
      <c r="B362" s="8" t="s">
        <v>2139</v>
      </c>
      <c r="C362" s="6" t="s">
        <v>2276</v>
      </c>
      <c r="D362" s="9">
        <v>2329</v>
      </c>
      <c r="E362" s="11">
        <v>18</v>
      </c>
      <c r="F362" s="9">
        <v>826410</v>
      </c>
      <c r="G362" s="11">
        <v>168</v>
      </c>
      <c r="H362" s="11">
        <v>39440</v>
      </c>
      <c r="I362" s="11">
        <v>11</v>
      </c>
      <c r="J362" s="12">
        <v>10</v>
      </c>
      <c r="K362" s="11">
        <v>0</v>
      </c>
      <c r="L362" s="14">
        <v>0</v>
      </c>
      <c r="M362" s="11">
        <v>10</v>
      </c>
      <c r="N362" s="14">
        <v>382</v>
      </c>
      <c r="O362" s="14">
        <v>0</v>
      </c>
      <c r="P362" s="6" t="s">
        <v>2277</v>
      </c>
      <c r="Q362" s="6" t="s">
        <v>2278</v>
      </c>
      <c r="R362" s="6" t="s">
        <v>2279</v>
      </c>
      <c r="S362" s="6" t="s">
        <v>2280</v>
      </c>
    </row>
    <row r="363" spans="1:19" ht="13.5">
      <c r="A363" s="6" t="s">
        <v>2281</v>
      </c>
      <c r="B363" s="8" t="s">
        <v>2139</v>
      </c>
      <c r="C363" s="6" t="s">
        <v>2282</v>
      </c>
      <c r="D363" s="9">
        <v>7463</v>
      </c>
      <c r="E363" s="11">
        <v>24</v>
      </c>
      <c r="F363" s="9">
        <v>781295</v>
      </c>
      <c r="G363" s="11">
        <v>165</v>
      </c>
      <c r="H363" s="11">
        <v>48910</v>
      </c>
      <c r="I363" s="11">
        <v>38</v>
      </c>
      <c r="J363" s="12">
        <v>34</v>
      </c>
      <c r="K363" s="11">
        <v>8</v>
      </c>
      <c r="L363" s="14">
        <v>475</v>
      </c>
      <c r="M363" s="11">
        <v>23</v>
      </c>
      <c r="N363" s="14">
        <v>1012</v>
      </c>
      <c r="O363" s="14">
        <v>3</v>
      </c>
      <c r="P363" s="6" t="s">
        <v>2283</v>
      </c>
      <c r="Q363" s="6" t="s">
        <v>2284</v>
      </c>
      <c r="R363" s="6" t="s">
        <v>2285</v>
      </c>
      <c r="S363" s="6" t="s">
        <v>2286</v>
      </c>
    </row>
    <row r="364" spans="1:19" ht="13.5">
      <c r="A364" s="6" t="s">
        <v>2287</v>
      </c>
      <c r="B364" s="8" t="s">
        <v>2139</v>
      </c>
      <c r="C364" s="6" t="s">
        <v>2288</v>
      </c>
      <c r="D364" s="9">
        <v>1296</v>
      </c>
      <c r="E364" s="11">
        <v>15</v>
      </c>
      <c r="F364" s="9">
        <v>420597</v>
      </c>
      <c r="G364" s="11">
        <v>80</v>
      </c>
      <c r="H364" s="11">
        <v>28470</v>
      </c>
      <c r="I364" s="11">
        <v>6</v>
      </c>
      <c r="J364" s="12">
        <v>6</v>
      </c>
      <c r="K364" s="11">
        <v>1</v>
      </c>
      <c r="L364" s="14">
        <v>14</v>
      </c>
      <c r="M364" s="11">
        <v>4</v>
      </c>
      <c r="N364" s="14">
        <v>284</v>
      </c>
      <c r="O364" s="14">
        <v>1</v>
      </c>
      <c r="P364" s="6" t="s">
        <v>2289</v>
      </c>
      <c r="Q364" s="6" t="s">
        <v>2290</v>
      </c>
      <c r="R364" s="6" t="s">
        <v>2291</v>
      </c>
      <c r="S364" s="6" t="s">
        <v>2292</v>
      </c>
    </row>
    <row r="365" spans="1:19" ht="13.5">
      <c r="A365" s="6" t="s">
        <v>2293</v>
      </c>
      <c r="B365" s="8" t="s">
        <v>2139</v>
      </c>
      <c r="C365" s="6" t="s">
        <v>2294</v>
      </c>
      <c r="D365" s="9">
        <v>3801</v>
      </c>
      <c r="E365" s="11">
        <v>22</v>
      </c>
      <c r="F365" s="9">
        <v>783708</v>
      </c>
      <c r="G365" s="11">
        <v>158</v>
      </c>
      <c r="H365" s="11">
        <v>51830</v>
      </c>
      <c r="I365" s="11">
        <v>32</v>
      </c>
      <c r="J365" s="12">
        <v>29</v>
      </c>
      <c r="K365" s="11">
        <v>6</v>
      </c>
      <c r="L365" s="14">
        <v>144</v>
      </c>
      <c r="M365" s="11">
        <v>21</v>
      </c>
      <c r="N365" s="14">
        <v>684</v>
      </c>
      <c r="O365" s="14">
        <v>2</v>
      </c>
      <c r="P365" s="6" t="s">
        <v>2295</v>
      </c>
      <c r="Q365" s="6" t="s">
        <v>2296</v>
      </c>
      <c r="R365" s="6" t="s">
        <v>2297</v>
      </c>
      <c r="S365" s="6" t="s">
        <v>2298</v>
      </c>
    </row>
    <row r="366" spans="1:19" ht="13.5">
      <c r="A366" s="6" t="s">
        <v>2299</v>
      </c>
      <c r="B366" s="8" t="s">
        <v>2139</v>
      </c>
      <c r="C366" s="6" t="s">
        <v>2300</v>
      </c>
      <c r="D366" s="9">
        <v>7220</v>
      </c>
      <c r="E366" s="11">
        <v>42</v>
      </c>
      <c r="F366" s="9">
        <v>1640887</v>
      </c>
      <c r="G366" s="11">
        <v>254</v>
      </c>
      <c r="H366" s="11">
        <v>70080</v>
      </c>
      <c r="I366" s="11">
        <v>28</v>
      </c>
      <c r="J366" s="12">
        <v>20</v>
      </c>
      <c r="K366" s="11">
        <v>3</v>
      </c>
      <c r="L366" s="14">
        <v>159</v>
      </c>
      <c r="M366" s="11">
        <v>11</v>
      </c>
      <c r="N366" s="14">
        <v>861</v>
      </c>
      <c r="O366" s="14">
        <v>6</v>
      </c>
      <c r="P366" s="6" t="s">
        <v>2301</v>
      </c>
      <c r="Q366" s="6" t="s">
        <v>2302</v>
      </c>
      <c r="R366" s="6" t="s">
        <v>2303</v>
      </c>
      <c r="S366" s="6" t="s">
        <v>2304</v>
      </c>
    </row>
    <row r="367" spans="1:19" ht="13.5">
      <c r="A367" s="6" t="s">
        <v>3910</v>
      </c>
      <c r="B367" s="8" t="s">
        <v>2139</v>
      </c>
      <c r="C367" s="6" t="s">
        <v>2305</v>
      </c>
      <c r="D367" s="9">
        <v>268</v>
      </c>
      <c r="E367" s="11">
        <v>16</v>
      </c>
      <c r="F367" s="9">
        <v>388506</v>
      </c>
      <c r="G367" s="11">
        <v>96</v>
      </c>
      <c r="H367" s="11">
        <v>32035</v>
      </c>
      <c r="I367" s="11">
        <v>3</v>
      </c>
      <c r="J367" s="12">
        <v>3</v>
      </c>
      <c r="K367" s="11">
        <v>0</v>
      </c>
      <c r="L367" s="14">
        <v>0</v>
      </c>
      <c r="M367" s="11">
        <v>2</v>
      </c>
      <c r="N367" s="14">
        <v>76</v>
      </c>
      <c r="O367" s="14">
        <v>1</v>
      </c>
      <c r="P367" s="6" t="s">
        <v>2306</v>
      </c>
      <c r="Q367" s="6" t="s">
        <v>2307</v>
      </c>
      <c r="R367" s="6" t="s">
        <v>2308</v>
      </c>
      <c r="S367" s="6" t="s">
        <v>2309</v>
      </c>
    </row>
    <row r="368" spans="1:19" ht="13.5">
      <c r="A368" s="6" t="s">
        <v>3911</v>
      </c>
      <c r="B368" s="8" t="s">
        <v>2139</v>
      </c>
      <c r="C368" s="6" t="s">
        <v>2310</v>
      </c>
      <c r="D368" s="9">
        <v>650</v>
      </c>
      <c r="E368" s="11">
        <v>21</v>
      </c>
      <c r="F368" s="9">
        <v>754033</v>
      </c>
      <c r="G368" s="11">
        <v>114</v>
      </c>
      <c r="H368" s="11">
        <v>37448</v>
      </c>
      <c r="I368" s="11">
        <v>3</v>
      </c>
      <c r="J368" s="12">
        <v>3</v>
      </c>
      <c r="K368" s="11">
        <v>0</v>
      </c>
      <c r="L368" s="14">
        <v>0</v>
      </c>
      <c r="M368" s="11">
        <v>3</v>
      </c>
      <c r="N368" s="14">
        <v>111</v>
      </c>
      <c r="O368" s="14">
        <v>0</v>
      </c>
      <c r="P368" s="6" t="s">
        <v>2311</v>
      </c>
      <c r="Q368" s="6" t="s">
        <v>2312</v>
      </c>
      <c r="R368" s="6" t="s">
        <v>2313</v>
      </c>
      <c r="S368" s="6" t="s">
        <v>2314</v>
      </c>
    </row>
    <row r="369" spans="1:19" ht="13.5">
      <c r="A369" s="6" t="s">
        <v>2315</v>
      </c>
      <c r="B369" s="8" t="s">
        <v>2139</v>
      </c>
      <c r="C369" s="6" t="s">
        <v>2316</v>
      </c>
      <c r="D369" s="9">
        <v>17046</v>
      </c>
      <c r="E369" s="11">
        <v>47</v>
      </c>
      <c r="F369" s="9">
        <v>2123181</v>
      </c>
      <c r="G369" s="11">
        <v>171</v>
      </c>
      <c r="H369" s="11">
        <v>62415</v>
      </c>
      <c r="I369" s="11">
        <v>50</v>
      </c>
      <c r="J369" s="12">
        <v>50</v>
      </c>
      <c r="K369" s="11">
        <v>3</v>
      </c>
      <c r="L369" s="14">
        <v>401</v>
      </c>
      <c r="M369" s="11">
        <v>26</v>
      </c>
      <c r="N369" s="14">
        <v>1221</v>
      </c>
      <c r="O369" s="14">
        <v>21</v>
      </c>
      <c r="P369" s="6" t="s">
        <v>2317</v>
      </c>
      <c r="Q369" s="6" t="s">
        <v>2318</v>
      </c>
      <c r="R369" s="6" t="s">
        <v>2319</v>
      </c>
      <c r="S369" s="6" t="s">
        <v>2320</v>
      </c>
    </row>
    <row r="370" spans="1:19" ht="13.5">
      <c r="A370" s="6" t="s">
        <v>2321</v>
      </c>
      <c r="B370" s="8" t="s">
        <v>2139</v>
      </c>
      <c r="C370" s="6" t="s">
        <v>2322</v>
      </c>
      <c r="D370" s="9">
        <v>832915</v>
      </c>
      <c r="E370" s="11">
        <v>10835</v>
      </c>
      <c r="F370" s="9">
        <v>417916604.86</v>
      </c>
      <c r="G370" s="11">
        <v>51456</v>
      </c>
      <c r="H370" s="11">
        <v>17858074</v>
      </c>
      <c r="I370" s="11">
        <v>543</v>
      </c>
      <c r="J370" s="12">
        <v>539</v>
      </c>
      <c r="K370" s="11">
        <v>126</v>
      </c>
      <c r="L370" s="14">
        <v>38644</v>
      </c>
      <c r="M370" s="11">
        <v>292</v>
      </c>
      <c r="N370" s="14">
        <v>91098</v>
      </c>
      <c r="O370" s="14">
        <v>121</v>
      </c>
      <c r="P370" s="6" t="s">
        <v>2323</v>
      </c>
      <c r="Q370" s="6" t="s">
        <v>2324</v>
      </c>
      <c r="R370" s="6" t="s">
        <v>2325</v>
      </c>
      <c r="S370" s="6" t="s">
        <v>2326</v>
      </c>
    </row>
    <row r="371" spans="1:19" ht="13.5">
      <c r="A371" s="6" t="s">
        <v>3912</v>
      </c>
      <c r="B371" s="8" t="s">
        <v>2139</v>
      </c>
      <c r="C371" s="6" t="s">
        <v>2327</v>
      </c>
      <c r="D371" s="9">
        <v>6296</v>
      </c>
      <c r="E371" s="11">
        <v>72</v>
      </c>
      <c r="F371" s="9">
        <v>2842052</v>
      </c>
      <c r="G371" s="11">
        <v>332</v>
      </c>
      <c r="H371" s="11">
        <v>116674</v>
      </c>
      <c r="I371" s="11">
        <v>16</v>
      </c>
      <c r="J371" s="12">
        <v>16</v>
      </c>
      <c r="K371" s="11">
        <v>6</v>
      </c>
      <c r="L371" s="14">
        <v>321</v>
      </c>
      <c r="M371" s="11">
        <v>7</v>
      </c>
      <c r="N371" s="14">
        <v>487</v>
      </c>
      <c r="O371" s="14">
        <v>3</v>
      </c>
      <c r="P371" s="6" t="s">
        <v>2328</v>
      </c>
      <c r="Q371" s="6" t="s">
        <v>2329</v>
      </c>
      <c r="R371" s="6" t="s">
        <v>2330</v>
      </c>
      <c r="S371" s="6" t="s">
        <v>2331</v>
      </c>
    </row>
    <row r="372" spans="2:15" s="23" customFormat="1" ht="14.25">
      <c r="B372" s="22"/>
      <c r="D372" s="24">
        <f>SUM(D339:D371)</f>
        <v>1209417</v>
      </c>
      <c r="E372" s="25">
        <f aca="true" t="shared" si="17" ref="E372:O372">SUM(E339:E371)</f>
        <v>12734</v>
      </c>
      <c r="F372" s="24">
        <f t="shared" si="17"/>
        <v>499961504.20000005</v>
      </c>
      <c r="G372" s="25">
        <f t="shared" si="17"/>
        <v>62549</v>
      </c>
      <c r="H372" s="25">
        <f t="shared" si="17"/>
        <v>21667501</v>
      </c>
      <c r="I372" s="26">
        <f t="shared" si="17"/>
        <v>2102</v>
      </c>
      <c r="J372" s="26">
        <f t="shared" si="17"/>
        <v>1833</v>
      </c>
      <c r="K372" s="27">
        <f t="shared" si="17"/>
        <v>322</v>
      </c>
      <c r="L372" s="26">
        <f t="shared" si="17"/>
        <v>52263</v>
      </c>
      <c r="M372" s="27">
        <f t="shared" si="17"/>
        <v>1071</v>
      </c>
      <c r="N372" s="26">
        <f t="shared" si="17"/>
        <v>133858</v>
      </c>
      <c r="O372" s="26">
        <f t="shared" si="17"/>
        <v>440</v>
      </c>
    </row>
    <row r="373" spans="4:15" ht="13.5">
      <c r="D373" s="9"/>
      <c r="E373" s="11"/>
      <c r="F373" s="9"/>
      <c r="G373" s="11"/>
      <c r="H373" s="11"/>
      <c r="I373" s="11"/>
      <c r="J373" s="12"/>
      <c r="K373" s="11"/>
      <c r="L373" s="14"/>
      <c r="M373" s="11"/>
      <c r="N373" s="14"/>
      <c r="O373" s="14"/>
    </row>
    <row r="374" spans="1:19" ht="13.5">
      <c r="A374" s="6" t="s">
        <v>2332</v>
      </c>
      <c r="B374" s="8" t="s">
        <v>2333</v>
      </c>
      <c r="C374" s="6" t="s">
        <v>2334</v>
      </c>
      <c r="D374" s="9">
        <v>4508</v>
      </c>
      <c r="E374" s="11">
        <v>12</v>
      </c>
      <c r="F374" s="9">
        <v>338046</v>
      </c>
      <c r="G374" s="11">
        <v>17</v>
      </c>
      <c r="H374" s="11">
        <v>5171</v>
      </c>
      <c r="I374" s="11">
        <v>3</v>
      </c>
      <c r="J374" s="12">
        <v>3</v>
      </c>
      <c r="K374" s="11">
        <v>0</v>
      </c>
      <c r="L374" s="14">
        <v>0</v>
      </c>
      <c r="M374" s="11">
        <v>3</v>
      </c>
      <c r="N374" s="14">
        <v>237</v>
      </c>
      <c r="O374" s="14">
        <v>0</v>
      </c>
      <c r="P374" s="6" t="s">
        <v>2335</v>
      </c>
      <c r="Q374" s="6" t="s">
        <v>2336</v>
      </c>
      <c r="R374" s="6" t="s">
        <v>2337</v>
      </c>
      <c r="S374" s="6" t="s">
        <v>2338</v>
      </c>
    </row>
    <row r="375" spans="1:19" ht="13.5">
      <c r="A375" s="6" t="s">
        <v>2339</v>
      </c>
      <c r="B375" s="8" t="s">
        <v>2333</v>
      </c>
      <c r="C375" s="6" t="s">
        <v>2340</v>
      </c>
      <c r="D375" s="9">
        <v>24548</v>
      </c>
      <c r="E375" s="11">
        <v>130.5</v>
      </c>
      <c r="F375" s="9">
        <v>4717625.03</v>
      </c>
      <c r="G375" s="11">
        <v>528</v>
      </c>
      <c r="H375" s="11">
        <v>152096</v>
      </c>
      <c r="I375" s="11">
        <v>154</v>
      </c>
      <c r="J375" s="12">
        <v>131</v>
      </c>
      <c r="K375" s="11">
        <v>18</v>
      </c>
      <c r="L375" s="14">
        <v>408</v>
      </c>
      <c r="M375" s="11">
        <v>89</v>
      </c>
      <c r="N375" s="14">
        <v>2210</v>
      </c>
      <c r="O375" s="14">
        <v>24</v>
      </c>
      <c r="P375" s="6" t="s">
        <v>2341</v>
      </c>
      <c r="Q375" s="6" t="s">
        <v>2342</v>
      </c>
      <c r="R375" s="6" t="s">
        <v>2343</v>
      </c>
      <c r="S375" s="6" t="s">
        <v>2344</v>
      </c>
    </row>
    <row r="376" spans="1:19" ht="13.5">
      <c r="A376" s="6" t="s">
        <v>2345</v>
      </c>
      <c r="B376" s="8" t="s">
        <v>2333</v>
      </c>
      <c r="C376" s="6" t="s">
        <v>2346</v>
      </c>
      <c r="D376" s="9">
        <v>13550</v>
      </c>
      <c r="E376" s="11">
        <v>58</v>
      </c>
      <c r="F376" s="9">
        <v>2583066</v>
      </c>
      <c r="G376" s="11">
        <v>195</v>
      </c>
      <c r="H376" s="11">
        <v>67862</v>
      </c>
      <c r="I376" s="11">
        <v>81</v>
      </c>
      <c r="J376" s="12">
        <v>67</v>
      </c>
      <c r="K376" s="11">
        <v>13</v>
      </c>
      <c r="L376" s="14">
        <v>310</v>
      </c>
      <c r="M376" s="11">
        <v>31</v>
      </c>
      <c r="N376" s="14">
        <v>836</v>
      </c>
      <c r="O376" s="14">
        <v>23</v>
      </c>
      <c r="P376" s="6" t="s">
        <v>2347</v>
      </c>
      <c r="Q376" s="6" t="s">
        <v>2348</v>
      </c>
      <c r="R376" s="6" t="s">
        <v>2349</v>
      </c>
      <c r="S376" s="6" t="s">
        <v>2350</v>
      </c>
    </row>
    <row r="377" spans="1:19" ht="13.5">
      <c r="A377" s="6" t="s">
        <v>2351</v>
      </c>
      <c r="B377" s="8" t="s">
        <v>2333</v>
      </c>
      <c r="C377" s="6" t="s">
        <v>2352</v>
      </c>
      <c r="D377" s="9">
        <v>6494</v>
      </c>
      <c r="E377" s="11">
        <v>14</v>
      </c>
      <c r="F377" s="9">
        <v>430254</v>
      </c>
      <c r="G377" s="11">
        <v>35</v>
      </c>
      <c r="H377" s="11">
        <v>11201</v>
      </c>
      <c r="I377" s="11">
        <v>17</v>
      </c>
      <c r="J377" s="12">
        <v>17</v>
      </c>
      <c r="K377" s="11">
        <v>2</v>
      </c>
      <c r="L377" s="14">
        <v>52</v>
      </c>
      <c r="M377" s="11">
        <v>15</v>
      </c>
      <c r="N377" s="14">
        <v>516</v>
      </c>
      <c r="O377" s="14">
        <v>0</v>
      </c>
      <c r="P377" s="6" t="s">
        <v>2353</v>
      </c>
      <c r="Q377" s="6" t="s">
        <v>2354</v>
      </c>
      <c r="R377" s="6" t="s">
        <v>2355</v>
      </c>
      <c r="S377" s="6" t="s">
        <v>2356</v>
      </c>
    </row>
    <row r="378" spans="1:19" ht="13.5">
      <c r="A378" s="6" t="s">
        <v>2357</v>
      </c>
      <c r="B378" s="8" t="s">
        <v>2333</v>
      </c>
      <c r="C378" s="6" t="s">
        <v>2358</v>
      </c>
      <c r="D378" s="9">
        <v>97475</v>
      </c>
      <c r="E378" s="11">
        <v>213</v>
      </c>
      <c r="F378" s="9">
        <v>10496209</v>
      </c>
      <c r="G378" s="11">
        <v>724</v>
      </c>
      <c r="H378" s="11">
        <v>250237</v>
      </c>
      <c r="I378" s="11">
        <v>479</v>
      </c>
      <c r="J378" s="12">
        <v>414</v>
      </c>
      <c r="K378" s="11">
        <v>68</v>
      </c>
      <c r="L378" s="14">
        <v>1651</v>
      </c>
      <c r="M378" s="11">
        <v>222</v>
      </c>
      <c r="N378" s="14">
        <v>5923</v>
      </c>
      <c r="O378" s="14">
        <v>124</v>
      </c>
      <c r="P378" s="6" t="s">
        <v>2359</v>
      </c>
      <c r="Q378" s="6" t="s">
        <v>2360</v>
      </c>
      <c r="R378" s="6" t="s">
        <v>2361</v>
      </c>
      <c r="S378" s="6" t="s">
        <v>2362</v>
      </c>
    </row>
    <row r="379" spans="1:19" ht="13.5">
      <c r="A379" s="6" t="s">
        <v>2363</v>
      </c>
      <c r="B379" s="8" t="s">
        <v>2333</v>
      </c>
      <c r="C379" s="6" t="s">
        <v>2364</v>
      </c>
      <c r="D379" s="9">
        <v>11589</v>
      </c>
      <c r="E379" s="11">
        <v>57</v>
      </c>
      <c r="F379" s="9">
        <v>2299746</v>
      </c>
      <c r="G379" s="11">
        <v>151</v>
      </c>
      <c r="H379" s="11">
        <v>48574</v>
      </c>
      <c r="I379" s="11">
        <v>48</v>
      </c>
      <c r="J379" s="12">
        <v>48</v>
      </c>
      <c r="K379" s="11">
        <v>5</v>
      </c>
      <c r="L379" s="14">
        <v>109</v>
      </c>
      <c r="M379" s="11">
        <v>25</v>
      </c>
      <c r="N379" s="14">
        <v>705</v>
      </c>
      <c r="O379" s="14">
        <v>18</v>
      </c>
      <c r="P379" s="6" t="s">
        <v>2365</v>
      </c>
      <c r="Q379" s="6" t="s">
        <v>2366</v>
      </c>
      <c r="R379" s="6" t="s">
        <v>2367</v>
      </c>
      <c r="S379" s="6" t="s">
        <v>2368</v>
      </c>
    </row>
    <row r="380" spans="1:19" ht="13.5">
      <c r="A380" s="6" t="s">
        <v>2369</v>
      </c>
      <c r="B380" s="8" t="s">
        <v>2333</v>
      </c>
      <c r="C380" s="6" t="s">
        <v>2370</v>
      </c>
      <c r="D380" s="9">
        <v>209517</v>
      </c>
      <c r="E380" s="11">
        <v>305</v>
      </c>
      <c r="F380" s="9">
        <v>13404824</v>
      </c>
      <c r="G380" s="11">
        <v>1234</v>
      </c>
      <c r="H380" s="11">
        <v>367347</v>
      </c>
      <c r="I380" s="11">
        <v>612</v>
      </c>
      <c r="J380" s="12">
        <v>494</v>
      </c>
      <c r="K380" s="11">
        <v>114</v>
      </c>
      <c r="L380" s="14">
        <v>5596</v>
      </c>
      <c r="M380" s="11">
        <v>279</v>
      </c>
      <c r="N380" s="14">
        <v>12738</v>
      </c>
      <c r="O380" s="14">
        <v>101</v>
      </c>
      <c r="P380" s="6" t="s">
        <v>2371</v>
      </c>
      <c r="Q380" s="6" t="s">
        <v>2372</v>
      </c>
      <c r="R380" s="6" t="s">
        <v>2373</v>
      </c>
      <c r="S380" s="6" t="s">
        <v>2374</v>
      </c>
    </row>
    <row r="381" spans="1:19" ht="13.5">
      <c r="A381" s="6" t="s">
        <v>2375</v>
      </c>
      <c r="B381" s="8" t="s">
        <v>2333</v>
      </c>
      <c r="C381" s="6" t="s">
        <v>2376</v>
      </c>
      <c r="D381" s="9">
        <v>28223</v>
      </c>
      <c r="E381" s="11">
        <v>52</v>
      </c>
      <c r="F381" s="9">
        <v>2197718</v>
      </c>
      <c r="G381" s="11">
        <v>150</v>
      </c>
      <c r="H381" s="11">
        <v>52560</v>
      </c>
      <c r="I381" s="11">
        <v>135</v>
      </c>
      <c r="J381" s="12">
        <v>105</v>
      </c>
      <c r="K381" s="11">
        <v>7</v>
      </c>
      <c r="L381" s="14">
        <v>599</v>
      </c>
      <c r="M381" s="11">
        <v>48</v>
      </c>
      <c r="N381" s="14">
        <v>1571</v>
      </c>
      <c r="O381" s="14">
        <v>50</v>
      </c>
      <c r="P381" s="6" t="s">
        <v>2377</v>
      </c>
      <c r="Q381" s="6" t="s">
        <v>2378</v>
      </c>
      <c r="R381" s="6" t="s">
        <v>2379</v>
      </c>
      <c r="S381" s="6" t="s">
        <v>2380</v>
      </c>
    </row>
    <row r="382" spans="1:19" ht="13.5">
      <c r="A382" s="6" t="s">
        <v>2381</v>
      </c>
      <c r="B382" s="8" t="s">
        <v>2333</v>
      </c>
      <c r="C382" s="6" t="s">
        <v>2382</v>
      </c>
      <c r="D382" s="9">
        <v>1454</v>
      </c>
      <c r="E382" s="11">
        <v>22.25</v>
      </c>
      <c r="F382" s="9">
        <v>766555</v>
      </c>
      <c r="G382" s="11">
        <v>81</v>
      </c>
      <c r="H382" s="11">
        <v>27924</v>
      </c>
      <c r="I382" s="11">
        <v>6</v>
      </c>
      <c r="J382" s="12">
        <v>6</v>
      </c>
      <c r="K382" s="11">
        <v>0</v>
      </c>
      <c r="L382" s="14">
        <v>0</v>
      </c>
      <c r="M382" s="11">
        <v>6</v>
      </c>
      <c r="N382" s="14">
        <v>182</v>
      </c>
      <c r="O382" s="14">
        <v>0</v>
      </c>
      <c r="P382" s="6" t="s">
        <v>2383</v>
      </c>
      <c r="Q382" s="6" t="s">
        <v>2384</v>
      </c>
      <c r="R382" s="6" t="s">
        <v>2385</v>
      </c>
      <c r="S382" s="6" t="s">
        <v>2386</v>
      </c>
    </row>
    <row r="383" spans="1:19" ht="13.5">
      <c r="A383" s="6" t="s">
        <v>2387</v>
      </c>
      <c r="B383" s="8" t="s">
        <v>2333</v>
      </c>
      <c r="C383" s="6" t="s">
        <v>2388</v>
      </c>
      <c r="D383" s="9">
        <v>2027</v>
      </c>
      <c r="E383" s="11">
        <v>67.5</v>
      </c>
      <c r="F383" s="9">
        <v>2595898.6</v>
      </c>
      <c r="G383" s="11">
        <v>214</v>
      </c>
      <c r="H383" s="11">
        <v>70255</v>
      </c>
      <c r="I383" s="11">
        <v>3</v>
      </c>
      <c r="J383" s="12">
        <v>3</v>
      </c>
      <c r="K383" s="11">
        <v>1</v>
      </c>
      <c r="L383" s="14">
        <v>146</v>
      </c>
      <c r="M383" s="11">
        <v>1</v>
      </c>
      <c r="N383" s="14">
        <v>6</v>
      </c>
      <c r="O383" s="14">
        <v>1</v>
      </c>
      <c r="P383" s="6" t="s">
        <v>2389</v>
      </c>
      <c r="Q383" s="6" t="s">
        <v>2390</v>
      </c>
      <c r="R383" s="6" t="s">
        <v>2391</v>
      </c>
      <c r="S383" s="6" t="s">
        <v>2392</v>
      </c>
    </row>
    <row r="384" spans="1:19" ht="13.5">
      <c r="A384" s="6" t="s">
        <v>2393</v>
      </c>
      <c r="B384" s="8" t="s">
        <v>2333</v>
      </c>
      <c r="C384" s="6" t="s">
        <v>2394</v>
      </c>
      <c r="D384" s="9">
        <v>1060002</v>
      </c>
      <c r="E384" s="11">
        <v>1886</v>
      </c>
      <c r="F384" s="9">
        <v>78282877.62</v>
      </c>
      <c r="G384" s="11">
        <v>6800</v>
      </c>
      <c r="H384" s="11">
        <v>2482000</v>
      </c>
      <c r="I384" s="11">
        <v>435</v>
      </c>
      <c r="J384" s="12">
        <v>415</v>
      </c>
      <c r="K384" s="11">
        <v>290</v>
      </c>
      <c r="L384" s="14">
        <v>82450</v>
      </c>
      <c r="M384" s="11">
        <v>62</v>
      </c>
      <c r="N384" s="14">
        <v>15314</v>
      </c>
      <c r="O384" s="14">
        <v>63</v>
      </c>
      <c r="P384" s="6" t="s">
        <v>2395</v>
      </c>
      <c r="Q384" s="6" t="s">
        <v>2396</v>
      </c>
      <c r="R384" s="6" t="s">
        <v>2397</v>
      </c>
      <c r="S384" s="6" t="s">
        <v>2398</v>
      </c>
    </row>
    <row r="385" spans="1:19" ht="13.5">
      <c r="A385" s="6" t="s">
        <v>2399</v>
      </c>
      <c r="B385" s="8" t="s">
        <v>2333</v>
      </c>
      <c r="C385" s="6" t="s">
        <v>2400</v>
      </c>
      <c r="D385" s="9">
        <v>5974</v>
      </c>
      <c r="E385" s="11">
        <v>4.76</v>
      </c>
      <c r="F385" s="9">
        <v>120085.77</v>
      </c>
      <c r="G385" s="11">
        <v>15</v>
      </c>
      <c r="H385" s="11">
        <v>4948.9</v>
      </c>
      <c r="I385" s="11">
        <v>15</v>
      </c>
      <c r="J385" s="12">
        <v>13</v>
      </c>
      <c r="K385" s="11">
        <v>0</v>
      </c>
      <c r="L385" s="14">
        <v>0</v>
      </c>
      <c r="M385" s="11">
        <v>13</v>
      </c>
      <c r="N385" s="14">
        <v>846</v>
      </c>
      <c r="O385" s="14">
        <v>0</v>
      </c>
      <c r="P385" s="6" t="s">
        <v>2401</v>
      </c>
      <c r="Q385" s="6" t="s">
        <v>2402</v>
      </c>
      <c r="R385" s="6" t="s">
        <v>2403</v>
      </c>
      <c r="S385" s="6" t="s">
        <v>2404</v>
      </c>
    </row>
    <row r="386" spans="2:15" s="23" customFormat="1" ht="14.25">
      <c r="B386" s="22"/>
      <c r="D386" s="24">
        <f>SUM(D374:D385)</f>
        <v>1465361</v>
      </c>
      <c r="E386" s="25">
        <f aca="true" t="shared" si="18" ref="E386:O386">SUM(E374:E385)</f>
        <v>2822.01</v>
      </c>
      <c r="F386" s="24">
        <f t="shared" si="18"/>
        <v>118232905.02</v>
      </c>
      <c r="G386" s="25">
        <f t="shared" si="18"/>
        <v>10144</v>
      </c>
      <c r="H386" s="25">
        <f t="shared" si="18"/>
        <v>3540175.9</v>
      </c>
      <c r="I386" s="26">
        <f t="shared" si="18"/>
        <v>1988</v>
      </c>
      <c r="J386" s="26">
        <f t="shared" si="18"/>
        <v>1716</v>
      </c>
      <c r="K386" s="27">
        <f t="shared" si="18"/>
        <v>518</v>
      </c>
      <c r="L386" s="26">
        <f t="shared" si="18"/>
        <v>91321</v>
      </c>
      <c r="M386" s="27">
        <f t="shared" si="18"/>
        <v>794</v>
      </c>
      <c r="N386" s="26">
        <f t="shared" si="18"/>
        <v>41084</v>
      </c>
      <c r="O386" s="26">
        <f t="shared" si="18"/>
        <v>404</v>
      </c>
    </row>
    <row r="387" spans="4:15" ht="13.5">
      <c r="D387" s="9"/>
      <c r="E387" s="11"/>
      <c r="F387" s="9"/>
      <c r="G387" s="11"/>
      <c r="H387" s="11"/>
      <c r="I387" s="11"/>
      <c r="J387" s="12"/>
      <c r="K387" s="11"/>
      <c r="L387" s="14"/>
      <c r="M387" s="11"/>
      <c r="N387" s="14"/>
      <c r="O387" s="14"/>
    </row>
    <row r="388" spans="1:19" ht="13.5">
      <c r="A388" s="6" t="s">
        <v>3913</v>
      </c>
      <c r="B388" s="8" t="s">
        <v>2405</v>
      </c>
      <c r="C388" s="6" t="s">
        <v>2406</v>
      </c>
      <c r="D388" s="9">
        <v>6046</v>
      </c>
      <c r="E388" s="11">
        <v>264</v>
      </c>
      <c r="F388" s="9">
        <v>8035520</v>
      </c>
      <c r="G388" s="11">
        <v>1451</v>
      </c>
      <c r="H388" s="11">
        <v>501510</v>
      </c>
      <c r="I388" s="11">
        <v>39</v>
      </c>
      <c r="J388" s="12">
        <v>31</v>
      </c>
      <c r="K388" s="11">
        <v>3</v>
      </c>
      <c r="L388" s="14">
        <v>172</v>
      </c>
      <c r="M388" s="11">
        <v>19</v>
      </c>
      <c r="N388" s="14">
        <v>1467</v>
      </c>
      <c r="O388" s="14">
        <v>9</v>
      </c>
      <c r="P388" s="6" t="s">
        <v>2407</v>
      </c>
      <c r="Q388" s="6" t="s">
        <v>2408</v>
      </c>
      <c r="R388" s="6" t="s">
        <v>2409</v>
      </c>
      <c r="S388" s="6" t="s">
        <v>2410</v>
      </c>
    </row>
    <row r="389" spans="1:19" ht="13.5">
      <c r="A389" s="6" t="s">
        <v>2411</v>
      </c>
      <c r="B389" s="8" t="s">
        <v>2405</v>
      </c>
      <c r="C389" s="6" t="s">
        <v>2412</v>
      </c>
      <c r="D389" s="9">
        <v>81</v>
      </c>
      <c r="E389" s="11">
        <v>18</v>
      </c>
      <c r="F389" s="9">
        <v>327445</v>
      </c>
      <c r="G389" s="11">
        <v>80</v>
      </c>
      <c r="H389" s="11">
        <v>16425</v>
      </c>
      <c r="I389" s="11">
        <v>2</v>
      </c>
      <c r="J389" s="12">
        <v>2</v>
      </c>
      <c r="K389" s="11">
        <v>0</v>
      </c>
      <c r="L389" s="14">
        <v>0</v>
      </c>
      <c r="M389" s="11">
        <v>1</v>
      </c>
      <c r="N389" s="14">
        <v>14</v>
      </c>
      <c r="O389" s="14">
        <v>1</v>
      </c>
      <c r="P389" s="6" t="s">
        <v>2413</v>
      </c>
      <c r="Q389" s="6" t="s">
        <v>2414</v>
      </c>
      <c r="R389" s="6" t="s">
        <v>2415</v>
      </c>
      <c r="S389" s="6" t="s">
        <v>2416</v>
      </c>
    </row>
    <row r="390" spans="1:19" ht="13.5">
      <c r="A390" s="6" t="s">
        <v>2417</v>
      </c>
      <c r="B390" s="8" t="s">
        <v>2405</v>
      </c>
      <c r="C390" s="6" t="s">
        <v>2418</v>
      </c>
      <c r="D390" s="9">
        <v>32639</v>
      </c>
      <c r="E390" s="11">
        <v>147</v>
      </c>
      <c r="F390" s="9">
        <v>4149918</v>
      </c>
      <c r="G390" s="11">
        <v>562</v>
      </c>
      <c r="H390" s="11">
        <v>142560</v>
      </c>
      <c r="I390" s="11">
        <v>125</v>
      </c>
      <c r="J390" s="12">
        <v>114</v>
      </c>
      <c r="K390" s="11">
        <v>36</v>
      </c>
      <c r="L390" s="14">
        <v>1042</v>
      </c>
      <c r="M390" s="11">
        <v>74</v>
      </c>
      <c r="N390" s="14">
        <v>2551</v>
      </c>
      <c r="O390" s="14">
        <v>4</v>
      </c>
      <c r="P390" s="6" t="s">
        <v>2419</v>
      </c>
      <c r="Q390" s="6" t="s">
        <v>2420</v>
      </c>
      <c r="R390" s="6" t="s">
        <v>2421</v>
      </c>
      <c r="S390" s="6" t="s">
        <v>2422</v>
      </c>
    </row>
    <row r="391" spans="1:19" ht="13.5">
      <c r="A391" s="6" t="s">
        <v>2423</v>
      </c>
      <c r="B391" s="8" t="s">
        <v>2405</v>
      </c>
      <c r="C391" s="6" t="s">
        <v>2424</v>
      </c>
      <c r="D391" s="9">
        <v>1142</v>
      </c>
      <c r="E391" s="11">
        <v>21</v>
      </c>
      <c r="F391" s="9">
        <v>511100</v>
      </c>
      <c r="G391" s="11">
        <v>76</v>
      </c>
      <c r="H391" s="11">
        <v>23053</v>
      </c>
      <c r="I391" s="11">
        <v>9</v>
      </c>
      <c r="J391" s="12">
        <v>9</v>
      </c>
      <c r="K391" s="11">
        <v>0</v>
      </c>
      <c r="L391" s="14">
        <v>0</v>
      </c>
      <c r="M391" s="11">
        <v>6</v>
      </c>
      <c r="N391" s="14">
        <v>177</v>
      </c>
      <c r="O391" s="14">
        <v>3</v>
      </c>
      <c r="P391" s="6" t="s">
        <v>2425</v>
      </c>
      <c r="Q391" s="6" t="s">
        <v>2426</v>
      </c>
      <c r="R391" s="6" t="s">
        <v>2427</v>
      </c>
      <c r="S391" s="6" t="s">
        <v>2428</v>
      </c>
    </row>
    <row r="392" spans="1:19" ht="13.5">
      <c r="A392" s="6" t="s">
        <v>2429</v>
      </c>
      <c r="B392" s="8" t="s">
        <v>2405</v>
      </c>
      <c r="C392" s="6" t="s">
        <v>2430</v>
      </c>
      <c r="D392" s="9">
        <v>4998</v>
      </c>
      <c r="E392" s="11">
        <v>23</v>
      </c>
      <c r="F392" s="9">
        <v>518195</v>
      </c>
      <c r="G392" s="11">
        <v>100</v>
      </c>
      <c r="H392" s="11">
        <v>31573</v>
      </c>
      <c r="I392" s="11">
        <v>37</v>
      </c>
      <c r="J392" s="12">
        <v>37</v>
      </c>
      <c r="K392" s="11">
        <v>7</v>
      </c>
      <c r="L392" s="14">
        <v>310</v>
      </c>
      <c r="M392" s="11">
        <v>29</v>
      </c>
      <c r="N392" s="14">
        <v>659</v>
      </c>
      <c r="O392" s="14">
        <v>1</v>
      </c>
      <c r="P392" s="6" t="s">
        <v>2431</v>
      </c>
      <c r="Q392" s="6" t="s">
        <v>2432</v>
      </c>
      <c r="R392" s="6" t="s">
        <v>2433</v>
      </c>
      <c r="S392" s="6" t="s">
        <v>2434</v>
      </c>
    </row>
    <row r="393" spans="1:19" ht="13.5">
      <c r="A393" s="6" t="s">
        <v>2435</v>
      </c>
      <c r="B393" s="8" t="s">
        <v>2405</v>
      </c>
      <c r="C393" s="6" t="s">
        <v>2436</v>
      </c>
      <c r="D393" s="9">
        <v>3078</v>
      </c>
      <c r="E393" s="11">
        <v>10</v>
      </c>
      <c r="F393" s="9">
        <v>180000</v>
      </c>
      <c r="G393" s="11">
        <v>60</v>
      </c>
      <c r="H393" s="11">
        <v>2450</v>
      </c>
      <c r="I393" s="11">
        <v>3</v>
      </c>
      <c r="J393" s="12">
        <v>3</v>
      </c>
      <c r="K393" s="11">
        <v>0</v>
      </c>
      <c r="L393" s="14">
        <v>0</v>
      </c>
      <c r="M393" s="11">
        <v>2</v>
      </c>
      <c r="N393" s="14">
        <v>144</v>
      </c>
      <c r="O393" s="14">
        <v>1</v>
      </c>
      <c r="P393" s="6" t="s">
        <v>2437</v>
      </c>
      <c r="Q393" s="6" t="s">
        <v>2438</v>
      </c>
      <c r="R393" s="6" t="s">
        <v>2439</v>
      </c>
      <c r="S393" s="6" t="s">
        <v>2440</v>
      </c>
    </row>
    <row r="394" spans="1:19" ht="13.5">
      <c r="A394" s="6" t="s">
        <v>2441</v>
      </c>
      <c r="B394" s="8" t="s">
        <v>2405</v>
      </c>
      <c r="C394" s="6" t="s">
        <v>2442</v>
      </c>
      <c r="D394" s="9">
        <v>9477</v>
      </c>
      <c r="E394" s="11">
        <v>11</v>
      </c>
      <c r="F394" s="9">
        <v>227436</v>
      </c>
      <c r="G394" s="11">
        <v>32</v>
      </c>
      <c r="H394" s="11">
        <v>8868</v>
      </c>
      <c r="I394" s="11">
        <v>12</v>
      </c>
      <c r="J394" s="12">
        <v>10</v>
      </c>
      <c r="K394" s="11">
        <v>1</v>
      </c>
      <c r="L394" s="14">
        <v>196</v>
      </c>
      <c r="M394" s="11">
        <v>9</v>
      </c>
      <c r="N394" s="14">
        <v>1025</v>
      </c>
      <c r="O394" s="14">
        <v>0</v>
      </c>
      <c r="P394" s="6" t="s">
        <v>2443</v>
      </c>
      <c r="Q394" s="6" t="s">
        <v>2444</v>
      </c>
      <c r="R394" s="6" t="s">
        <v>2445</v>
      </c>
      <c r="S394" s="6" t="s">
        <v>2446</v>
      </c>
    </row>
    <row r="395" spans="1:19" ht="13.5">
      <c r="A395" s="6" t="s">
        <v>2447</v>
      </c>
      <c r="B395" s="8" t="s">
        <v>2405</v>
      </c>
      <c r="C395" s="6" t="s">
        <v>2448</v>
      </c>
      <c r="D395" s="9">
        <v>1465</v>
      </c>
      <c r="E395" s="11">
        <v>28</v>
      </c>
      <c r="F395" s="9">
        <v>764470</v>
      </c>
      <c r="G395" s="11">
        <v>151</v>
      </c>
      <c r="H395" s="11">
        <v>48029</v>
      </c>
      <c r="I395" s="11">
        <v>12</v>
      </c>
      <c r="J395" s="12">
        <v>12</v>
      </c>
      <c r="K395" s="11">
        <v>2</v>
      </c>
      <c r="L395" s="14">
        <v>57</v>
      </c>
      <c r="M395" s="11">
        <v>9</v>
      </c>
      <c r="N395" s="14">
        <v>245</v>
      </c>
      <c r="O395" s="14">
        <v>1</v>
      </c>
      <c r="P395" s="6" t="s">
        <v>2449</v>
      </c>
      <c r="Q395" s="6" t="s">
        <v>2450</v>
      </c>
      <c r="R395" s="6" t="s">
        <v>2451</v>
      </c>
      <c r="S395" s="6" t="s">
        <v>73</v>
      </c>
    </row>
    <row r="396" spans="1:19" ht="13.5">
      <c r="A396" s="6" t="s">
        <v>74</v>
      </c>
      <c r="B396" s="8" t="s">
        <v>2405</v>
      </c>
      <c r="C396" s="6" t="s">
        <v>75</v>
      </c>
      <c r="D396" s="9">
        <v>7954</v>
      </c>
      <c r="E396" s="11">
        <v>87</v>
      </c>
      <c r="F396" s="9">
        <v>2480811</v>
      </c>
      <c r="G396" s="11">
        <v>324</v>
      </c>
      <c r="H396" s="11">
        <v>103751</v>
      </c>
      <c r="I396" s="11">
        <v>22</v>
      </c>
      <c r="J396" s="12">
        <v>22</v>
      </c>
      <c r="K396" s="11">
        <v>1</v>
      </c>
      <c r="L396" s="14">
        <v>9</v>
      </c>
      <c r="M396" s="11">
        <v>16</v>
      </c>
      <c r="N396" s="14">
        <v>1132</v>
      </c>
      <c r="O396" s="14">
        <v>5</v>
      </c>
      <c r="P396" s="6" t="s">
        <v>76</v>
      </c>
      <c r="Q396" s="6" t="s">
        <v>77</v>
      </c>
      <c r="R396" s="6" t="s">
        <v>78</v>
      </c>
      <c r="S396" s="6" t="s">
        <v>79</v>
      </c>
    </row>
    <row r="397" spans="1:19" ht="13.5">
      <c r="A397" s="6" t="s">
        <v>80</v>
      </c>
      <c r="B397" s="8" t="s">
        <v>2405</v>
      </c>
      <c r="C397" s="6" t="s">
        <v>81</v>
      </c>
      <c r="D397" s="9">
        <v>7447</v>
      </c>
      <c r="E397" s="11">
        <v>221</v>
      </c>
      <c r="F397" s="9">
        <v>5838331.2</v>
      </c>
      <c r="G397" s="11">
        <v>800</v>
      </c>
      <c r="H397" s="11">
        <v>281043</v>
      </c>
      <c r="I397" s="11">
        <v>19</v>
      </c>
      <c r="J397" s="12">
        <v>19</v>
      </c>
      <c r="K397" s="11">
        <v>13</v>
      </c>
      <c r="L397" s="14">
        <v>684</v>
      </c>
      <c r="M397" s="11">
        <v>6</v>
      </c>
      <c r="N397" s="14">
        <v>377</v>
      </c>
      <c r="O397" s="14">
        <v>0</v>
      </c>
      <c r="P397" s="6" t="s">
        <v>82</v>
      </c>
      <c r="Q397" s="6" t="s">
        <v>83</v>
      </c>
      <c r="R397" s="6" t="s">
        <v>84</v>
      </c>
      <c r="S397" s="6" t="s">
        <v>85</v>
      </c>
    </row>
    <row r="398" spans="1:19" ht="13.5">
      <c r="A398" s="6" t="s">
        <v>91</v>
      </c>
      <c r="B398" s="8" t="s">
        <v>2405</v>
      </c>
      <c r="C398" s="6" t="s">
        <v>92</v>
      </c>
      <c r="D398" s="9">
        <v>2605</v>
      </c>
      <c r="E398" s="11">
        <v>25</v>
      </c>
      <c r="F398" s="9">
        <v>740904</v>
      </c>
      <c r="G398" s="11">
        <v>144</v>
      </c>
      <c r="H398" s="11">
        <v>52486</v>
      </c>
      <c r="I398" s="11">
        <v>6</v>
      </c>
      <c r="J398" s="12">
        <v>5</v>
      </c>
      <c r="K398" s="11">
        <v>1</v>
      </c>
      <c r="L398" s="14">
        <v>345</v>
      </c>
      <c r="M398" s="11">
        <v>3</v>
      </c>
      <c r="N398" s="14">
        <v>203</v>
      </c>
      <c r="O398" s="14">
        <v>1</v>
      </c>
      <c r="P398" s="6" t="s">
        <v>93</v>
      </c>
      <c r="Q398" s="6" t="s">
        <v>94</v>
      </c>
      <c r="R398" s="6" t="s">
        <v>95</v>
      </c>
      <c r="S398" s="6" t="s">
        <v>96</v>
      </c>
    </row>
    <row r="399" spans="1:19" ht="13.5">
      <c r="A399" s="6" t="s">
        <v>2387</v>
      </c>
      <c r="B399" s="8" t="s">
        <v>2405</v>
      </c>
      <c r="C399" s="6" t="s">
        <v>97</v>
      </c>
      <c r="D399" s="9">
        <v>16469</v>
      </c>
      <c r="E399" s="11">
        <v>235</v>
      </c>
      <c r="F399" s="9">
        <v>7663954.02</v>
      </c>
      <c r="G399" s="11">
        <v>1390</v>
      </c>
      <c r="H399" s="11">
        <v>468388</v>
      </c>
      <c r="I399" s="11">
        <v>64</v>
      </c>
      <c r="J399" s="12">
        <v>60</v>
      </c>
      <c r="K399" s="11">
        <v>4</v>
      </c>
      <c r="L399" s="14">
        <v>309</v>
      </c>
      <c r="M399" s="11">
        <v>45</v>
      </c>
      <c r="N399" s="14">
        <v>3073</v>
      </c>
      <c r="O399" s="14">
        <v>11</v>
      </c>
      <c r="P399" s="6" t="s">
        <v>98</v>
      </c>
      <c r="Q399" s="6" t="s">
        <v>99</v>
      </c>
      <c r="R399" s="6" t="s">
        <v>100</v>
      </c>
      <c r="S399" s="6" t="s">
        <v>101</v>
      </c>
    </row>
    <row r="400" spans="1:19" ht="13.5">
      <c r="A400" s="6" t="s">
        <v>3914</v>
      </c>
      <c r="B400" s="8" t="s">
        <v>2405</v>
      </c>
      <c r="C400" s="6" t="s">
        <v>86</v>
      </c>
      <c r="D400" s="9">
        <v>293537</v>
      </c>
      <c r="E400" s="11">
        <v>5204</v>
      </c>
      <c r="F400" s="9">
        <v>136660360</v>
      </c>
      <c r="G400" s="11">
        <v>30326</v>
      </c>
      <c r="H400" s="11">
        <v>10493677</v>
      </c>
      <c r="I400" s="11">
        <v>530</v>
      </c>
      <c r="J400" s="12">
        <v>437</v>
      </c>
      <c r="K400" s="11">
        <v>103</v>
      </c>
      <c r="L400" s="14">
        <v>26702</v>
      </c>
      <c r="M400" s="11">
        <v>230</v>
      </c>
      <c r="N400" s="14">
        <v>54262</v>
      </c>
      <c r="O400" s="14">
        <v>104</v>
      </c>
      <c r="P400" s="6" t="s">
        <v>87</v>
      </c>
      <c r="Q400" s="6" t="s">
        <v>88</v>
      </c>
      <c r="R400" s="6" t="s">
        <v>89</v>
      </c>
      <c r="S400" s="6" t="s">
        <v>90</v>
      </c>
    </row>
    <row r="401" spans="2:15" s="23" customFormat="1" ht="14.25">
      <c r="B401" s="22"/>
      <c r="D401" s="24">
        <f>SUM(D388:D400)</f>
        <v>386938</v>
      </c>
      <c r="E401" s="25">
        <f aca="true" t="shared" si="19" ref="E401:O401">SUM(E388:E400)</f>
        <v>6294</v>
      </c>
      <c r="F401" s="24">
        <f t="shared" si="19"/>
        <v>168098444.22</v>
      </c>
      <c r="G401" s="25">
        <f t="shared" si="19"/>
        <v>35496</v>
      </c>
      <c r="H401" s="25">
        <f t="shared" si="19"/>
        <v>12173813</v>
      </c>
      <c r="I401" s="26">
        <f t="shared" si="19"/>
        <v>880</v>
      </c>
      <c r="J401" s="26">
        <f t="shared" si="19"/>
        <v>761</v>
      </c>
      <c r="K401" s="27">
        <f t="shared" si="19"/>
        <v>171</v>
      </c>
      <c r="L401" s="26">
        <f t="shared" si="19"/>
        <v>29826</v>
      </c>
      <c r="M401" s="27">
        <f t="shared" si="19"/>
        <v>449</v>
      </c>
      <c r="N401" s="26">
        <f t="shared" si="19"/>
        <v>65329</v>
      </c>
      <c r="O401" s="26">
        <f t="shared" si="19"/>
        <v>141</v>
      </c>
    </row>
    <row r="402" spans="4:15" ht="13.5">
      <c r="D402" s="9"/>
      <c r="E402" s="11"/>
      <c r="F402" s="9"/>
      <c r="G402" s="11"/>
      <c r="H402" s="11"/>
      <c r="I402" s="11"/>
      <c r="J402" s="12"/>
      <c r="K402" s="11"/>
      <c r="L402" s="14"/>
      <c r="M402" s="11"/>
      <c r="N402" s="14"/>
      <c r="O402" s="14"/>
    </row>
    <row r="403" spans="1:19" ht="13.5">
      <c r="A403" s="6" t="s">
        <v>3972</v>
      </c>
      <c r="B403" s="8" t="s">
        <v>102</v>
      </c>
      <c r="C403" s="6" t="s">
        <v>103</v>
      </c>
      <c r="D403" s="9">
        <v>320</v>
      </c>
      <c r="E403" s="11">
        <v>67</v>
      </c>
      <c r="F403" s="9">
        <v>1244213</v>
      </c>
      <c r="G403" s="11">
        <v>315</v>
      </c>
      <c r="H403" s="11">
        <v>78032</v>
      </c>
      <c r="I403" s="11">
        <v>3</v>
      </c>
      <c r="J403" s="12">
        <v>3</v>
      </c>
      <c r="K403" s="11">
        <v>0</v>
      </c>
      <c r="L403" s="14">
        <v>0</v>
      </c>
      <c r="M403" s="11">
        <v>3</v>
      </c>
      <c r="N403" s="14">
        <v>69</v>
      </c>
      <c r="O403" s="14">
        <v>0</v>
      </c>
      <c r="P403" s="6" t="s">
        <v>104</v>
      </c>
      <c r="Q403" s="6" t="s">
        <v>105</v>
      </c>
      <c r="R403" s="6" t="s">
        <v>106</v>
      </c>
      <c r="S403" s="6" t="s">
        <v>107</v>
      </c>
    </row>
    <row r="404" spans="1:19" ht="13.5">
      <c r="A404" s="6" t="s">
        <v>108</v>
      </c>
      <c r="B404" s="8" t="s">
        <v>102</v>
      </c>
      <c r="C404" s="6" t="s">
        <v>109</v>
      </c>
      <c r="D404" s="9">
        <v>582</v>
      </c>
      <c r="E404" s="11">
        <v>20</v>
      </c>
      <c r="F404" s="9">
        <v>334886</v>
      </c>
      <c r="G404" s="11">
        <v>140</v>
      </c>
      <c r="H404" s="11">
        <v>36500</v>
      </c>
      <c r="I404" s="11">
        <v>8</v>
      </c>
      <c r="J404" s="12">
        <v>7</v>
      </c>
      <c r="K404" s="11">
        <v>0</v>
      </c>
      <c r="L404" s="14">
        <v>0</v>
      </c>
      <c r="M404" s="11">
        <v>6</v>
      </c>
      <c r="N404" s="14">
        <v>218</v>
      </c>
      <c r="O404" s="14">
        <v>1</v>
      </c>
      <c r="P404" s="6" t="s">
        <v>110</v>
      </c>
      <c r="Q404" s="6" t="s">
        <v>111</v>
      </c>
      <c r="R404" s="6" t="s">
        <v>112</v>
      </c>
      <c r="S404" s="6" t="s">
        <v>113</v>
      </c>
    </row>
    <row r="405" spans="1:19" ht="13.5">
      <c r="A405" s="6" t="s">
        <v>114</v>
      </c>
      <c r="B405" s="8" t="s">
        <v>102</v>
      </c>
      <c r="C405" s="6" t="s">
        <v>115</v>
      </c>
      <c r="D405" s="9">
        <v>25825</v>
      </c>
      <c r="E405" s="11">
        <v>2409</v>
      </c>
      <c r="F405" s="9">
        <v>55785258.38</v>
      </c>
      <c r="G405" s="11">
        <v>21807</v>
      </c>
      <c r="H405" s="11">
        <v>6841831</v>
      </c>
      <c r="I405" s="11">
        <v>83</v>
      </c>
      <c r="J405" s="12">
        <v>77</v>
      </c>
      <c r="K405" s="11">
        <v>5</v>
      </c>
      <c r="L405" s="14">
        <v>761</v>
      </c>
      <c r="M405" s="11">
        <v>63</v>
      </c>
      <c r="N405" s="14">
        <v>12227</v>
      </c>
      <c r="O405" s="14">
        <v>9</v>
      </c>
      <c r="P405" s="6" t="s">
        <v>116</v>
      </c>
      <c r="Q405" s="6" t="s">
        <v>117</v>
      </c>
      <c r="R405" s="6" t="s">
        <v>118</v>
      </c>
      <c r="S405" s="6" t="s">
        <v>119</v>
      </c>
    </row>
    <row r="406" spans="2:15" s="23" customFormat="1" ht="14.25">
      <c r="B406" s="22"/>
      <c r="D406" s="24">
        <f>SUM(D403:D405)</f>
        <v>26727</v>
      </c>
      <c r="E406" s="25">
        <f aca="true" t="shared" si="20" ref="E406:O406">SUM(E403:E405)</f>
        <v>2496</v>
      </c>
      <c r="F406" s="24">
        <f t="shared" si="20"/>
        <v>57364357.38</v>
      </c>
      <c r="G406" s="25">
        <f t="shared" si="20"/>
        <v>22262</v>
      </c>
      <c r="H406" s="25">
        <f t="shared" si="20"/>
        <v>6956363</v>
      </c>
      <c r="I406" s="26">
        <f t="shared" si="20"/>
        <v>94</v>
      </c>
      <c r="J406" s="26">
        <f t="shared" si="20"/>
        <v>87</v>
      </c>
      <c r="K406" s="27">
        <f t="shared" si="20"/>
        <v>5</v>
      </c>
      <c r="L406" s="26">
        <f t="shared" si="20"/>
        <v>761</v>
      </c>
      <c r="M406" s="27">
        <f t="shared" si="20"/>
        <v>72</v>
      </c>
      <c r="N406" s="26">
        <f t="shared" si="20"/>
        <v>12514</v>
      </c>
      <c r="O406" s="26">
        <f t="shared" si="20"/>
        <v>10</v>
      </c>
    </row>
    <row r="407" spans="4:15" ht="13.5">
      <c r="D407" s="9"/>
      <c r="E407" s="11"/>
      <c r="F407" s="9"/>
      <c r="G407" s="11"/>
      <c r="H407" s="11"/>
      <c r="I407" s="11"/>
      <c r="J407" s="12"/>
      <c r="K407" s="11"/>
      <c r="L407" s="14"/>
      <c r="M407" s="11"/>
      <c r="N407" s="14"/>
      <c r="O407" s="14"/>
    </row>
    <row r="408" spans="1:19" ht="13.5">
      <c r="A408" s="6" t="s">
        <v>3915</v>
      </c>
      <c r="B408" s="8" t="s">
        <v>120</v>
      </c>
      <c r="C408" s="6" t="s">
        <v>121</v>
      </c>
      <c r="D408" s="9">
        <v>3189</v>
      </c>
      <c r="E408" s="11">
        <v>71</v>
      </c>
      <c r="F408" s="9">
        <v>1605633</v>
      </c>
      <c r="G408" s="11">
        <v>355</v>
      </c>
      <c r="H408" s="11">
        <v>128845</v>
      </c>
      <c r="I408" s="11">
        <v>24</v>
      </c>
      <c r="J408" s="12">
        <v>24</v>
      </c>
      <c r="K408" s="11">
        <v>2</v>
      </c>
      <c r="L408" s="14">
        <v>74</v>
      </c>
      <c r="M408" s="11">
        <v>20</v>
      </c>
      <c r="N408" s="14">
        <v>787</v>
      </c>
      <c r="O408" s="14">
        <v>2</v>
      </c>
      <c r="P408" s="6" t="s">
        <v>122</v>
      </c>
      <c r="Q408" s="6" t="s">
        <v>123</v>
      </c>
      <c r="R408" s="6" t="s">
        <v>124</v>
      </c>
      <c r="S408" s="6" t="s">
        <v>125</v>
      </c>
    </row>
    <row r="409" spans="1:19" ht="13.5">
      <c r="A409" s="6" t="s">
        <v>126</v>
      </c>
      <c r="B409" s="8" t="s">
        <v>120</v>
      </c>
      <c r="C409" s="6" t="s">
        <v>127</v>
      </c>
      <c r="D409" s="9">
        <v>3270</v>
      </c>
      <c r="E409" s="11">
        <v>58</v>
      </c>
      <c r="F409" s="9">
        <v>1613389</v>
      </c>
      <c r="G409" s="11">
        <v>436</v>
      </c>
      <c r="H409" s="11">
        <v>146730</v>
      </c>
      <c r="I409" s="11">
        <v>31</v>
      </c>
      <c r="J409" s="12">
        <v>26</v>
      </c>
      <c r="K409" s="11">
        <v>3</v>
      </c>
      <c r="L409" s="14">
        <v>204</v>
      </c>
      <c r="M409" s="11">
        <v>19</v>
      </c>
      <c r="N409" s="14">
        <v>767</v>
      </c>
      <c r="O409" s="14">
        <v>4</v>
      </c>
      <c r="P409" s="6" t="s">
        <v>128</v>
      </c>
      <c r="Q409" s="6" t="s">
        <v>129</v>
      </c>
      <c r="R409" s="6" t="s">
        <v>130</v>
      </c>
      <c r="S409" s="6" t="s">
        <v>131</v>
      </c>
    </row>
    <row r="410" spans="1:19" ht="13.5">
      <c r="A410" s="6" t="s">
        <v>132</v>
      </c>
      <c r="B410" s="8" t="s">
        <v>120</v>
      </c>
      <c r="C410" s="6" t="s">
        <v>133</v>
      </c>
      <c r="D410" s="9">
        <v>21742</v>
      </c>
      <c r="E410" s="11">
        <v>329</v>
      </c>
      <c r="F410" s="9">
        <v>12070424</v>
      </c>
      <c r="G410" s="11">
        <v>1344</v>
      </c>
      <c r="H410" s="11">
        <v>481390</v>
      </c>
      <c r="I410" s="11">
        <v>11</v>
      </c>
      <c r="J410" s="12">
        <v>11</v>
      </c>
      <c r="K410" s="11">
        <v>4</v>
      </c>
      <c r="L410" s="14">
        <v>904</v>
      </c>
      <c r="M410" s="11">
        <v>7</v>
      </c>
      <c r="N410" s="14">
        <v>2277</v>
      </c>
      <c r="O410" s="14">
        <v>0</v>
      </c>
      <c r="P410" s="6" t="s">
        <v>134</v>
      </c>
      <c r="Q410" s="6" t="s">
        <v>135</v>
      </c>
      <c r="R410" s="6" t="s">
        <v>136</v>
      </c>
      <c r="S410" s="6" t="s">
        <v>137</v>
      </c>
    </row>
    <row r="411" spans="2:15" s="23" customFormat="1" ht="14.25">
      <c r="B411" s="22"/>
      <c r="D411" s="24">
        <f>SUM(D408:D410)</f>
        <v>28201</v>
      </c>
      <c r="E411" s="25">
        <f aca="true" t="shared" si="21" ref="E411:O411">SUM(E408:E410)</f>
        <v>458</v>
      </c>
      <c r="F411" s="24">
        <f t="shared" si="21"/>
        <v>15289446</v>
      </c>
      <c r="G411" s="25">
        <f t="shared" si="21"/>
        <v>2135</v>
      </c>
      <c r="H411" s="25">
        <f t="shared" si="21"/>
        <v>756965</v>
      </c>
      <c r="I411" s="26">
        <f t="shared" si="21"/>
        <v>66</v>
      </c>
      <c r="J411" s="26">
        <f t="shared" si="21"/>
        <v>61</v>
      </c>
      <c r="K411" s="27">
        <f t="shared" si="21"/>
        <v>9</v>
      </c>
      <c r="L411" s="26">
        <f t="shared" si="21"/>
        <v>1182</v>
      </c>
      <c r="M411" s="27">
        <f t="shared" si="21"/>
        <v>46</v>
      </c>
      <c r="N411" s="26">
        <f t="shared" si="21"/>
        <v>3831</v>
      </c>
      <c r="O411" s="26">
        <f t="shared" si="21"/>
        <v>6</v>
      </c>
    </row>
    <row r="412" spans="4:15" ht="13.5">
      <c r="D412" s="9"/>
      <c r="E412" s="11"/>
      <c r="F412" s="9"/>
      <c r="G412" s="11"/>
      <c r="H412" s="11"/>
      <c r="I412" s="11"/>
      <c r="J412" s="12"/>
      <c r="K412" s="11"/>
      <c r="L412" s="14"/>
      <c r="M412" s="11"/>
      <c r="N412" s="14"/>
      <c r="O412" s="14"/>
    </row>
    <row r="413" spans="1:19" ht="13.5">
      <c r="A413" s="6" t="s">
        <v>138</v>
      </c>
      <c r="B413" s="8" t="s">
        <v>139</v>
      </c>
      <c r="C413" s="6" t="s">
        <v>140</v>
      </c>
      <c r="D413" s="9">
        <v>33560</v>
      </c>
      <c r="E413" s="11">
        <v>39</v>
      </c>
      <c r="F413" s="9">
        <v>1133858</v>
      </c>
      <c r="G413" s="11">
        <v>246</v>
      </c>
      <c r="H413" s="11">
        <v>87600</v>
      </c>
      <c r="I413" s="11">
        <v>221</v>
      </c>
      <c r="J413" s="12">
        <v>170</v>
      </c>
      <c r="K413" s="11">
        <v>19</v>
      </c>
      <c r="L413" s="14">
        <v>1712</v>
      </c>
      <c r="M413" s="11">
        <v>139</v>
      </c>
      <c r="N413" s="14">
        <v>6771</v>
      </c>
      <c r="O413" s="14">
        <v>12</v>
      </c>
      <c r="P413" s="6" t="s">
        <v>141</v>
      </c>
      <c r="Q413" s="6" t="s">
        <v>142</v>
      </c>
      <c r="R413" s="6" t="s">
        <v>143</v>
      </c>
      <c r="S413" s="6" t="s">
        <v>144</v>
      </c>
    </row>
    <row r="414" spans="1:19" ht="13.5">
      <c r="A414" s="6" t="s">
        <v>145</v>
      </c>
      <c r="B414" s="8" t="s">
        <v>139</v>
      </c>
      <c r="C414" s="6" t="s">
        <v>2519</v>
      </c>
      <c r="D414" s="9">
        <v>256</v>
      </c>
      <c r="E414" s="11">
        <v>15</v>
      </c>
      <c r="F414" s="9">
        <v>376280</v>
      </c>
      <c r="G414" s="11">
        <v>60</v>
      </c>
      <c r="H414" s="11">
        <v>17520</v>
      </c>
      <c r="I414" s="11">
        <v>2</v>
      </c>
      <c r="J414" s="12">
        <v>2</v>
      </c>
      <c r="K414" s="11">
        <v>0</v>
      </c>
      <c r="L414" s="14">
        <v>0</v>
      </c>
      <c r="M414" s="11">
        <v>2</v>
      </c>
      <c r="N414" s="14">
        <v>41</v>
      </c>
      <c r="O414" s="14">
        <v>0</v>
      </c>
      <c r="P414" s="6" t="s">
        <v>2520</v>
      </c>
      <c r="Q414" s="6" t="s">
        <v>2521</v>
      </c>
      <c r="R414" s="6" t="s">
        <v>2522</v>
      </c>
      <c r="S414" s="6" t="s">
        <v>2523</v>
      </c>
    </row>
    <row r="415" spans="1:19" ht="13.5">
      <c r="A415" s="6" t="s">
        <v>2524</v>
      </c>
      <c r="B415" s="8" t="s">
        <v>139</v>
      </c>
      <c r="C415" s="6" t="s">
        <v>2525</v>
      </c>
      <c r="D415" s="9">
        <v>8136</v>
      </c>
      <c r="E415" s="11">
        <v>15</v>
      </c>
      <c r="F415" s="9">
        <v>372043</v>
      </c>
      <c r="G415" s="11">
        <v>85</v>
      </c>
      <c r="H415" s="11">
        <v>23258</v>
      </c>
      <c r="I415" s="11">
        <v>34</v>
      </c>
      <c r="J415" s="12">
        <v>28</v>
      </c>
      <c r="K415" s="11">
        <v>1</v>
      </c>
      <c r="L415" s="14">
        <v>160</v>
      </c>
      <c r="M415" s="11">
        <v>26</v>
      </c>
      <c r="N415" s="14">
        <v>1548</v>
      </c>
      <c r="O415" s="14">
        <v>1</v>
      </c>
      <c r="P415" s="6" t="s">
        <v>2526</v>
      </c>
      <c r="Q415" s="6" t="s">
        <v>2527</v>
      </c>
      <c r="R415" s="6" t="s">
        <v>2528</v>
      </c>
      <c r="S415" s="6" t="s">
        <v>2529</v>
      </c>
    </row>
    <row r="416" spans="1:19" ht="13.5">
      <c r="A416" s="6" t="s">
        <v>2530</v>
      </c>
      <c r="B416" s="8" t="s">
        <v>139</v>
      </c>
      <c r="C416" s="6" t="s">
        <v>2531</v>
      </c>
      <c r="D416" s="9">
        <v>2709</v>
      </c>
      <c r="E416" s="11">
        <v>10</v>
      </c>
      <c r="F416" s="9">
        <v>261420.28</v>
      </c>
      <c r="G416" s="11">
        <v>79</v>
      </c>
      <c r="H416" s="11">
        <v>21036</v>
      </c>
      <c r="I416" s="11">
        <v>18</v>
      </c>
      <c r="J416" s="12">
        <v>13</v>
      </c>
      <c r="K416" s="11">
        <v>1</v>
      </c>
      <c r="L416" s="14">
        <v>9</v>
      </c>
      <c r="M416" s="11">
        <v>11</v>
      </c>
      <c r="N416" s="14">
        <v>738</v>
      </c>
      <c r="O416" s="14">
        <v>1</v>
      </c>
      <c r="P416" s="6" t="s">
        <v>2532</v>
      </c>
      <c r="Q416" s="6" t="s">
        <v>2533</v>
      </c>
      <c r="R416" s="6" t="s">
        <v>2534</v>
      </c>
      <c r="S416" s="6" t="s">
        <v>2535</v>
      </c>
    </row>
    <row r="417" spans="1:19" ht="13.5">
      <c r="A417" s="6" t="s">
        <v>2536</v>
      </c>
      <c r="B417" s="8" t="s">
        <v>139</v>
      </c>
      <c r="C417" s="6" t="s">
        <v>2537</v>
      </c>
      <c r="D417" s="9">
        <v>14211</v>
      </c>
      <c r="E417" s="11">
        <v>24.74</v>
      </c>
      <c r="F417" s="9">
        <v>557438.02</v>
      </c>
      <c r="G417" s="11">
        <v>131</v>
      </c>
      <c r="H417" s="11">
        <v>39972</v>
      </c>
      <c r="I417" s="11">
        <v>32</v>
      </c>
      <c r="J417" s="12">
        <v>28</v>
      </c>
      <c r="K417" s="11">
        <v>4</v>
      </c>
      <c r="L417" s="14">
        <v>649</v>
      </c>
      <c r="M417" s="11">
        <v>22</v>
      </c>
      <c r="N417" s="14">
        <v>2691</v>
      </c>
      <c r="O417" s="14">
        <v>2</v>
      </c>
      <c r="P417" s="6" t="s">
        <v>2538</v>
      </c>
      <c r="Q417" s="6" t="s">
        <v>2539</v>
      </c>
      <c r="R417" s="6" t="s">
        <v>2540</v>
      </c>
      <c r="S417" s="6" t="s">
        <v>2541</v>
      </c>
    </row>
    <row r="418" spans="1:19" ht="13.5">
      <c r="A418" s="6" t="s">
        <v>2542</v>
      </c>
      <c r="B418" s="8" t="s">
        <v>139</v>
      </c>
      <c r="C418" s="6" t="s">
        <v>2543</v>
      </c>
      <c r="D418" s="9">
        <v>2546</v>
      </c>
      <c r="E418" s="11">
        <v>25</v>
      </c>
      <c r="F418" s="9">
        <v>857190.77</v>
      </c>
      <c r="G418" s="11">
        <v>220</v>
      </c>
      <c r="H418" s="11">
        <v>66065</v>
      </c>
      <c r="I418" s="11">
        <v>9</v>
      </c>
      <c r="J418" s="12">
        <v>9</v>
      </c>
      <c r="K418" s="11">
        <v>1</v>
      </c>
      <c r="L418" s="14">
        <v>30</v>
      </c>
      <c r="M418" s="11">
        <v>8</v>
      </c>
      <c r="N418" s="14">
        <v>637</v>
      </c>
      <c r="O418" s="14">
        <v>0</v>
      </c>
      <c r="P418" s="6" t="s">
        <v>2544</v>
      </c>
      <c r="Q418" s="6" t="s">
        <v>2545</v>
      </c>
      <c r="R418" s="6" t="s">
        <v>2546</v>
      </c>
      <c r="S418" s="6" t="s">
        <v>2547</v>
      </c>
    </row>
    <row r="419" spans="1:19" ht="13.5">
      <c r="A419" s="6" t="s">
        <v>2548</v>
      </c>
      <c r="B419" s="8" t="s">
        <v>139</v>
      </c>
      <c r="C419" s="6" t="s">
        <v>2549</v>
      </c>
      <c r="D419" s="9">
        <v>0</v>
      </c>
      <c r="E419" s="11">
        <v>36</v>
      </c>
      <c r="F419" s="9">
        <v>966547.3</v>
      </c>
      <c r="G419" s="11">
        <v>172</v>
      </c>
      <c r="H419" s="11">
        <v>62658</v>
      </c>
      <c r="I419" s="11">
        <v>5</v>
      </c>
      <c r="J419" s="12">
        <v>0</v>
      </c>
      <c r="K419" s="11">
        <v>0</v>
      </c>
      <c r="L419" s="14">
        <v>0</v>
      </c>
      <c r="M419" s="11">
        <v>0</v>
      </c>
      <c r="N419" s="14">
        <v>0</v>
      </c>
      <c r="O419" s="14">
        <v>0</v>
      </c>
      <c r="P419" s="6" t="s">
        <v>2550</v>
      </c>
      <c r="Q419" s="6" t="s">
        <v>2551</v>
      </c>
      <c r="R419" s="6" t="s">
        <v>2552</v>
      </c>
      <c r="S419" s="6" t="s">
        <v>2553</v>
      </c>
    </row>
    <row r="420" spans="1:19" ht="13.5">
      <c r="A420" s="6" t="s">
        <v>2554</v>
      </c>
      <c r="B420" s="8" t="s">
        <v>139</v>
      </c>
      <c r="C420" s="6" t="s">
        <v>2555</v>
      </c>
      <c r="D420" s="9">
        <v>16685</v>
      </c>
      <c r="E420" s="11">
        <v>96</v>
      </c>
      <c r="F420" s="9">
        <v>2823978</v>
      </c>
      <c r="G420" s="11">
        <v>356</v>
      </c>
      <c r="H420" s="11">
        <v>114707</v>
      </c>
      <c r="I420" s="11">
        <v>43</v>
      </c>
      <c r="J420" s="12">
        <v>40</v>
      </c>
      <c r="K420" s="11">
        <v>1</v>
      </c>
      <c r="L420" s="14">
        <v>81</v>
      </c>
      <c r="M420" s="11">
        <v>34</v>
      </c>
      <c r="N420" s="14">
        <v>2228</v>
      </c>
      <c r="O420" s="14">
        <v>5</v>
      </c>
      <c r="P420" s="6" t="s">
        <v>2556</v>
      </c>
      <c r="Q420" s="6" t="s">
        <v>2557</v>
      </c>
      <c r="R420" s="6" t="s">
        <v>2558</v>
      </c>
      <c r="S420" s="6" t="s">
        <v>2559</v>
      </c>
    </row>
    <row r="421" spans="1:19" ht="13.5">
      <c r="A421" s="6" t="s">
        <v>2560</v>
      </c>
      <c r="B421" s="8" t="s">
        <v>139</v>
      </c>
      <c r="C421" s="6" t="s">
        <v>2561</v>
      </c>
      <c r="D421" s="9">
        <v>5315</v>
      </c>
      <c r="E421" s="11">
        <v>29.42</v>
      </c>
      <c r="F421" s="9">
        <v>774702</v>
      </c>
      <c r="G421" s="11">
        <v>186</v>
      </c>
      <c r="H421" s="11">
        <v>62116</v>
      </c>
      <c r="I421" s="11">
        <v>21</v>
      </c>
      <c r="J421" s="12">
        <v>21</v>
      </c>
      <c r="K421" s="11">
        <v>4</v>
      </c>
      <c r="L421" s="14">
        <v>483</v>
      </c>
      <c r="M421" s="11">
        <v>13</v>
      </c>
      <c r="N421" s="14">
        <v>861</v>
      </c>
      <c r="O421" s="14">
        <v>4</v>
      </c>
      <c r="P421" s="6" t="s">
        <v>2562</v>
      </c>
      <c r="Q421" s="6" t="s">
        <v>2563</v>
      </c>
      <c r="R421" s="6" t="s">
        <v>2564</v>
      </c>
      <c r="S421" s="6" t="s">
        <v>2565</v>
      </c>
    </row>
    <row r="422" spans="1:19" ht="13.5">
      <c r="A422" s="6" t="s">
        <v>1237</v>
      </c>
      <c r="B422" s="8" t="s">
        <v>139</v>
      </c>
      <c r="C422" s="6" t="s">
        <v>2566</v>
      </c>
      <c r="D422" s="9">
        <v>2114</v>
      </c>
      <c r="E422" s="11">
        <v>11</v>
      </c>
      <c r="F422" s="9">
        <v>373315</v>
      </c>
      <c r="G422" s="11">
        <v>53</v>
      </c>
      <c r="H422" s="11">
        <v>13870</v>
      </c>
      <c r="I422" s="11">
        <v>14</v>
      </c>
      <c r="J422" s="12">
        <v>13</v>
      </c>
      <c r="K422" s="11">
        <v>3</v>
      </c>
      <c r="L422" s="14">
        <v>28</v>
      </c>
      <c r="M422" s="11">
        <v>10</v>
      </c>
      <c r="N422" s="14">
        <v>235</v>
      </c>
      <c r="O422" s="14">
        <v>0</v>
      </c>
      <c r="P422" s="6" t="s">
        <v>2567</v>
      </c>
      <c r="Q422" s="6" t="s">
        <v>2568</v>
      </c>
      <c r="R422" s="6" t="s">
        <v>2569</v>
      </c>
      <c r="S422" s="6" t="s">
        <v>2570</v>
      </c>
    </row>
    <row r="423" spans="1:19" ht="13.5">
      <c r="A423" s="6" t="s">
        <v>2571</v>
      </c>
      <c r="B423" s="8" t="s">
        <v>139</v>
      </c>
      <c r="C423" s="6" t="s">
        <v>2572</v>
      </c>
      <c r="D423" s="9">
        <v>24973</v>
      </c>
      <c r="E423" s="11">
        <v>116</v>
      </c>
      <c r="F423" s="9">
        <v>2823641.04</v>
      </c>
      <c r="G423" s="11">
        <v>607</v>
      </c>
      <c r="H423" s="11">
        <v>135116</v>
      </c>
      <c r="I423" s="11">
        <v>156</v>
      </c>
      <c r="J423" s="12">
        <v>117</v>
      </c>
      <c r="K423" s="11">
        <v>8</v>
      </c>
      <c r="L423" s="14">
        <v>540</v>
      </c>
      <c r="M423" s="11">
        <v>86</v>
      </c>
      <c r="N423" s="14">
        <v>3432</v>
      </c>
      <c r="O423" s="14">
        <v>23</v>
      </c>
      <c r="P423" s="6" t="s">
        <v>2573</v>
      </c>
      <c r="Q423" s="6" t="s">
        <v>2574</v>
      </c>
      <c r="R423" s="6" t="s">
        <v>2575</v>
      </c>
      <c r="S423" s="6" t="s">
        <v>2576</v>
      </c>
    </row>
    <row r="424" spans="1:19" ht="13.5">
      <c r="A424" s="6" t="s">
        <v>2577</v>
      </c>
      <c r="B424" s="8" t="s">
        <v>139</v>
      </c>
      <c r="C424" s="6" t="s">
        <v>2578</v>
      </c>
      <c r="D424" s="9">
        <v>4614</v>
      </c>
      <c r="E424" s="11">
        <v>15</v>
      </c>
      <c r="F424" s="9">
        <v>378927</v>
      </c>
      <c r="G424" s="11">
        <v>90</v>
      </c>
      <c r="H424" s="11">
        <v>29072</v>
      </c>
      <c r="I424" s="11">
        <v>34</v>
      </c>
      <c r="J424" s="12">
        <v>29</v>
      </c>
      <c r="K424" s="11">
        <v>5</v>
      </c>
      <c r="L424" s="14">
        <v>227</v>
      </c>
      <c r="M424" s="11">
        <v>23</v>
      </c>
      <c r="N424" s="14">
        <v>933</v>
      </c>
      <c r="O424" s="14">
        <v>1</v>
      </c>
      <c r="P424" s="6" t="s">
        <v>2579</v>
      </c>
      <c r="Q424" s="6" t="s">
        <v>2580</v>
      </c>
      <c r="R424" s="6" t="s">
        <v>2581</v>
      </c>
      <c r="S424" s="6" t="s">
        <v>2582</v>
      </c>
    </row>
    <row r="425" spans="1:19" ht="13.5">
      <c r="A425" s="6" t="s">
        <v>2583</v>
      </c>
      <c r="B425" s="8" t="s">
        <v>139</v>
      </c>
      <c r="C425" s="6" t="s">
        <v>2584</v>
      </c>
      <c r="D425" s="9">
        <v>93108</v>
      </c>
      <c r="E425" s="11">
        <v>193</v>
      </c>
      <c r="F425" s="9">
        <v>8362095</v>
      </c>
      <c r="G425" s="11">
        <v>736</v>
      </c>
      <c r="H425" s="11">
        <v>152570</v>
      </c>
      <c r="I425" s="11">
        <v>224</v>
      </c>
      <c r="J425" s="12">
        <v>206</v>
      </c>
      <c r="K425" s="11">
        <v>11</v>
      </c>
      <c r="L425" s="14">
        <v>930</v>
      </c>
      <c r="M425" s="11">
        <v>185</v>
      </c>
      <c r="N425" s="14">
        <v>4676</v>
      </c>
      <c r="O425" s="14">
        <v>10</v>
      </c>
      <c r="P425" s="6" t="s">
        <v>2585</v>
      </c>
      <c r="Q425" s="6" t="s">
        <v>2586</v>
      </c>
      <c r="R425" s="6" t="s">
        <v>2587</v>
      </c>
      <c r="S425" s="6" t="s">
        <v>2588</v>
      </c>
    </row>
    <row r="426" spans="1:19" ht="13.5">
      <c r="A426" s="6" t="s">
        <v>2589</v>
      </c>
      <c r="B426" s="8" t="s">
        <v>139</v>
      </c>
      <c r="C426" s="6" t="s">
        <v>2590</v>
      </c>
      <c r="D426" s="9">
        <v>89180</v>
      </c>
      <c r="E426" s="11">
        <v>165</v>
      </c>
      <c r="F426" s="9">
        <v>6130577</v>
      </c>
      <c r="G426" s="11">
        <v>696</v>
      </c>
      <c r="H426" s="11">
        <v>293199</v>
      </c>
      <c r="I426" s="11">
        <v>328</v>
      </c>
      <c r="J426" s="12">
        <v>262</v>
      </c>
      <c r="K426" s="11">
        <v>24</v>
      </c>
      <c r="L426" s="14">
        <v>1842</v>
      </c>
      <c r="M426" s="11">
        <v>196</v>
      </c>
      <c r="N426" s="14">
        <v>12356</v>
      </c>
      <c r="O426" s="14">
        <v>42</v>
      </c>
      <c r="P426" s="6" t="s">
        <v>2591</v>
      </c>
      <c r="Q426" s="6" t="s">
        <v>2592</v>
      </c>
      <c r="R426" s="6" t="s">
        <v>2593</v>
      </c>
      <c r="S426" s="6" t="s">
        <v>2594</v>
      </c>
    </row>
    <row r="427" spans="1:19" ht="13.5">
      <c r="A427" s="6" t="s">
        <v>2595</v>
      </c>
      <c r="B427" s="8" t="s">
        <v>139</v>
      </c>
      <c r="C427" s="6" t="s">
        <v>2596</v>
      </c>
      <c r="D427" s="9">
        <v>8634</v>
      </c>
      <c r="E427" s="11">
        <v>29</v>
      </c>
      <c r="F427" s="9">
        <v>874307</v>
      </c>
      <c r="G427" s="11">
        <v>229</v>
      </c>
      <c r="H427" s="11">
        <v>31025</v>
      </c>
      <c r="I427" s="11">
        <v>55</v>
      </c>
      <c r="J427" s="12">
        <v>32</v>
      </c>
      <c r="K427" s="11">
        <v>0</v>
      </c>
      <c r="L427" s="14">
        <v>0</v>
      </c>
      <c r="M427" s="11">
        <v>30</v>
      </c>
      <c r="N427" s="14">
        <v>1053</v>
      </c>
      <c r="O427" s="14">
        <v>2</v>
      </c>
      <c r="P427" s="6" t="s">
        <v>2597</v>
      </c>
      <c r="Q427" s="6" t="s">
        <v>2598</v>
      </c>
      <c r="R427" s="6" t="s">
        <v>2599</v>
      </c>
      <c r="S427" s="6" t="s">
        <v>2600</v>
      </c>
    </row>
    <row r="428" spans="1:19" ht="13.5">
      <c r="A428" s="6" t="s">
        <v>2221</v>
      </c>
      <c r="B428" s="8" t="s">
        <v>139</v>
      </c>
      <c r="C428" s="6" t="s">
        <v>2601</v>
      </c>
      <c r="D428" s="9">
        <v>1570</v>
      </c>
      <c r="E428" s="11">
        <v>7</v>
      </c>
      <c r="F428" s="9">
        <v>158632</v>
      </c>
      <c r="G428" s="11">
        <v>24</v>
      </c>
      <c r="H428" s="11">
        <v>8760</v>
      </c>
      <c r="I428" s="11">
        <v>8</v>
      </c>
      <c r="J428" s="12">
        <v>8</v>
      </c>
      <c r="K428" s="11">
        <v>0</v>
      </c>
      <c r="L428" s="14">
        <v>0</v>
      </c>
      <c r="M428" s="11">
        <v>8</v>
      </c>
      <c r="N428" s="14">
        <v>298</v>
      </c>
      <c r="O428" s="14">
        <v>0</v>
      </c>
      <c r="P428" s="6" t="s">
        <v>2602</v>
      </c>
      <c r="Q428" s="6" t="s">
        <v>2603</v>
      </c>
      <c r="R428" s="6" t="s">
        <v>2604</v>
      </c>
      <c r="S428" s="6" t="s">
        <v>2605</v>
      </c>
    </row>
    <row r="429" spans="1:19" ht="13.5">
      <c r="A429" s="6" t="s">
        <v>2606</v>
      </c>
      <c r="B429" s="8" t="s">
        <v>139</v>
      </c>
      <c r="C429" s="6" t="s">
        <v>2607</v>
      </c>
      <c r="D429" s="9">
        <v>28336</v>
      </c>
      <c r="E429" s="11">
        <v>48</v>
      </c>
      <c r="F429" s="9">
        <v>1394186</v>
      </c>
      <c r="G429" s="11">
        <v>240</v>
      </c>
      <c r="H429" s="11">
        <v>72202</v>
      </c>
      <c r="I429" s="11">
        <v>165</v>
      </c>
      <c r="J429" s="12">
        <v>164</v>
      </c>
      <c r="K429" s="11">
        <v>16</v>
      </c>
      <c r="L429" s="14">
        <v>742</v>
      </c>
      <c r="M429" s="11">
        <v>141</v>
      </c>
      <c r="N429" s="14">
        <v>4116</v>
      </c>
      <c r="O429" s="14">
        <v>7</v>
      </c>
      <c r="P429" s="6" t="s">
        <v>2608</v>
      </c>
      <c r="Q429" s="6" t="s">
        <v>2609</v>
      </c>
      <c r="R429" s="6" t="s">
        <v>2610</v>
      </c>
      <c r="S429" s="6" t="s">
        <v>2611</v>
      </c>
    </row>
    <row r="430" spans="1:19" ht="13.5">
      <c r="A430" s="6" t="s">
        <v>2612</v>
      </c>
      <c r="B430" s="8" t="s">
        <v>139</v>
      </c>
      <c r="C430" s="6" t="s">
        <v>2613</v>
      </c>
      <c r="D430" s="9">
        <v>3745</v>
      </c>
      <c r="E430" s="11">
        <v>18</v>
      </c>
      <c r="F430" s="9">
        <v>378731</v>
      </c>
      <c r="G430" s="11">
        <v>92</v>
      </c>
      <c r="H430" s="11">
        <v>21341</v>
      </c>
      <c r="I430" s="11">
        <v>7</v>
      </c>
      <c r="J430" s="12">
        <v>6</v>
      </c>
      <c r="K430" s="11">
        <v>1</v>
      </c>
      <c r="L430" s="14">
        <v>365</v>
      </c>
      <c r="M430" s="11">
        <v>4</v>
      </c>
      <c r="N430" s="14">
        <v>269</v>
      </c>
      <c r="O430" s="14">
        <v>1</v>
      </c>
      <c r="P430" s="6" t="s">
        <v>2614</v>
      </c>
      <c r="Q430" s="6" t="s">
        <v>2615</v>
      </c>
      <c r="R430" s="6" t="s">
        <v>2616</v>
      </c>
      <c r="S430" s="6" t="s">
        <v>2617</v>
      </c>
    </row>
    <row r="431" spans="1:19" ht="13.5">
      <c r="A431" s="6" t="s">
        <v>2618</v>
      </c>
      <c r="B431" s="8" t="s">
        <v>139</v>
      </c>
      <c r="C431" s="6" t="s">
        <v>2619</v>
      </c>
      <c r="D431" s="9">
        <v>14472</v>
      </c>
      <c r="E431" s="11">
        <v>41</v>
      </c>
      <c r="F431" s="9">
        <v>1186549</v>
      </c>
      <c r="G431" s="11">
        <v>196</v>
      </c>
      <c r="H431" s="11">
        <v>54750</v>
      </c>
      <c r="I431" s="11">
        <v>60</v>
      </c>
      <c r="J431" s="12">
        <v>45</v>
      </c>
      <c r="K431" s="11">
        <v>4</v>
      </c>
      <c r="L431" s="14">
        <v>136</v>
      </c>
      <c r="M431" s="11">
        <v>36</v>
      </c>
      <c r="N431" s="14">
        <v>2125</v>
      </c>
      <c r="O431" s="14">
        <v>5</v>
      </c>
      <c r="P431" s="6" t="s">
        <v>2620</v>
      </c>
      <c r="Q431" s="6" t="s">
        <v>2621</v>
      </c>
      <c r="R431" s="6" t="s">
        <v>2622</v>
      </c>
      <c r="S431" s="6" t="s">
        <v>2623</v>
      </c>
    </row>
    <row r="432" spans="1:19" ht="13.5">
      <c r="A432" s="6" t="s">
        <v>2624</v>
      </c>
      <c r="B432" s="8" t="s">
        <v>139</v>
      </c>
      <c r="C432" s="6" t="s">
        <v>2625</v>
      </c>
      <c r="D432" s="9">
        <v>26744</v>
      </c>
      <c r="E432" s="11">
        <v>36</v>
      </c>
      <c r="F432" s="9">
        <v>943239.21</v>
      </c>
      <c r="G432" s="11">
        <v>258</v>
      </c>
      <c r="H432" s="11">
        <v>76897</v>
      </c>
      <c r="I432" s="11">
        <v>87</v>
      </c>
      <c r="J432" s="12">
        <v>87</v>
      </c>
      <c r="K432" s="11">
        <v>5</v>
      </c>
      <c r="L432" s="14">
        <v>781</v>
      </c>
      <c r="M432" s="11">
        <v>78</v>
      </c>
      <c r="N432" s="14">
        <v>6517</v>
      </c>
      <c r="O432" s="14">
        <v>4</v>
      </c>
      <c r="P432" s="6" t="s">
        <v>2626</v>
      </c>
      <c r="Q432" s="6" t="s">
        <v>2627</v>
      </c>
      <c r="R432" s="6" t="s">
        <v>2628</v>
      </c>
      <c r="S432" s="6" t="s">
        <v>2629</v>
      </c>
    </row>
    <row r="433" spans="1:19" ht="13.5">
      <c r="A433" s="6" t="s">
        <v>435</v>
      </c>
      <c r="B433" s="8" t="s">
        <v>139</v>
      </c>
      <c r="C433" s="6" t="s">
        <v>2630</v>
      </c>
      <c r="D433" s="9">
        <v>2219</v>
      </c>
      <c r="E433" s="11">
        <v>9</v>
      </c>
      <c r="F433" s="9">
        <v>172866</v>
      </c>
      <c r="G433" s="11">
        <v>40</v>
      </c>
      <c r="H433" s="11">
        <v>7887</v>
      </c>
      <c r="I433" s="11">
        <v>8</v>
      </c>
      <c r="J433" s="12">
        <v>8</v>
      </c>
      <c r="K433" s="11">
        <v>0</v>
      </c>
      <c r="L433" s="14">
        <v>0</v>
      </c>
      <c r="M433" s="11">
        <v>8</v>
      </c>
      <c r="N433" s="14">
        <v>348</v>
      </c>
      <c r="O433" s="14">
        <v>0</v>
      </c>
      <c r="P433" s="6" t="s">
        <v>2631</v>
      </c>
      <c r="Q433" s="6" t="s">
        <v>2632</v>
      </c>
      <c r="R433" s="6" t="s">
        <v>2633</v>
      </c>
      <c r="S433" s="6" t="s">
        <v>2634</v>
      </c>
    </row>
    <row r="434" spans="1:19" ht="13.5">
      <c r="A434" s="6" t="s">
        <v>2635</v>
      </c>
      <c r="B434" s="8" t="s">
        <v>139</v>
      </c>
      <c r="C434" s="6" t="s">
        <v>2636</v>
      </c>
      <c r="D434" s="9">
        <v>12591</v>
      </c>
      <c r="E434" s="11">
        <v>42</v>
      </c>
      <c r="F434" s="9">
        <v>1233844</v>
      </c>
      <c r="G434" s="11">
        <v>315</v>
      </c>
      <c r="H434" s="11">
        <v>76918</v>
      </c>
      <c r="I434" s="11">
        <v>64</v>
      </c>
      <c r="J434" s="12">
        <v>54</v>
      </c>
      <c r="K434" s="11">
        <v>2</v>
      </c>
      <c r="L434" s="14">
        <v>259</v>
      </c>
      <c r="M434" s="11">
        <v>48</v>
      </c>
      <c r="N434" s="14">
        <v>2374</v>
      </c>
      <c r="O434" s="14">
        <v>4</v>
      </c>
      <c r="P434" s="6" t="s">
        <v>2637</v>
      </c>
      <c r="Q434" s="6" t="s">
        <v>2638</v>
      </c>
      <c r="R434" s="6" t="s">
        <v>2639</v>
      </c>
      <c r="S434" s="6" t="s">
        <v>239</v>
      </c>
    </row>
    <row r="435" spans="1:19" ht="13.5">
      <c r="A435" s="6" t="s">
        <v>240</v>
      </c>
      <c r="B435" s="8" t="s">
        <v>139</v>
      </c>
      <c r="C435" s="6" t="s">
        <v>241</v>
      </c>
      <c r="D435" s="9">
        <v>23737</v>
      </c>
      <c r="E435" s="11">
        <v>35</v>
      </c>
      <c r="F435" s="9">
        <v>618973</v>
      </c>
      <c r="G435" s="11">
        <v>72</v>
      </c>
      <c r="H435" s="11">
        <v>10273</v>
      </c>
      <c r="I435" s="11">
        <v>20</v>
      </c>
      <c r="J435" s="12">
        <v>20</v>
      </c>
      <c r="K435" s="11">
        <v>1</v>
      </c>
      <c r="L435" s="14">
        <v>76</v>
      </c>
      <c r="M435" s="11">
        <v>17</v>
      </c>
      <c r="N435" s="14">
        <v>1259</v>
      </c>
      <c r="O435" s="14">
        <v>2</v>
      </c>
      <c r="P435" s="6" t="s">
        <v>242</v>
      </c>
      <c r="Q435" s="6" t="s">
        <v>243</v>
      </c>
      <c r="R435" s="6" t="s">
        <v>244</v>
      </c>
      <c r="S435" s="6" t="s">
        <v>245</v>
      </c>
    </row>
    <row r="436" spans="1:19" ht="13.5">
      <c r="A436" s="6" t="s">
        <v>246</v>
      </c>
      <c r="B436" s="8" t="s">
        <v>139</v>
      </c>
      <c r="C436" s="6" t="s">
        <v>247</v>
      </c>
      <c r="D436" s="9">
        <v>102357</v>
      </c>
      <c r="E436" s="11">
        <v>256</v>
      </c>
      <c r="F436" s="9">
        <v>7359982</v>
      </c>
      <c r="G436" s="11">
        <v>1016</v>
      </c>
      <c r="H436" s="11">
        <v>287451</v>
      </c>
      <c r="I436" s="11">
        <v>258</v>
      </c>
      <c r="J436" s="12">
        <v>224</v>
      </c>
      <c r="K436" s="11">
        <v>16</v>
      </c>
      <c r="L436" s="14">
        <v>1825</v>
      </c>
      <c r="M436" s="11">
        <v>196</v>
      </c>
      <c r="N436" s="14">
        <v>11458</v>
      </c>
      <c r="O436" s="14">
        <v>12</v>
      </c>
      <c r="P436" s="6" t="s">
        <v>248</v>
      </c>
      <c r="Q436" s="6" t="s">
        <v>249</v>
      </c>
      <c r="R436" s="6" t="s">
        <v>250</v>
      </c>
      <c r="S436" s="6" t="s">
        <v>251</v>
      </c>
    </row>
    <row r="437" spans="1:19" ht="13.5">
      <c r="A437" s="6" t="s">
        <v>252</v>
      </c>
      <c r="B437" s="8" t="s">
        <v>139</v>
      </c>
      <c r="C437" s="6" t="s">
        <v>253</v>
      </c>
      <c r="D437" s="9">
        <v>31972</v>
      </c>
      <c r="E437" s="11">
        <v>122</v>
      </c>
      <c r="F437" s="9">
        <v>3894013</v>
      </c>
      <c r="G437" s="11">
        <v>582</v>
      </c>
      <c r="H437" s="11">
        <v>102638</v>
      </c>
      <c r="I437" s="11">
        <v>53</v>
      </c>
      <c r="J437" s="12">
        <v>46</v>
      </c>
      <c r="K437" s="11">
        <v>8</v>
      </c>
      <c r="L437" s="14">
        <v>645</v>
      </c>
      <c r="M437" s="11">
        <v>34</v>
      </c>
      <c r="N437" s="14">
        <v>2090</v>
      </c>
      <c r="O437" s="14">
        <v>4</v>
      </c>
      <c r="P437" s="6" t="s">
        <v>254</v>
      </c>
      <c r="Q437" s="6" t="s">
        <v>255</v>
      </c>
      <c r="R437" s="6" t="s">
        <v>256</v>
      </c>
      <c r="S437" s="6" t="s">
        <v>257</v>
      </c>
    </row>
    <row r="438" spans="1:19" ht="13.5">
      <c r="A438" s="6" t="s">
        <v>258</v>
      </c>
      <c r="B438" s="8" t="s">
        <v>139</v>
      </c>
      <c r="C438" s="6" t="s">
        <v>259</v>
      </c>
      <c r="D438" s="9">
        <v>3510</v>
      </c>
      <c r="E438" s="11">
        <v>26</v>
      </c>
      <c r="F438" s="9">
        <v>501456.99</v>
      </c>
      <c r="G438" s="11">
        <v>92</v>
      </c>
      <c r="H438" s="11">
        <v>24006</v>
      </c>
      <c r="I438" s="11">
        <v>23</v>
      </c>
      <c r="J438" s="12">
        <v>21</v>
      </c>
      <c r="K438" s="11">
        <v>1</v>
      </c>
      <c r="L438" s="14">
        <v>6</v>
      </c>
      <c r="M438" s="11">
        <v>19</v>
      </c>
      <c r="N438" s="14">
        <v>570</v>
      </c>
      <c r="O438" s="14">
        <v>1</v>
      </c>
      <c r="P438" s="6" t="s">
        <v>260</v>
      </c>
      <c r="Q438" s="6" t="s">
        <v>261</v>
      </c>
      <c r="R438" s="6" t="s">
        <v>262</v>
      </c>
      <c r="S438" s="6" t="s">
        <v>263</v>
      </c>
    </row>
    <row r="439" spans="1:19" ht="13.5">
      <c r="A439" s="6" t="s">
        <v>264</v>
      </c>
      <c r="B439" s="8" t="s">
        <v>139</v>
      </c>
      <c r="C439" s="6" t="s">
        <v>265</v>
      </c>
      <c r="D439" s="9">
        <v>13492</v>
      </c>
      <c r="E439" s="11">
        <v>68</v>
      </c>
      <c r="F439" s="9">
        <v>1498068.5</v>
      </c>
      <c r="G439" s="11">
        <v>201</v>
      </c>
      <c r="H439" s="11">
        <v>75059</v>
      </c>
      <c r="I439" s="11">
        <v>44</v>
      </c>
      <c r="J439" s="12">
        <v>34</v>
      </c>
      <c r="K439" s="11">
        <v>4</v>
      </c>
      <c r="L439" s="14">
        <v>237</v>
      </c>
      <c r="M439" s="11">
        <v>30</v>
      </c>
      <c r="N439" s="14">
        <v>2027</v>
      </c>
      <c r="O439" s="14">
        <v>0</v>
      </c>
      <c r="P439" s="6" t="s">
        <v>266</v>
      </c>
      <c r="Q439" s="6" t="s">
        <v>267</v>
      </c>
      <c r="R439" s="6" t="s">
        <v>268</v>
      </c>
      <c r="S439" s="6" t="s">
        <v>269</v>
      </c>
    </row>
    <row r="440" spans="1:19" ht="13.5">
      <c r="A440" s="6" t="s">
        <v>270</v>
      </c>
      <c r="B440" s="8" t="s">
        <v>139</v>
      </c>
      <c r="C440" s="6" t="s">
        <v>271</v>
      </c>
      <c r="D440" s="9">
        <v>9225</v>
      </c>
      <c r="E440" s="11">
        <v>24</v>
      </c>
      <c r="F440" s="9">
        <v>586978</v>
      </c>
      <c r="G440" s="11">
        <v>121</v>
      </c>
      <c r="H440" s="11">
        <v>42340</v>
      </c>
      <c r="I440" s="11">
        <v>45</v>
      </c>
      <c r="J440" s="12">
        <v>43</v>
      </c>
      <c r="K440" s="11">
        <v>1</v>
      </c>
      <c r="L440" s="14">
        <v>4</v>
      </c>
      <c r="M440" s="11">
        <v>40</v>
      </c>
      <c r="N440" s="14">
        <v>2282</v>
      </c>
      <c r="O440" s="14">
        <v>2</v>
      </c>
      <c r="P440" s="6" t="s">
        <v>272</v>
      </c>
      <c r="Q440" s="6" t="s">
        <v>273</v>
      </c>
      <c r="R440" s="6" t="s">
        <v>274</v>
      </c>
      <c r="S440" s="6" t="s">
        <v>275</v>
      </c>
    </row>
    <row r="441" spans="1:19" ht="13.5">
      <c r="A441" s="6" t="s">
        <v>276</v>
      </c>
      <c r="B441" s="8" t="s">
        <v>139</v>
      </c>
      <c r="C441" s="6" t="s">
        <v>277</v>
      </c>
      <c r="D441" s="9">
        <v>141987</v>
      </c>
      <c r="E441" s="11">
        <v>666</v>
      </c>
      <c r="F441" s="9">
        <v>20731138</v>
      </c>
      <c r="G441" s="11">
        <v>2218</v>
      </c>
      <c r="H441" s="11">
        <v>694682</v>
      </c>
      <c r="I441" s="11">
        <v>368</v>
      </c>
      <c r="J441" s="12">
        <v>303</v>
      </c>
      <c r="K441" s="11">
        <v>30</v>
      </c>
      <c r="L441" s="14">
        <v>2324</v>
      </c>
      <c r="M441" s="11">
        <v>242</v>
      </c>
      <c r="N441" s="14">
        <v>13447</v>
      </c>
      <c r="O441" s="14">
        <v>31</v>
      </c>
      <c r="P441" s="6" t="s">
        <v>278</v>
      </c>
      <c r="Q441" s="6" t="s">
        <v>279</v>
      </c>
      <c r="R441" s="6" t="s">
        <v>280</v>
      </c>
      <c r="S441" s="6" t="s">
        <v>281</v>
      </c>
    </row>
    <row r="442" spans="1:19" ht="13.5">
      <c r="A442" s="6" t="s">
        <v>282</v>
      </c>
      <c r="B442" s="8" t="s">
        <v>139</v>
      </c>
      <c r="C442" s="6" t="s">
        <v>283</v>
      </c>
      <c r="D442" s="9">
        <v>518</v>
      </c>
      <c r="E442" s="11">
        <v>11</v>
      </c>
      <c r="F442" s="9">
        <v>238146</v>
      </c>
      <c r="G442" s="11">
        <v>46</v>
      </c>
      <c r="H442" s="11">
        <v>16060</v>
      </c>
      <c r="I442" s="11">
        <v>4</v>
      </c>
      <c r="J442" s="12">
        <v>4</v>
      </c>
      <c r="K442" s="11">
        <v>0</v>
      </c>
      <c r="L442" s="14">
        <v>0</v>
      </c>
      <c r="M442" s="11">
        <v>4</v>
      </c>
      <c r="N442" s="14">
        <v>120</v>
      </c>
      <c r="O442" s="14">
        <v>0</v>
      </c>
      <c r="P442" s="6" t="s">
        <v>284</v>
      </c>
      <c r="Q442" s="6" t="s">
        <v>285</v>
      </c>
      <c r="R442" s="6" t="s">
        <v>286</v>
      </c>
      <c r="S442" s="6" t="s">
        <v>287</v>
      </c>
    </row>
    <row r="443" spans="1:19" ht="13.5">
      <c r="A443" s="6" t="s">
        <v>3916</v>
      </c>
      <c r="B443" s="8" t="s">
        <v>139</v>
      </c>
      <c r="C443" s="6" t="s">
        <v>288</v>
      </c>
      <c r="D443" s="9">
        <v>1323</v>
      </c>
      <c r="E443" s="11">
        <v>34</v>
      </c>
      <c r="F443" s="9">
        <v>896181</v>
      </c>
      <c r="G443" s="11">
        <v>110</v>
      </c>
      <c r="H443" s="11">
        <v>40150</v>
      </c>
      <c r="I443" s="11">
        <v>6</v>
      </c>
      <c r="J443" s="12">
        <v>6</v>
      </c>
      <c r="K443" s="11">
        <v>2</v>
      </c>
      <c r="L443" s="14">
        <v>35</v>
      </c>
      <c r="M443" s="11">
        <v>4</v>
      </c>
      <c r="N443" s="14">
        <v>160</v>
      </c>
      <c r="O443" s="14">
        <v>0</v>
      </c>
      <c r="P443" s="6" t="s">
        <v>289</v>
      </c>
      <c r="Q443" s="6" t="s">
        <v>290</v>
      </c>
      <c r="R443" s="6" t="s">
        <v>291</v>
      </c>
      <c r="S443" s="6" t="s">
        <v>292</v>
      </c>
    </row>
    <row r="444" spans="1:19" ht="13.5">
      <c r="A444" s="6" t="s">
        <v>293</v>
      </c>
      <c r="B444" s="8" t="s">
        <v>139</v>
      </c>
      <c r="C444" s="6" t="s">
        <v>294</v>
      </c>
      <c r="D444" s="9">
        <v>2824</v>
      </c>
      <c r="E444" s="11">
        <v>47</v>
      </c>
      <c r="F444" s="9">
        <v>1294144</v>
      </c>
      <c r="G444" s="11">
        <v>296</v>
      </c>
      <c r="H444" s="11">
        <v>64667</v>
      </c>
      <c r="I444" s="11">
        <v>22</v>
      </c>
      <c r="J444" s="12">
        <v>17</v>
      </c>
      <c r="K444" s="11">
        <v>0</v>
      </c>
      <c r="L444" s="14">
        <v>0</v>
      </c>
      <c r="M444" s="11">
        <v>17</v>
      </c>
      <c r="N444" s="14">
        <v>485</v>
      </c>
      <c r="O444" s="14">
        <v>0</v>
      </c>
      <c r="P444" s="6" t="s">
        <v>295</v>
      </c>
      <c r="Q444" s="6" t="s">
        <v>296</v>
      </c>
      <c r="R444" s="6" t="s">
        <v>297</v>
      </c>
      <c r="S444" s="6" t="s">
        <v>298</v>
      </c>
    </row>
    <row r="445" spans="1:19" ht="13.5">
      <c r="A445" s="6" t="s">
        <v>299</v>
      </c>
      <c r="B445" s="8" t="s">
        <v>139</v>
      </c>
      <c r="C445" s="6" t="s">
        <v>300</v>
      </c>
      <c r="D445" s="9">
        <v>15340</v>
      </c>
      <c r="E445" s="11">
        <v>92</v>
      </c>
      <c r="F445" s="9">
        <v>3326776</v>
      </c>
      <c r="G445" s="11">
        <v>209</v>
      </c>
      <c r="H445" s="11">
        <v>99350</v>
      </c>
      <c r="I445" s="11">
        <v>40</v>
      </c>
      <c r="J445" s="12">
        <v>32</v>
      </c>
      <c r="K445" s="11">
        <v>2</v>
      </c>
      <c r="L445" s="14">
        <v>210</v>
      </c>
      <c r="M445" s="11">
        <v>30</v>
      </c>
      <c r="N445" s="14">
        <v>1312</v>
      </c>
      <c r="O445" s="14">
        <v>0</v>
      </c>
      <c r="P445" s="6" t="s">
        <v>301</v>
      </c>
      <c r="Q445" s="6" t="s">
        <v>302</v>
      </c>
      <c r="R445" s="6" t="s">
        <v>303</v>
      </c>
      <c r="S445" s="6" t="s">
        <v>304</v>
      </c>
    </row>
    <row r="446" spans="1:19" ht="13.5">
      <c r="A446" s="6" t="s">
        <v>3887</v>
      </c>
      <c r="B446" s="8" t="s">
        <v>139</v>
      </c>
      <c r="C446" s="6" t="s">
        <v>317</v>
      </c>
      <c r="D446" s="9">
        <v>6311</v>
      </c>
      <c r="E446" s="11">
        <v>38</v>
      </c>
      <c r="F446" s="9">
        <v>1232625</v>
      </c>
      <c r="G446" s="11">
        <v>126</v>
      </c>
      <c r="H446" s="11">
        <v>37960</v>
      </c>
      <c r="I446" s="11">
        <v>29</v>
      </c>
      <c r="J446" s="12">
        <v>24</v>
      </c>
      <c r="K446" s="11">
        <v>1</v>
      </c>
      <c r="L446" s="14">
        <v>4</v>
      </c>
      <c r="M446" s="11">
        <v>23</v>
      </c>
      <c r="N446" s="14">
        <v>663</v>
      </c>
      <c r="O446" s="14">
        <v>0</v>
      </c>
      <c r="P446" s="6" t="s">
        <v>318</v>
      </c>
      <c r="Q446" s="6" t="s">
        <v>319</v>
      </c>
      <c r="R446" s="6" t="s">
        <v>320</v>
      </c>
      <c r="S446" s="6" t="s">
        <v>321</v>
      </c>
    </row>
    <row r="447" spans="1:19" ht="13.5">
      <c r="A447" s="6" t="s">
        <v>322</v>
      </c>
      <c r="B447" s="8" t="s">
        <v>139</v>
      </c>
      <c r="C447" s="6" t="s">
        <v>323</v>
      </c>
      <c r="D447" s="9">
        <v>3893</v>
      </c>
      <c r="E447" s="11">
        <v>110</v>
      </c>
      <c r="F447" s="9">
        <v>3388645</v>
      </c>
      <c r="G447" s="11">
        <v>404</v>
      </c>
      <c r="H447" s="11">
        <v>151219</v>
      </c>
      <c r="I447" s="11">
        <v>38</v>
      </c>
      <c r="J447" s="12">
        <v>16</v>
      </c>
      <c r="K447" s="11">
        <v>0</v>
      </c>
      <c r="L447" s="14">
        <v>0</v>
      </c>
      <c r="M447" s="11">
        <v>14</v>
      </c>
      <c r="N447" s="14">
        <v>597</v>
      </c>
      <c r="O447" s="14">
        <v>2</v>
      </c>
      <c r="P447" s="6" t="s">
        <v>324</v>
      </c>
      <c r="Q447" s="6" t="s">
        <v>325</v>
      </c>
      <c r="R447" s="6" t="s">
        <v>326</v>
      </c>
      <c r="S447" s="6" t="s">
        <v>327</v>
      </c>
    </row>
    <row r="448" spans="1:19" ht="13.5">
      <c r="A448" s="6" t="s">
        <v>328</v>
      </c>
      <c r="B448" s="8" t="s">
        <v>139</v>
      </c>
      <c r="C448" s="6" t="s">
        <v>329</v>
      </c>
      <c r="D448" s="9">
        <v>26315</v>
      </c>
      <c r="E448" s="11">
        <v>40</v>
      </c>
      <c r="F448" s="9">
        <v>1110282.96</v>
      </c>
      <c r="G448" s="11">
        <v>162</v>
      </c>
      <c r="H448" s="11">
        <v>64627</v>
      </c>
      <c r="I448" s="11">
        <v>98</v>
      </c>
      <c r="J448" s="12">
        <v>94</v>
      </c>
      <c r="K448" s="11">
        <v>10</v>
      </c>
      <c r="L448" s="14">
        <v>1097</v>
      </c>
      <c r="M448" s="11">
        <v>78</v>
      </c>
      <c r="N448" s="14">
        <v>3893</v>
      </c>
      <c r="O448" s="14">
        <v>6</v>
      </c>
      <c r="P448" s="6" t="s">
        <v>330</v>
      </c>
      <c r="Q448" s="6" t="s">
        <v>331</v>
      </c>
      <c r="R448" s="6" t="s">
        <v>332</v>
      </c>
      <c r="S448" s="6" t="s">
        <v>333</v>
      </c>
    </row>
    <row r="449" spans="1:19" ht="13.5">
      <c r="A449" s="6" t="s">
        <v>334</v>
      </c>
      <c r="B449" s="8" t="s">
        <v>139</v>
      </c>
      <c r="C449" s="6" t="s">
        <v>335</v>
      </c>
      <c r="D449" s="9">
        <v>9500</v>
      </c>
      <c r="E449" s="11">
        <v>19</v>
      </c>
      <c r="F449" s="9">
        <v>344870</v>
      </c>
      <c r="G449" s="11">
        <v>63</v>
      </c>
      <c r="H449" s="11">
        <v>30884</v>
      </c>
      <c r="I449" s="11">
        <v>89</v>
      </c>
      <c r="J449" s="12">
        <v>69</v>
      </c>
      <c r="K449" s="11">
        <v>3</v>
      </c>
      <c r="L449" s="14">
        <v>75</v>
      </c>
      <c r="M449" s="11">
        <v>64</v>
      </c>
      <c r="N449" s="14">
        <v>2830</v>
      </c>
      <c r="O449" s="14">
        <v>2</v>
      </c>
      <c r="P449" s="6" t="s">
        <v>336</v>
      </c>
      <c r="Q449" s="6" t="s">
        <v>337</v>
      </c>
      <c r="R449" s="6" t="s">
        <v>338</v>
      </c>
      <c r="S449" s="6" t="s">
        <v>339</v>
      </c>
    </row>
    <row r="450" spans="1:19" ht="13.5">
      <c r="A450" s="6" t="s">
        <v>3917</v>
      </c>
      <c r="B450" s="8" t="s">
        <v>139</v>
      </c>
      <c r="C450" s="6" t="s">
        <v>305</v>
      </c>
      <c r="D450" s="9">
        <v>1692998</v>
      </c>
      <c r="E450" s="11">
        <v>10821</v>
      </c>
      <c r="F450" s="9">
        <v>278407767</v>
      </c>
      <c r="G450" s="11">
        <v>32143</v>
      </c>
      <c r="H450" s="11">
        <v>11856254</v>
      </c>
      <c r="I450" s="11">
        <v>1266</v>
      </c>
      <c r="J450" s="12">
        <v>1246</v>
      </c>
      <c r="K450" s="11">
        <v>609</v>
      </c>
      <c r="L450" s="14">
        <v>148724</v>
      </c>
      <c r="M450" s="11">
        <v>412</v>
      </c>
      <c r="N450" s="14">
        <v>76165</v>
      </c>
      <c r="O450" s="14">
        <v>225</v>
      </c>
      <c r="P450" s="6" t="s">
        <v>306</v>
      </c>
      <c r="Q450" s="6" t="s">
        <v>314</v>
      </c>
      <c r="R450" s="6" t="s">
        <v>315</v>
      </c>
      <c r="S450" s="6" t="s">
        <v>316</v>
      </c>
    </row>
    <row r="451" spans="1:19" ht="13.5">
      <c r="A451" s="6" t="s">
        <v>340</v>
      </c>
      <c r="B451" s="8" t="s">
        <v>139</v>
      </c>
      <c r="C451" s="6" t="s">
        <v>341</v>
      </c>
      <c r="D451" s="9">
        <v>16737</v>
      </c>
      <c r="E451" s="11">
        <v>30</v>
      </c>
      <c r="F451" s="9">
        <v>508473.01</v>
      </c>
      <c r="G451" s="11">
        <v>68</v>
      </c>
      <c r="H451" s="11">
        <v>22799</v>
      </c>
      <c r="I451" s="11">
        <v>36</v>
      </c>
      <c r="J451" s="12">
        <v>33</v>
      </c>
      <c r="K451" s="11">
        <v>6</v>
      </c>
      <c r="L451" s="14">
        <v>349</v>
      </c>
      <c r="M451" s="11">
        <v>25</v>
      </c>
      <c r="N451" s="14">
        <v>2143</v>
      </c>
      <c r="O451" s="14">
        <v>2</v>
      </c>
      <c r="P451" s="6" t="s">
        <v>342</v>
      </c>
      <c r="Q451" s="6" t="s">
        <v>343</v>
      </c>
      <c r="R451" s="6" t="s">
        <v>344</v>
      </c>
      <c r="S451" s="6" t="s">
        <v>345</v>
      </c>
    </row>
    <row r="452" spans="1:19" ht="13.5">
      <c r="A452" s="6" t="s">
        <v>3918</v>
      </c>
      <c r="B452" s="8" t="s">
        <v>139</v>
      </c>
      <c r="C452" s="6" t="s">
        <v>346</v>
      </c>
      <c r="D452" s="9">
        <v>2891</v>
      </c>
      <c r="E452" s="11">
        <v>43</v>
      </c>
      <c r="F452" s="9">
        <v>979368</v>
      </c>
      <c r="G452" s="11">
        <v>150</v>
      </c>
      <c r="H452" s="11">
        <v>58356</v>
      </c>
      <c r="I452" s="11">
        <v>16</v>
      </c>
      <c r="J452" s="12">
        <v>15</v>
      </c>
      <c r="K452" s="11">
        <v>0</v>
      </c>
      <c r="L452" s="14">
        <v>0</v>
      </c>
      <c r="M452" s="11">
        <v>15</v>
      </c>
      <c r="N452" s="14">
        <v>592</v>
      </c>
      <c r="O452" s="14">
        <v>0</v>
      </c>
      <c r="P452" s="6" t="s">
        <v>347</v>
      </c>
      <c r="Q452" s="6" t="s">
        <v>348</v>
      </c>
      <c r="R452" s="6" t="s">
        <v>349</v>
      </c>
      <c r="S452" s="6" t="s">
        <v>350</v>
      </c>
    </row>
    <row r="453" spans="1:19" ht="13.5">
      <c r="A453" s="6" t="s">
        <v>2818</v>
      </c>
      <c r="B453" s="8" t="s">
        <v>139</v>
      </c>
      <c r="C453" s="6" t="s">
        <v>2819</v>
      </c>
      <c r="D453" s="9">
        <v>14590</v>
      </c>
      <c r="E453" s="11">
        <v>56</v>
      </c>
      <c r="F453" s="9">
        <v>1313924</v>
      </c>
      <c r="G453" s="11">
        <v>201</v>
      </c>
      <c r="H453" s="11">
        <v>73362</v>
      </c>
      <c r="I453" s="11">
        <v>66</v>
      </c>
      <c r="J453" s="12">
        <v>62</v>
      </c>
      <c r="K453" s="11">
        <v>3</v>
      </c>
      <c r="L453" s="14">
        <v>247</v>
      </c>
      <c r="M453" s="11">
        <v>58</v>
      </c>
      <c r="N453" s="14">
        <v>2491</v>
      </c>
      <c r="O453" s="14">
        <v>1</v>
      </c>
      <c r="P453" s="6" t="s">
        <v>2820</v>
      </c>
      <c r="Q453" s="6" t="s">
        <v>2821</v>
      </c>
      <c r="R453" s="6" t="s">
        <v>2822</v>
      </c>
      <c r="S453" s="6" t="s">
        <v>2823</v>
      </c>
    </row>
    <row r="454" spans="1:19" ht="13.5">
      <c r="A454" s="6" t="s">
        <v>2824</v>
      </c>
      <c r="B454" s="8" t="s">
        <v>139</v>
      </c>
      <c r="C454" s="6" t="s">
        <v>2825</v>
      </c>
      <c r="D454" s="9">
        <v>10643</v>
      </c>
      <c r="E454" s="11">
        <v>21</v>
      </c>
      <c r="F454" s="9">
        <v>450361</v>
      </c>
      <c r="G454" s="11">
        <v>81</v>
      </c>
      <c r="H454" s="11">
        <v>24747</v>
      </c>
      <c r="I454" s="11">
        <v>37</v>
      </c>
      <c r="J454" s="12">
        <v>37</v>
      </c>
      <c r="K454" s="11">
        <v>0</v>
      </c>
      <c r="L454" s="14">
        <v>0</v>
      </c>
      <c r="M454" s="11">
        <v>36</v>
      </c>
      <c r="N454" s="14">
        <v>2010</v>
      </c>
      <c r="O454" s="14">
        <v>1</v>
      </c>
      <c r="P454" s="6" t="s">
        <v>2826</v>
      </c>
      <c r="Q454" s="6" t="s">
        <v>2827</v>
      </c>
      <c r="R454" s="6" t="s">
        <v>2828</v>
      </c>
      <c r="S454" s="6" t="s">
        <v>2829</v>
      </c>
    </row>
    <row r="455" spans="1:19" ht="13.5">
      <c r="A455" s="6" t="s">
        <v>3919</v>
      </c>
      <c r="B455" s="8" t="s">
        <v>139</v>
      </c>
      <c r="C455" s="6" t="s">
        <v>351</v>
      </c>
      <c r="D455" s="9">
        <v>10170</v>
      </c>
      <c r="E455" s="11">
        <v>23</v>
      </c>
      <c r="F455" s="9">
        <v>604579</v>
      </c>
      <c r="G455" s="11">
        <v>126</v>
      </c>
      <c r="H455" s="11">
        <v>33107</v>
      </c>
      <c r="I455" s="11">
        <v>75</v>
      </c>
      <c r="J455" s="12">
        <v>63</v>
      </c>
      <c r="K455" s="11">
        <v>5</v>
      </c>
      <c r="L455" s="14">
        <v>164</v>
      </c>
      <c r="M455" s="11">
        <v>54</v>
      </c>
      <c r="N455" s="14">
        <v>1709</v>
      </c>
      <c r="O455" s="14">
        <v>4</v>
      </c>
      <c r="P455" s="6" t="s">
        <v>2814</v>
      </c>
      <c r="Q455" s="6" t="s">
        <v>2815</v>
      </c>
      <c r="R455" s="6" t="s">
        <v>2816</v>
      </c>
      <c r="S455" s="6" t="s">
        <v>2817</v>
      </c>
    </row>
    <row r="456" spans="1:19" ht="13.5">
      <c r="A456" s="6" t="s">
        <v>2830</v>
      </c>
      <c r="B456" s="8" t="s">
        <v>139</v>
      </c>
      <c r="C456" s="6" t="s">
        <v>2831</v>
      </c>
      <c r="D456" s="9">
        <v>16298</v>
      </c>
      <c r="E456" s="11">
        <v>42</v>
      </c>
      <c r="F456" s="9">
        <v>1084840</v>
      </c>
      <c r="G456" s="11">
        <v>296</v>
      </c>
      <c r="H456" s="11">
        <v>89101</v>
      </c>
      <c r="I456" s="11">
        <v>69</v>
      </c>
      <c r="J456" s="12">
        <v>55</v>
      </c>
      <c r="K456" s="11">
        <v>2</v>
      </c>
      <c r="L456" s="14">
        <v>166</v>
      </c>
      <c r="M456" s="11">
        <v>53</v>
      </c>
      <c r="N456" s="14">
        <v>4393</v>
      </c>
      <c r="O456" s="14">
        <v>0</v>
      </c>
      <c r="P456" s="6" t="s">
        <v>2832</v>
      </c>
      <c r="Q456" s="6" t="s">
        <v>2833</v>
      </c>
      <c r="R456" s="6" t="s">
        <v>2834</v>
      </c>
      <c r="S456" s="6" t="s">
        <v>2835</v>
      </c>
    </row>
    <row r="457" spans="2:15" s="23" customFormat="1" ht="14.25">
      <c r="B457" s="22"/>
      <c r="D457" s="24">
        <f>SUM(D413:D456)</f>
        <v>2552349</v>
      </c>
      <c r="E457" s="25">
        <f aca="true" t="shared" si="22" ref="E457:O457">SUM(E413:E456)</f>
        <v>13644.16</v>
      </c>
      <c r="F457" s="24">
        <f t="shared" si="22"/>
        <v>362905958.08</v>
      </c>
      <c r="G457" s="25">
        <f t="shared" si="22"/>
        <v>43894</v>
      </c>
      <c r="H457" s="25">
        <f t="shared" si="22"/>
        <v>15367631</v>
      </c>
      <c r="I457" s="26">
        <f t="shared" si="22"/>
        <v>4297</v>
      </c>
      <c r="J457" s="26">
        <f t="shared" si="22"/>
        <v>3806</v>
      </c>
      <c r="K457" s="27">
        <f t="shared" si="22"/>
        <v>814</v>
      </c>
      <c r="L457" s="26">
        <f t="shared" si="22"/>
        <v>165162</v>
      </c>
      <c r="M457" s="27">
        <f t="shared" si="22"/>
        <v>2573</v>
      </c>
      <c r="N457" s="26">
        <f t="shared" si="22"/>
        <v>186943</v>
      </c>
      <c r="O457" s="26">
        <f t="shared" si="22"/>
        <v>419</v>
      </c>
    </row>
    <row r="458" spans="4:15" ht="13.5">
      <c r="D458" s="9"/>
      <c r="E458" s="11"/>
      <c r="F458" s="9"/>
      <c r="G458" s="11"/>
      <c r="H458" s="11"/>
      <c r="I458" s="11"/>
      <c r="J458" s="12"/>
      <c r="K458" s="11"/>
      <c r="L458" s="14"/>
      <c r="M458" s="11"/>
      <c r="N458" s="14"/>
      <c r="O458" s="14"/>
    </row>
    <row r="459" spans="1:19" ht="13.5">
      <c r="A459" s="6" t="s">
        <v>1790</v>
      </c>
      <c r="B459" s="8" t="s">
        <v>2836</v>
      </c>
      <c r="C459" s="6" t="s">
        <v>2837</v>
      </c>
      <c r="D459" s="9">
        <v>2063</v>
      </c>
      <c r="E459" s="11">
        <v>35</v>
      </c>
      <c r="F459" s="9">
        <v>844038</v>
      </c>
      <c r="G459" s="11">
        <v>142</v>
      </c>
      <c r="H459" s="11">
        <v>42971</v>
      </c>
      <c r="I459" s="11">
        <v>13</v>
      </c>
      <c r="J459" s="12">
        <v>11</v>
      </c>
      <c r="K459" s="11">
        <v>1</v>
      </c>
      <c r="L459" s="14">
        <v>36</v>
      </c>
      <c r="M459" s="11">
        <v>9</v>
      </c>
      <c r="N459" s="14">
        <v>316</v>
      </c>
      <c r="O459" s="14">
        <v>1</v>
      </c>
      <c r="P459" s="6" t="s">
        <v>2838</v>
      </c>
      <c r="Q459" s="6" t="s">
        <v>2839</v>
      </c>
      <c r="R459" s="6" t="s">
        <v>2840</v>
      </c>
      <c r="S459" s="6" t="s">
        <v>2841</v>
      </c>
    </row>
    <row r="460" spans="1:19" ht="13.5">
      <c r="A460" s="6" t="s">
        <v>2842</v>
      </c>
      <c r="B460" s="8" t="s">
        <v>2836</v>
      </c>
      <c r="C460" s="6" t="s">
        <v>2843</v>
      </c>
      <c r="D460" s="9">
        <v>6598</v>
      </c>
      <c r="E460" s="11">
        <v>281</v>
      </c>
      <c r="F460" s="9">
        <v>7271655</v>
      </c>
      <c r="G460" s="11">
        <v>1195</v>
      </c>
      <c r="H460" s="11">
        <v>414050</v>
      </c>
      <c r="I460" s="11">
        <v>11</v>
      </c>
      <c r="J460" s="12">
        <v>11</v>
      </c>
      <c r="K460" s="11">
        <v>4</v>
      </c>
      <c r="L460" s="14">
        <v>550</v>
      </c>
      <c r="M460" s="11">
        <v>3</v>
      </c>
      <c r="N460" s="14">
        <v>743</v>
      </c>
      <c r="O460" s="14">
        <v>4</v>
      </c>
      <c r="P460" s="6" t="s">
        <v>2844</v>
      </c>
      <c r="Q460" s="6" t="s">
        <v>2845</v>
      </c>
      <c r="R460" s="6" t="s">
        <v>2846</v>
      </c>
      <c r="S460" s="6" t="s">
        <v>2847</v>
      </c>
    </row>
    <row r="461" spans="2:15" s="23" customFormat="1" ht="14.25">
      <c r="B461" s="22"/>
      <c r="D461" s="24">
        <f>SUM(D459:D460)</f>
        <v>8661</v>
      </c>
      <c r="E461" s="25">
        <f aca="true" t="shared" si="23" ref="E461:O461">SUM(E459:E460)</f>
        <v>316</v>
      </c>
      <c r="F461" s="24">
        <f t="shared" si="23"/>
        <v>8115693</v>
      </c>
      <c r="G461" s="25">
        <f t="shared" si="23"/>
        <v>1337</v>
      </c>
      <c r="H461" s="25">
        <f t="shared" si="23"/>
        <v>457021</v>
      </c>
      <c r="I461" s="26">
        <f t="shared" si="23"/>
        <v>24</v>
      </c>
      <c r="J461" s="26">
        <f t="shared" si="23"/>
        <v>22</v>
      </c>
      <c r="K461" s="27">
        <f t="shared" si="23"/>
        <v>5</v>
      </c>
      <c r="L461" s="26">
        <f t="shared" si="23"/>
        <v>586</v>
      </c>
      <c r="M461" s="27">
        <f t="shared" si="23"/>
        <v>12</v>
      </c>
      <c r="N461" s="26">
        <f t="shared" si="23"/>
        <v>1059</v>
      </c>
      <c r="O461" s="26">
        <f t="shared" si="23"/>
        <v>5</v>
      </c>
    </row>
    <row r="462" spans="4:15" ht="13.5">
      <c r="D462" s="9"/>
      <c r="E462" s="11"/>
      <c r="F462" s="9"/>
      <c r="G462" s="11"/>
      <c r="H462" s="11"/>
      <c r="I462" s="11"/>
      <c r="J462" s="12"/>
      <c r="K462" s="11"/>
      <c r="L462" s="14"/>
      <c r="M462" s="11"/>
      <c r="N462" s="14"/>
      <c r="O462" s="14"/>
    </row>
    <row r="463" spans="1:19" ht="13.5">
      <c r="A463" s="6" t="s">
        <v>2848</v>
      </c>
      <c r="B463" s="8" t="s">
        <v>2849</v>
      </c>
      <c r="C463" s="6" t="s">
        <v>2850</v>
      </c>
      <c r="D463" s="9">
        <v>2322</v>
      </c>
      <c r="E463" s="11">
        <v>17</v>
      </c>
      <c r="F463" s="9">
        <v>423781</v>
      </c>
      <c r="G463" s="11">
        <v>79</v>
      </c>
      <c r="H463" s="11">
        <v>27923</v>
      </c>
      <c r="I463" s="11">
        <v>19</v>
      </c>
      <c r="J463" s="12">
        <v>19</v>
      </c>
      <c r="K463" s="11">
        <v>6</v>
      </c>
      <c r="L463" s="14">
        <v>195</v>
      </c>
      <c r="M463" s="11">
        <v>11</v>
      </c>
      <c r="N463" s="14">
        <v>282</v>
      </c>
      <c r="O463" s="14">
        <v>2</v>
      </c>
      <c r="P463" s="6" t="s">
        <v>2851</v>
      </c>
      <c r="Q463" s="6" t="s">
        <v>2852</v>
      </c>
      <c r="R463" s="6" t="s">
        <v>2853</v>
      </c>
      <c r="S463" s="6" t="s">
        <v>2854</v>
      </c>
    </row>
    <row r="464" spans="1:19" ht="13.5">
      <c r="A464" s="6" t="s">
        <v>2855</v>
      </c>
      <c r="B464" s="8" t="s">
        <v>2849</v>
      </c>
      <c r="C464" s="6" t="s">
        <v>2856</v>
      </c>
      <c r="D464" s="9">
        <v>4143</v>
      </c>
      <c r="E464" s="11">
        <v>10</v>
      </c>
      <c r="F464" s="9">
        <v>246791</v>
      </c>
      <c r="G464" s="11">
        <v>31</v>
      </c>
      <c r="H464" s="11">
        <v>7197</v>
      </c>
      <c r="I464" s="11">
        <v>9</v>
      </c>
      <c r="J464" s="12">
        <v>5</v>
      </c>
      <c r="K464" s="11">
        <v>1</v>
      </c>
      <c r="L464" s="14">
        <v>61</v>
      </c>
      <c r="M464" s="11">
        <v>4</v>
      </c>
      <c r="N464" s="14">
        <v>339</v>
      </c>
      <c r="O464" s="14">
        <v>0</v>
      </c>
      <c r="P464" s="6" t="s">
        <v>2857</v>
      </c>
      <c r="Q464" s="6" t="s">
        <v>2858</v>
      </c>
      <c r="R464" s="6" t="s">
        <v>2859</v>
      </c>
      <c r="S464" s="6" t="s">
        <v>2860</v>
      </c>
    </row>
    <row r="465" spans="1:19" ht="13.5">
      <c r="A465" s="6" t="s">
        <v>2861</v>
      </c>
      <c r="B465" s="8" t="s">
        <v>2849</v>
      </c>
      <c r="C465" s="6" t="s">
        <v>2862</v>
      </c>
      <c r="D465" s="9">
        <v>3393</v>
      </c>
      <c r="E465" s="11">
        <v>15</v>
      </c>
      <c r="F465" s="9">
        <v>406584</v>
      </c>
      <c r="G465" s="11">
        <v>50</v>
      </c>
      <c r="H465" s="11">
        <v>18250</v>
      </c>
      <c r="I465" s="11">
        <v>14</v>
      </c>
      <c r="J465" s="12">
        <v>13</v>
      </c>
      <c r="K465" s="11">
        <v>1</v>
      </c>
      <c r="L465" s="14">
        <v>6</v>
      </c>
      <c r="M465" s="11">
        <v>11</v>
      </c>
      <c r="N465" s="14">
        <v>516</v>
      </c>
      <c r="O465" s="14">
        <v>1</v>
      </c>
      <c r="P465" s="6" t="s">
        <v>2863</v>
      </c>
      <c r="Q465" s="6" t="s">
        <v>2864</v>
      </c>
      <c r="R465" s="6" t="s">
        <v>2865</v>
      </c>
      <c r="S465" s="6" t="s">
        <v>2866</v>
      </c>
    </row>
    <row r="466" spans="1:19" ht="13.5">
      <c r="A466" s="6" t="s">
        <v>2435</v>
      </c>
      <c r="B466" s="8" t="s">
        <v>2849</v>
      </c>
      <c r="C466" s="6" t="s">
        <v>2867</v>
      </c>
      <c r="D466" s="9">
        <v>253</v>
      </c>
      <c r="E466" s="11">
        <v>7</v>
      </c>
      <c r="F466" s="9">
        <v>165412</v>
      </c>
      <c r="G466" s="11">
        <v>18</v>
      </c>
      <c r="H466" s="11">
        <v>3991</v>
      </c>
      <c r="I466" s="11">
        <v>1</v>
      </c>
      <c r="J466" s="12">
        <v>1</v>
      </c>
      <c r="K466" s="11">
        <v>0</v>
      </c>
      <c r="L466" s="14">
        <v>0</v>
      </c>
      <c r="M466" s="11">
        <v>1</v>
      </c>
      <c r="N466" s="14">
        <v>21</v>
      </c>
      <c r="O466" s="14">
        <v>0</v>
      </c>
      <c r="P466" s="6" t="s">
        <v>2868</v>
      </c>
      <c r="Q466" s="6" t="s">
        <v>2869</v>
      </c>
      <c r="R466" s="6" t="s">
        <v>2870</v>
      </c>
      <c r="S466" s="6" t="s">
        <v>2871</v>
      </c>
    </row>
    <row r="467" spans="1:19" ht="13.5">
      <c r="A467" s="6" t="s">
        <v>2447</v>
      </c>
      <c r="B467" s="8" t="s">
        <v>2849</v>
      </c>
      <c r="C467" s="6" t="s">
        <v>2872</v>
      </c>
      <c r="D467" s="9">
        <v>9948</v>
      </c>
      <c r="E467" s="11">
        <v>15</v>
      </c>
      <c r="F467" s="9">
        <v>400542</v>
      </c>
      <c r="G467" s="11">
        <v>27</v>
      </c>
      <c r="H467" s="11">
        <v>8491</v>
      </c>
      <c r="I467" s="11">
        <v>14</v>
      </c>
      <c r="J467" s="12">
        <v>13</v>
      </c>
      <c r="K467" s="11">
        <v>8</v>
      </c>
      <c r="L467" s="14">
        <v>495</v>
      </c>
      <c r="M467" s="11">
        <v>4</v>
      </c>
      <c r="N467" s="14">
        <v>106</v>
      </c>
      <c r="O467" s="14">
        <v>1</v>
      </c>
      <c r="P467" s="6" t="s">
        <v>2873</v>
      </c>
      <c r="Q467" s="6" t="s">
        <v>2874</v>
      </c>
      <c r="R467" s="6" t="s">
        <v>2875</v>
      </c>
      <c r="S467" s="6" t="s">
        <v>2876</v>
      </c>
    </row>
    <row r="468" spans="1:19" ht="13.5">
      <c r="A468" s="6" t="s">
        <v>1853</v>
      </c>
      <c r="B468" s="8" t="s">
        <v>2849</v>
      </c>
      <c r="C468" s="6" t="s">
        <v>2877</v>
      </c>
      <c r="D468" s="9">
        <v>18919</v>
      </c>
      <c r="E468" s="11">
        <v>9</v>
      </c>
      <c r="F468" s="9">
        <v>224598</v>
      </c>
      <c r="G468" s="11">
        <v>6</v>
      </c>
      <c r="H468" s="11">
        <v>2190</v>
      </c>
      <c r="I468" s="11">
        <v>12</v>
      </c>
      <c r="J468" s="12">
        <v>10</v>
      </c>
      <c r="K468" s="11">
        <v>0</v>
      </c>
      <c r="L468" s="14">
        <v>0</v>
      </c>
      <c r="M468" s="11">
        <v>10</v>
      </c>
      <c r="N468" s="14">
        <v>634</v>
      </c>
      <c r="O468" s="14">
        <v>0</v>
      </c>
      <c r="P468" s="6" t="s">
        <v>2878</v>
      </c>
      <c r="Q468" s="6" t="s">
        <v>2879</v>
      </c>
      <c r="R468" s="6" t="s">
        <v>2880</v>
      </c>
      <c r="S468" s="6" t="s">
        <v>2881</v>
      </c>
    </row>
    <row r="469" spans="1:19" ht="13.5">
      <c r="A469" s="6" t="s">
        <v>2882</v>
      </c>
      <c r="B469" s="8" t="s">
        <v>2849</v>
      </c>
      <c r="C469" s="6" t="s">
        <v>2883</v>
      </c>
      <c r="D469" s="9">
        <v>29846</v>
      </c>
      <c r="E469" s="11">
        <v>42</v>
      </c>
      <c r="F469" s="9">
        <v>1631290.48</v>
      </c>
      <c r="G469" s="11">
        <v>148</v>
      </c>
      <c r="H469" s="11">
        <v>59745</v>
      </c>
      <c r="I469" s="11">
        <v>97</v>
      </c>
      <c r="J469" s="12">
        <v>97</v>
      </c>
      <c r="K469" s="11">
        <v>25</v>
      </c>
      <c r="L469" s="14">
        <v>931</v>
      </c>
      <c r="M469" s="11">
        <v>65</v>
      </c>
      <c r="N469" s="14">
        <v>2593</v>
      </c>
      <c r="O469" s="14">
        <v>7</v>
      </c>
      <c r="P469" s="6" t="s">
        <v>2884</v>
      </c>
      <c r="Q469" s="6" t="s">
        <v>2885</v>
      </c>
      <c r="R469" s="6" t="s">
        <v>2886</v>
      </c>
      <c r="S469" s="6" t="s">
        <v>2887</v>
      </c>
    </row>
    <row r="470" spans="1:19" ht="13.5">
      <c r="A470" s="6" t="s">
        <v>2888</v>
      </c>
      <c r="B470" s="8" t="s">
        <v>2849</v>
      </c>
      <c r="C470" s="6" t="s">
        <v>2889</v>
      </c>
      <c r="D470" s="9">
        <v>509</v>
      </c>
      <c r="E470" s="11">
        <v>7</v>
      </c>
      <c r="F470" s="9">
        <v>164727</v>
      </c>
      <c r="G470" s="11">
        <v>28</v>
      </c>
      <c r="H470" s="11">
        <v>5840</v>
      </c>
      <c r="I470" s="11">
        <v>3</v>
      </c>
      <c r="J470" s="12">
        <v>2</v>
      </c>
      <c r="K470" s="11">
        <v>0</v>
      </c>
      <c r="L470" s="14">
        <v>0</v>
      </c>
      <c r="M470" s="11">
        <v>2</v>
      </c>
      <c r="N470" s="14">
        <v>62</v>
      </c>
      <c r="O470" s="14">
        <v>0</v>
      </c>
      <c r="P470" s="6" t="s">
        <v>2890</v>
      </c>
      <c r="Q470" s="6" t="s">
        <v>2891</v>
      </c>
      <c r="R470" s="6" t="s">
        <v>2892</v>
      </c>
      <c r="S470" s="6" t="s">
        <v>2893</v>
      </c>
    </row>
    <row r="471" spans="1:19" ht="13.5">
      <c r="A471" s="6" t="s">
        <v>2894</v>
      </c>
      <c r="B471" s="8" t="s">
        <v>2849</v>
      </c>
      <c r="C471" s="6" t="s">
        <v>2895</v>
      </c>
      <c r="D471" s="9">
        <v>48</v>
      </c>
      <c r="E471" s="11">
        <v>4</v>
      </c>
      <c r="F471" s="9">
        <v>57267</v>
      </c>
      <c r="G471" s="11">
        <v>20</v>
      </c>
      <c r="H471" s="11">
        <v>4151</v>
      </c>
      <c r="I471" s="11">
        <v>1</v>
      </c>
      <c r="J471" s="12">
        <v>1</v>
      </c>
      <c r="K471" s="11">
        <v>0</v>
      </c>
      <c r="L471" s="14">
        <v>0</v>
      </c>
      <c r="M471" s="11">
        <v>1</v>
      </c>
      <c r="N471" s="14">
        <v>12</v>
      </c>
      <c r="O471" s="14">
        <v>0</v>
      </c>
      <c r="P471" s="6" t="s">
        <v>2896</v>
      </c>
      <c r="Q471" s="6" t="s">
        <v>2897</v>
      </c>
      <c r="R471" s="6" t="s">
        <v>2898</v>
      </c>
      <c r="S471" s="6" t="s">
        <v>2899</v>
      </c>
    </row>
    <row r="472" spans="1:19" ht="13.5">
      <c r="A472" s="6" t="s">
        <v>2900</v>
      </c>
      <c r="B472" s="8" t="s">
        <v>2849</v>
      </c>
      <c r="C472" s="6" t="s">
        <v>2901</v>
      </c>
      <c r="D472" s="9">
        <v>9833</v>
      </c>
      <c r="E472" s="11">
        <v>12</v>
      </c>
      <c r="F472" s="9">
        <v>269161</v>
      </c>
      <c r="G472" s="11">
        <v>52</v>
      </c>
      <c r="H472" s="11">
        <v>14181</v>
      </c>
      <c r="I472" s="11">
        <v>87</v>
      </c>
      <c r="J472" s="12">
        <v>73</v>
      </c>
      <c r="K472" s="11">
        <v>15</v>
      </c>
      <c r="L472" s="14">
        <v>538</v>
      </c>
      <c r="M472" s="11">
        <v>39</v>
      </c>
      <c r="N472" s="14">
        <v>1108</v>
      </c>
      <c r="O472" s="14">
        <v>19</v>
      </c>
      <c r="P472" s="6" t="s">
        <v>2902</v>
      </c>
      <c r="Q472" s="6" t="s">
        <v>2903</v>
      </c>
      <c r="R472" s="6" t="s">
        <v>2904</v>
      </c>
      <c r="S472" s="6" t="s">
        <v>2905</v>
      </c>
    </row>
    <row r="473" spans="1:19" ht="13.5">
      <c r="A473" s="6" t="s">
        <v>2906</v>
      </c>
      <c r="B473" s="8" t="s">
        <v>2849</v>
      </c>
      <c r="C473" s="6" t="s">
        <v>2907</v>
      </c>
      <c r="D473" s="9">
        <v>13699</v>
      </c>
      <c r="E473" s="11">
        <v>24</v>
      </c>
      <c r="F473" s="9">
        <v>722461</v>
      </c>
      <c r="G473" s="11">
        <v>141</v>
      </c>
      <c r="H473" s="11">
        <v>51107</v>
      </c>
      <c r="I473" s="11">
        <v>55</v>
      </c>
      <c r="J473" s="12">
        <v>44</v>
      </c>
      <c r="K473" s="11">
        <v>22</v>
      </c>
      <c r="L473" s="14">
        <v>2050</v>
      </c>
      <c r="M473" s="11">
        <v>13</v>
      </c>
      <c r="N473" s="14">
        <v>768</v>
      </c>
      <c r="O473" s="14">
        <v>9</v>
      </c>
      <c r="P473" s="6" t="s">
        <v>2908</v>
      </c>
      <c r="Q473" s="6" t="s">
        <v>2909</v>
      </c>
      <c r="R473" s="6" t="s">
        <v>2910</v>
      </c>
      <c r="S473" s="6" t="s">
        <v>2911</v>
      </c>
    </row>
    <row r="474" spans="1:19" ht="13.5">
      <c r="A474" s="6" t="s">
        <v>2912</v>
      </c>
      <c r="B474" s="8" t="s">
        <v>2849</v>
      </c>
      <c r="C474" s="6" t="s">
        <v>2913</v>
      </c>
      <c r="D474" s="9">
        <v>1537</v>
      </c>
      <c r="E474" s="11">
        <v>4</v>
      </c>
      <c r="F474" s="9">
        <v>77511</v>
      </c>
      <c r="G474" s="11">
        <v>10</v>
      </c>
      <c r="H474" s="11">
        <v>1504</v>
      </c>
      <c r="I474" s="11">
        <v>3</v>
      </c>
      <c r="J474" s="12">
        <v>3</v>
      </c>
      <c r="K474" s="11">
        <v>1</v>
      </c>
      <c r="L474" s="14">
        <v>66</v>
      </c>
      <c r="M474" s="11">
        <v>2</v>
      </c>
      <c r="N474" s="14">
        <v>20</v>
      </c>
      <c r="O474" s="14">
        <v>0</v>
      </c>
      <c r="P474" s="6" t="s">
        <v>2914</v>
      </c>
      <c r="Q474" s="6" t="s">
        <v>2915</v>
      </c>
      <c r="R474" s="6" t="s">
        <v>2916</v>
      </c>
      <c r="S474" s="6" t="s">
        <v>2917</v>
      </c>
    </row>
    <row r="475" spans="1:19" ht="13.5">
      <c r="A475" s="6" t="s">
        <v>2918</v>
      </c>
      <c r="B475" s="8" t="s">
        <v>2849</v>
      </c>
      <c r="C475" s="6" t="s">
        <v>2919</v>
      </c>
      <c r="D475" s="9">
        <v>330577</v>
      </c>
      <c r="E475" s="11">
        <v>242</v>
      </c>
      <c r="F475" s="9">
        <v>7269289</v>
      </c>
      <c r="G475" s="11">
        <v>869</v>
      </c>
      <c r="H475" s="11">
        <v>303334</v>
      </c>
      <c r="I475" s="11">
        <v>628</v>
      </c>
      <c r="J475" s="12">
        <v>493</v>
      </c>
      <c r="K475" s="11">
        <v>81</v>
      </c>
      <c r="L475" s="14">
        <v>11892</v>
      </c>
      <c r="M475" s="11">
        <v>332</v>
      </c>
      <c r="N475" s="14">
        <v>32544</v>
      </c>
      <c r="O475" s="14">
        <v>80</v>
      </c>
      <c r="P475" s="6" t="s">
        <v>2920</v>
      </c>
      <c r="Q475" s="6" t="s">
        <v>2921</v>
      </c>
      <c r="R475" s="6" t="s">
        <v>2922</v>
      </c>
      <c r="S475" s="6" t="s">
        <v>2923</v>
      </c>
    </row>
    <row r="476" spans="1:19" ht="13.5">
      <c r="A476" s="6" t="s">
        <v>2924</v>
      </c>
      <c r="B476" s="8" t="s">
        <v>2849</v>
      </c>
      <c r="C476" s="6" t="s">
        <v>2925</v>
      </c>
      <c r="D476" s="9">
        <v>40823</v>
      </c>
      <c r="E476" s="11">
        <v>95</v>
      </c>
      <c r="F476" s="9">
        <v>3454038</v>
      </c>
      <c r="G476" s="11">
        <v>379</v>
      </c>
      <c r="H476" s="11">
        <v>138037</v>
      </c>
      <c r="I476" s="11">
        <v>164</v>
      </c>
      <c r="J476" s="12">
        <v>128</v>
      </c>
      <c r="K476" s="11">
        <v>16</v>
      </c>
      <c r="L476" s="14">
        <v>1052</v>
      </c>
      <c r="M476" s="11">
        <v>79</v>
      </c>
      <c r="N476" s="14">
        <v>4292</v>
      </c>
      <c r="O476" s="14">
        <v>33</v>
      </c>
      <c r="P476" s="6" t="s">
        <v>2926</v>
      </c>
      <c r="Q476" s="6" t="s">
        <v>2927</v>
      </c>
      <c r="R476" s="6" t="s">
        <v>2928</v>
      </c>
      <c r="S476" s="6" t="s">
        <v>2929</v>
      </c>
    </row>
    <row r="477" spans="1:19" ht="13.5">
      <c r="A477" s="6" t="s">
        <v>2930</v>
      </c>
      <c r="B477" s="8" t="s">
        <v>2849</v>
      </c>
      <c r="C477" s="6" t="s">
        <v>2931</v>
      </c>
      <c r="D477" s="9">
        <v>290026</v>
      </c>
      <c r="E477" s="11">
        <v>1213</v>
      </c>
      <c r="F477" s="9">
        <v>26154709.07</v>
      </c>
      <c r="G477" s="11">
        <v>3838</v>
      </c>
      <c r="H477" s="11">
        <v>1400870</v>
      </c>
      <c r="I477" s="11">
        <v>263</v>
      </c>
      <c r="J477" s="12">
        <v>263</v>
      </c>
      <c r="K477" s="11">
        <v>104</v>
      </c>
      <c r="L477" s="14">
        <v>23256</v>
      </c>
      <c r="M477" s="11">
        <v>124</v>
      </c>
      <c r="N477" s="14">
        <v>29930</v>
      </c>
      <c r="O477" s="14">
        <v>35</v>
      </c>
      <c r="P477" s="6" t="s">
        <v>2932</v>
      </c>
      <c r="Q477" s="6" t="s">
        <v>2933</v>
      </c>
      <c r="R477" s="6" t="s">
        <v>2934</v>
      </c>
      <c r="S477" s="6" t="s">
        <v>2935</v>
      </c>
    </row>
    <row r="478" spans="2:15" s="23" customFormat="1" ht="14.25">
      <c r="B478" s="22"/>
      <c r="D478" s="24">
        <f>SUM(D463:D477)</f>
        <v>755876</v>
      </c>
      <c r="E478" s="25">
        <f aca="true" t="shared" si="24" ref="E478:O478">SUM(E463:E477)</f>
        <v>1716</v>
      </c>
      <c r="F478" s="24">
        <f t="shared" si="24"/>
        <v>41668161.55</v>
      </c>
      <c r="G478" s="25">
        <f t="shared" si="24"/>
        <v>5696</v>
      </c>
      <c r="H478" s="25">
        <f t="shared" si="24"/>
        <v>2046811</v>
      </c>
      <c r="I478" s="26">
        <f t="shared" si="24"/>
        <v>1370</v>
      </c>
      <c r="J478" s="26">
        <f t="shared" si="24"/>
        <v>1165</v>
      </c>
      <c r="K478" s="27">
        <f t="shared" si="24"/>
        <v>280</v>
      </c>
      <c r="L478" s="26">
        <f t="shared" si="24"/>
        <v>40542</v>
      </c>
      <c r="M478" s="27">
        <f t="shared" si="24"/>
        <v>698</v>
      </c>
      <c r="N478" s="26">
        <f t="shared" si="24"/>
        <v>73227</v>
      </c>
      <c r="O478" s="26">
        <f t="shared" si="24"/>
        <v>187</v>
      </c>
    </row>
    <row r="479" spans="4:15" ht="13.5">
      <c r="D479" s="9"/>
      <c r="E479" s="11"/>
      <c r="F479" s="9"/>
      <c r="G479" s="11"/>
      <c r="H479" s="11"/>
      <c r="I479" s="11"/>
      <c r="J479" s="12"/>
      <c r="K479" s="11"/>
      <c r="L479" s="14"/>
      <c r="M479" s="11"/>
      <c r="N479" s="14"/>
      <c r="O479" s="14"/>
    </row>
    <row r="480" spans="1:19" ht="13.5">
      <c r="A480" s="6" t="s">
        <v>2936</v>
      </c>
      <c r="B480" s="8" t="s">
        <v>2937</v>
      </c>
      <c r="C480" s="6" t="s">
        <v>2938</v>
      </c>
      <c r="D480" s="9">
        <v>10367</v>
      </c>
      <c r="E480" s="11">
        <v>55</v>
      </c>
      <c r="F480" s="9">
        <v>1557857.92</v>
      </c>
      <c r="G480" s="11">
        <v>164</v>
      </c>
      <c r="H480" s="11">
        <v>54926</v>
      </c>
      <c r="I480" s="11">
        <v>16</v>
      </c>
      <c r="J480" s="12">
        <v>12</v>
      </c>
      <c r="K480" s="11">
        <v>5</v>
      </c>
      <c r="L480" s="14">
        <v>573</v>
      </c>
      <c r="M480" s="11">
        <v>3</v>
      </c>
      <c r="N480" s="14">
        <v>540</v>
      </c>
      <c r="O480" s="14">
        <v>4</v>
      </c>
      <c r="P480" s="6" t="s">
        <v>2939</v>
      </c>
      <c r="Q480" s="6" t="s">
        <v>2940</v>
      </c>
      <c r="R480" s="6" t="s">
        <v>2941</v>
      </c>
      <c r="S480" s="6" t="s">
        <v>2942</v>
      </c>
    </row>
    <row r="481" spans="1:19" ht="13.5">
      <c r="A481" s="6" t="s">
        <v>2943</v>
      </c>
      <c r="B481" s="8" t="s">
        <v>2937</v>
      </c>
      <c r="C481" s="6" t="s">
        <v>2944</v>
      </c>
      <c r="D481" s="9">
        <v>94</v>
      </c>
      <c r="E481" s="11">
        <v>31</v>
      </c>
      <c r="F481" s="9">
        <v>775925</v>
      </c>
      <c r="G481" s="11">
        <v>108</v>
      </c>
      <c r="H481" s="11">
        <v>31295</v>
      </c>
      <c r="I481" s="11">
        <v>2</v>
      </c>
      <c r="J481" s="12">
        <v>2</v>
      </c>
      <c r="K481" s="11">
        <v>0</v>
      </c>
      <c r="L481" s="14">
        <v>0</v>
      </c>
      <c r="M481" s="11">
        <v>1</v>
      </c>
      <c r="N481" s="14">
        <v>13</v>
      </c>
      <c r="O481" s="14">
        <v>1</v>
      </c>
      <c r="P481" s="6" t="s">
        <v>2945</v>
      </c>
      <c r="Q481" s="6" t="s">
        <v>2946</v>
      </c>
      <c r="R481" s="6" t="s">
        <v>2947</v>
      </c>
      <c r="S481" s="6" t="s">
        <v>2948</v>
      </c>
    </row>
    <row r="482" spans="1:19" ht="13.5">
      <c r="A482" s="6" t="s">
        <v>2949</v>
      </c>
      <c r="B482" s="8" t="s">
        <v>2937</v>
      </c>
      <c r="C482" s="6" t="s">
        <v>2950</v>
      </c>
      <c r="D482" s="9">
        <v>11298</v>
      </c>
      <c r="E482" s="11">
        <v>153</v>
      </c>
      <c r="F482" s="9">
        <v>4461260</v>
      </c>
      <c r="G482" s="11">
        <v>725</v>
      </c>
      <c r="H482" s="11">
        <v>175850</v>
      </c>
      <c r="I482" s="11">
        <v>29</v>
      </c>
      <c r="J482" s="12">
        <v>26</v>
      </c>
      <c r="K482" s="11">
        <v>2</v>
      </c>
      <c r="L482" s="14">
        <v>282</v>
      </c>
      <c r="M482" s="11">
        <v>18</v>
      </c>
      <c r="N482" s="14">
        <v>1178</v>
      </c>
      <c r="O482" s="14">
        <v>6</v>
      </c>
      <c r="P482" s="6" t="s">
        <v>2951</v>
      </c>
      <c r="Q482" s="6" t="s">
        <v>2952</v>
      </c>
      <c r="R482" s="6" t="s">
        <v>2953</v>
      </c>
      <c r="S482" s="6" t="s">
        <v>2954</v>
      </c>
    </row>
    <row r="483" spans="1:19" ht="13.5">
      <c r="A483" s="6" t="s">
        <v>2955</v>
      </c>
      <c r="B483" s="8" t="s">
        <v>2937</v>
      </c>
      <c r="C483" s="6" t="s">
        <v>2956</v>
      </c>
      <c r="D483" s="9">
        <v>135970</v>
      </c>
      <c r="E483" s="11">
        <v>646</v>
      </c>
      <c r="F483" s="9">
        <v>20379785</v>
      </c>
      <c r="G483" s="11">
        <v>2540</v>
      </c>
      <c r="H483" s="11">
        <v>889140</v>
      </c>
      <c r="I483" s="11">
        <v>125</v>
      </c>
      <c r="J483" s="12">
        <v>125</v>
      </c>
      <c r="K483" s="11">
        <v>27</v>
      </c>
      <c r="L483" s="14">
        <v>5562</v>
      </c>
      <c r="M483" s="11">
        <v>73</v>
      </c>
      <c r="N483" s="14">
        <v>16536</v>
      </c>
      <c r="O483" s="14">
        <v>25</v>
      </c>
      <c r="P483" s="6" t="s">
        <v>2957</v>
      </c>
      <c r="Q483" s="6" t="s">
        <v>2958</v>
      </c>
      <c r="R483" s="6" t="s">
        <v>2959</v>
      </c>
      <c r="S483" s="6" t="s">
        <v>2960</v>
      </c>
    </row>
    <row r="484" spans="1:19" ht="13.5">
      <c r="A484" s="6" t="s">
        <v>2961</v>
      </c>
      <c r="B484" s="8" t="s">
        <v>2937</v>
      </c>
      <c r="C484" s="6" t="s">
        <v>2962</v>
      </c>
      <c r="D484" s="9">
        <v>1989</v>
      </c>
      <c r="E484" s="11">
        <v>55</v>
      </c>
      <c r="F484" s="9">
        <v>1753544</v>
      </c>
      <c r="G484" s="11">
        <v>162</v>
      </c>
      <c r="H484" s="11">
        <v>61312</v>
      </c>
      <c r="I484" s="11">
        <v>2</v>
      </c>
      <c r="J484" s="12">
        <v>2</v>
      </c>
      <c r="K484" s="11">
        <v>0</v>
      </c>
      <c r="L484" s="14">
        <v>0</v>
      </c>
      <c r="M484" s="11">
        <v>1</v>
      </c>
      <c r="N484" s="14">
        <v>239</v>
      </c>
      <c r="O484" s="14">
        <v>1</v>
      </c>
      <c r="P484" s="6" t="s">
        <v>2963</v>
      </c>
      <c r="Q484" s="6" t="s">
        <v>2964</v>
      </c>
      <c r="R484" s="6" t="s">
        <v>2965</v>
      </c>
      <c r="S484" s="6" t="s">
        <v>2966</v>
      </c>
    </row>
    <row r="485" spans="2:15" s="23" customFormat="1" ht="14.25">
      <c r="B485" s="22"/>
      <c r="D485" s="24">
        <f>SUM(D480:D484)</f>
        <v>159718</v>
      </c>
      <c r="E485" s="25">
        <f aca="true" t="shared" si="25" ref="E485:O485">SUM(E480:E484)</f>
        <v>940</v>
      </c>
      <c r="F485" s="24">
        <f t="shared" si="25"/>
        <v>28928371.92</v>
      </c>
      <c r="G485" s="25">
        <f t="shared" si="25"/>
        <v>3699</v>
      </c>
      <c r="H485" s="25">
        <f t="shared" si="25"/>
        <v>1212523</v>
      </c>
      <c r="I485" s="26">
        <f t="shared" si="25"/>
        <v>174</v>
      </c>
      <c r="J485" s="26">
        <f t="shared" si="25"/>
        <v>167</v>
      </c>
      <c r="K485" s="27">
        <f t="shared" si="25"/>
        <v>34</v>
      </c>
      <c r="L485" s="26">
        <f t="shared" si="25"/>
        <v>6417</v>
      </c>
      <c r="M485" s="27">
        <f t="shared" si="25"/>
        <v>96</v>
      </c>
      <c r="N485" s="26">
        <f t="shared" si="25"/>
        <v>18506</v>
      </c>
      <c r="O485" s="26">
        <f t="shared" si="25"/>
        <v>37</v>
      </c>
    </row>
    <row r="486" spans="4:15" ht="13.5">
      <c r="D486" s="9"/>
      <c r="E486" s="11"/>
      <c r="F486" s="9"/>
      <c r="G486" s="11"/>
      <c r="H486" s="11"/>
      <c r="I486" s="11"/>
      <c r="J486" s="12"/>
      <c r="K486" s="11"/>
      <c r="L486" s="14"/>
      <c r="M486" s="11"/>
      <c r="N486" s="14"/>
      <c r="O486" s="14"/>
    </row>
    <row r="487" spans="1:19" ht="13.5">
      <c r="A487" s="6" t="s">
        <v>2967</v>
      </c>
      <c r="B487" s="8" t="s">
        <v>2968</v>
      </c>
      <c r="C487" s="6" t="s">
        <v>2969</v>
      </c>
      <c r="D487" s="9">
        <v>50916</v>
      </c>
      <c r="E487" s="11">
        <v>232</v>
      </c>
      <c r="F487" s="9">
        <v>8021923.55</v>
      </c>
      <c r="G487" s="11">
        <v>521</v>
      </c>
      <c r="H487" s="11">
        <v>160850</v>
      </c>
      <c r="I487" s="11">
        <v>108</v>
      </c>
      <c r="J487" s="12">
        <v>108</v>
      </c>
      <c r="K487" s="11">
        <v>5</v>
      </c>
      <c r="L487" s="14">
        <v>431</v>
      </c>
      <c r="M487" s="11">
        <v>74</v>
      </c>
      <c r="N487" s="14">
        <v>2970</v>
      </c>
      <c r="O487" s="14">
        <v>29</v>
      </c>
      <c r="P487" s="6" t="s">
        <v>2970</v>
      </c>
      <c r="Q487" s="6" t="s">
        <v>2971</v>
      </c>
      <c r="R487" s="6" t="s">
        <v>2972</v>
      </c>
      <c r="S487" s="6" t="s">
        <v>2973</v>
      </c>
    </row>
    <row r="488" spans="1:19" ht="13.5">
      <c r="A488" s="6" t="s">
        <v>2979</v>
      </c>
      <c r="B488" s="8" t="s">
        <v>2968</v>
      </c>
      <c r="C488" s="6" t="s">
        <v>2980</v>
      </c>
      <c r="D488" s="9">
        <v>102568</v>
      </c>
      <c r="E488" s="11">
        <v>314</v>
      </c>
      <c r="F488" s="9">
        <v>16667257</v>
      </c>
      <c r="G488" s="11">
        <v>1675</v>
      </c>
      <c r="H488" s="11">
        <v>611375</v>
      </c>
      <c r="I488" s="11">
        <v>183</v>
      </c>
      <c r="J488" s="12">
        <v>183</v>
      </c>
      <c r="K488" s="11">
        <v>49</v>
      </c>
      <c r="L488" s="14">
        <v>2766</v>
      </c>
      <c r="M488" s="11">
        <v>120</v>
      </c>
      <c r="N488" s="14">
        <v>9473</v>
      </c>
      <c r="O488" s="14">
        <v>14</v>
      </c>
      <c r="P488" s="6" t="s">
        <v>2981</v>
      </c>
      <c r="Q488" s="6" t="s">
        <v>2982</v>
      </c>
      <c r="R488" s="6" t="s">
        <v>2983</v>
      </c>
      <c r="S488" s="6" t="s">
        <v>2984</v>
      </c>
    </row>
    <row r="489" spans="1:19" ht="13.5">
      <c r="A489" s="6" t="s">
        <v>2985</v>
      </c>
      <c r="B489" s="8" t="s">
        <v>2968</v>
      </c>
      <c r="C489" s="6" t="s">
        <v>2986</v>
      </c>
      <c r="D489" s="9">
        <v>14431</v>
      </c>
      <c r="E489" s="11">
        <v>68</v>
      </c>
      <c r="F489" s="9">
        <v>2465458.03</v>
      </c>
      <c r="G489" s="11">
        <v>181</v>
      </c>
      <c r="H489" s="11">
        <v>68465</v>
      </c>
      <c r="I489" s="11">
        <v>27</v>
      </c>
      <c r="J489" s="12">
        <v>27</v>
      </c>
      <c r="K489" s="11">
        <v>2</v>
      </c>
      <c r="L489" s="14">
        <v>141</v>
      </c>
      <c r="M489" s="11">
        <v>22</v>
      </c>
      <c r="N489" s="14">
        <v>1201</v>
      </c>
      <c r="O489" s="14">
        <v>3</v>
      </c>
      <c r="P489" s="6" t="s">
        <v>2987</v>
      </c>
      <c r="Q489" s="6" t="s">
        <v>2988</v>
      </c>
      <c r="R489" s="6" t="s">
        <v>2989</v>
      </c>
      <c r="S489" s="6" t="s">
        <v>2990</v>
      </c>
    </row>
    <row r="490" spans="1:19" ht="13.5">
      <c r="A490" s="6" t="s">
        <v>3001</v>
      </c>
      <c r="B490" s="8" t="s">
        <v>2968</v>
      </c>
      <c r="C490" s="6" t="s">
        <v>3002</v>
      </c>
      <c r="D490" s="9">
        <v>96936</v>
      </c>
      <c r="E490" s="11">
        <v>191</v>
      </c>
      <c r="F490" s="9">
        <v>7046557</v>
      </c>
      <c r="G490" s="11">
        <v>1114</v>
      </c>
      <c r="H490" s="11">
        <v>323923</v>
      </c>
      <c r="I490" s="11">
        <v>268</v>
      </c>
      <c r="J490" s="12">
        <v>268</v>
      </c>
      <c r="K490" s="11">
        <v>23</v>
      </c>
      <c r="L490" s="14">
        <v>1151</v>
      </c>
      <c r="M490" s="11">
        <v>199</v>
      </c>
      <c r="N490" s="14">
        <v>13876</v>
      </c>
      <c r="O490" s="14">
        <v>46</v>
      </c>
      <c r="P490" s="6" t="s">
        <v>3003</v>
      </c>
      <c r="Q490" s="6" t="s">
        <v>3004</v>
      </c>
      <c r="R490" s="6" t="s">
        <v>3005</v>
      </c>
      <c r="S490" s="6" t="s">
        <v>3006</v>
      </c>
    </row>
    <row r="491" spans="1:19" ht="13.5">
      <c r="A491" s="6" t="s">
        <v>2003</v>
      </c>
      <c r="B491" s="8" t="s">
        <v>2968</v>
      </c>
      <c r="C491" s="6" t="s">
        <v>3007</v>
      </c>
      <c r="D491" s="9">
        <v>196069</v>
      </c>
      <c r="E491" s="11">
        <v>742</v>
      </c>
      <c r="F491" s="9">
        <v>46027467.72</v>
      </c>
      <c r="G491" s="11">
        <v>2665</v>
      </c>
      <c r="H491" s="11">
        <v>1092975</v>
      </c>
      <c r="I491" s="11">
        <v>452</v>
      </c>
      <c r="J491" s="12">
        <v>451</v>
      </c>
      <c r="K491" s="11">
        <v>31</v>
      </c>
      <c r="L491" s="14">
        <v>1290</v>
      </c>
      <c r="M491" s="11">
        <v>301</v>
      </c>
      <c r="N491" s="14">
        <v>14389</v>
      </c>
      <c r="O491" s="14">
        <v>119</v>
      </c>
      <c r="P491" s="6" t="s">
        <v>3008</v>
      </c>
      <c r="Q491" s="6" t="s">
        <v>3009</v>
      </c>
      <c r="R491" s="6" t="s">
        <v>3010</v>
      </c>
      <c r="S491" s="6" t="s">
        <v>3011</v>
      </c>
    </row>
    <row r="492" spans="1:19" ht="13.5">
      <c r="A492" s="6" t="s">
        <v>3012</v>
      </c>
      <c r="B492" s="8" t="s">
        <v>2968</v>
      </c>
      <c r="C492" s="6" t="s">
        <v>3013</v>
      </c>
      <c r="D492" s="9">
        <v>305674</v>
      </c>
      <c r="E492" s="11">
        <v>380</v>
      </c>
      <c r="F492" s="9">
        <v>11608620</v>
      </c>
      <c r="G492" s="11">
        <v>2142</v>
      </c>
      <c r="H492" s="11">
        <v>781830</v>
      </c>
      <c r="I492" s="11">
        <v>1073</v>
      </c>
      <c r="J492" s="12">
        <v>1069</v>
      </c>
      <c r="K492" s="11">
        <v>280</v>
      </c>
      <c r="L492" s="14">
        <v>17599</v>
      </c>
      <c r="M492" s="11">
        <v>695</v>
      </c>
      <c r="N492" s="14">
        <v>48755</v>
      </c>
      <c r="O492" s="14">
        <v>94</v>
      </c>
      <c r="P492" s="6" t="s">
        <v>3014</v>
      </c>
      <c r="Q492" s="6" t="s">
        <v>3015</v>
      </c>
      <c r="R492" s="6" t="s">
        <v>3016</v>
      </c>
      <c r="S492" s="6" t="s">
        <v>3017</v>
      </c>
    </row>
    <row r="493" spans="1:19" ht="13.5">
      <c r="A493" s="6" t="s">
        <v>3018</v>
      </c>
      <c r="B493" s="8" t="s">
        <v>2968</v>
      </c>
      <c r="C493" s="6" t="s">
        <v>3019</v>
      </c>
      <c r="D493" s="9">
        <v>16882</v>
      </c>
      <c r="E493" s="11">
        <v>234</v>
      </c>
      <c r="F493" s="9">
        <v>7995823</v>
      </c>
      <c r="G493" s="11">
        <v>886</v>
      </c>
      <c r="H493" s="11">
        <v>299321</v>
      </c>
      <c r="I493" s="11">
        <v>33</v>
      </c>
      <c r="J493" s="12">
        <v>31</v>
      </c>
      <c r="K493" s="11">
        <v>6</v>
      </c>
      <c r="L493" s="14">
        <v>272</v>
      </c>
      <c r="M493" s="11">
        <v>19</v>
      </c>
      <c r="N493" s="14">
        <v>1832</v>
      </c>
      <c r="O493" s="14">
        <v>6</v>
      </c>
      <c r="P493" s="6" t="s">
        <v>3020</v>
      </c>
      <c r="Q493" s="6" t="s">
        <v>3021</v>
      </c>
      <c r="R493" s="6" t="s">
        <v>3022</v>
      </c>
      <c r="S493" s="6" t="s">
        <v>3023</v>
      </c>
    </row>
    <row r="494" spans="1:19" ht="13.5">
      <c r="A494" s="6" t="s">
        <v>3977</v>
      </c>
      <c r="B494" s="8" t="s">
        <v>2968</v>
      </c>
      <c r="C494" s="6" t="s">
        <v>2996</v>
      </c>
      <c r="D494" s="9">
        <v>112937</v>
      </c>
      <c r="E494" s="11">
        <v>331</v>
      </c>
      <c r="F494" s="9">
        <v>15382305</v>
      </c>
      <c r="G494" s="11">
        <v>1328</v>
      </c>
      <c r="H494" s="11">
        <v>351043</v>
      </c>
      <c r="I494" s="11">
        <v>325</v>
      </c>
      <c r="J494" s="12">
        <v>186</v>
      </c>
      <c r="K494" s="11">
        <v>19</v>
      </c>
      <c r="L494" s="14">
        <v>1264</v>
      </c>
      <c r="M494" s="11">
        <v>123</v>
      </c>
      <c r="N494" s="14">
        <v>7278</v>
      </c>
      <c r="O494" s="14">
        <v>44</v>
      </c>
      <c r="P494" s="6" t="s">
        <v>2997</v>
      </c>
      <c r="Q494" s="6" t="s">
        <v>2998</v>
      </c>
      <c r="R494" s="6" t="s">
        <v>2999</v>
      </c>
      <c r="S494" s="6" t="s">
        <v>3000</v>
      </c>
    </row>
    <row r="495" spans="1:19" ht="13.5">
      <c r="A495" s="6" t="s">
        <v>3921</v>
      </c>
      <c r="B495" s="8" t="s">
        <v>2968</v>
      </c>
      <c r="C495" s="6" t="s">
        <v>2991</v>
      </c>
      <c r="D495" s="9">
        <v>13873</v>
      </c>
      <c r="E495" s="11">
        <v>88</v>
      </c>
      <c r="F495" s="9">
        <v>4050554</v>
      </c>
      <c r="G495" s="11">
        <v>165</v>
      </c>
      <c r="H495" s="11">
        <v>56940</v>
      </c>
      <c r="I495" s="11">
        <v>24</v>
      </c>
      <c r="J495" s="12">
        <v>23</v>
      </c>
      <c r="K495" s="11">
        <v>2</v>
      </c>
      <c r="L495" s="14">
        <v>109</v>
      </c>
      <c r="M495" s="11">
        <v>12</v>
      </c>
      <c r="N495" s="14">
        <v>534</v>
      </c>
      <c r="O495" s="14">
        <v>9</v>
      </c>
      <c r="P495" s="6" t="s">
        <v>2992</v>
      </c>
      <c r="Q495" s="6" t="s">
        <v>2993</v>
      </c>
      <c r="R495" s="6" t="s">
        <v>2994</v>
      </c>
      <c r="S495" s="6" t="s">
        <v>2995</v>
      </c>
    </row>
    <row r="496" spans="1:19" ht="13.5">
      <c r="A496" s="6" t="s">
        <v>3920</v>
      </c>
      <c r="B496" s="8" t="s">
        <v>2968</v>
      </c>
      <c r="C496" s="6" t="s">
        <v>2974</v>
      </c>
      <c r="D496" s="9">
        <v>6277</v>
      </c>
      <c r="E496" s="11">
        <v>60</v>
      </c>
      <c r="F496" s="9">
        <v>2077108</v>
      </c>
      <c r="G496" s="11">
        <v>189</v>
      </c>
      <c r="H496" s="11">
        <v>49541</v>
      </c>
      <c r="I496" s="11">
        <v>20</v>
      </c>
      <c r="J496" s="12">
        <v>20</v>
      </c>
      <c r="K496" s="11">
        <v>2</v>
      </c>
      <c r="L496" s="14">
        <v>14</v>
      </c>
      <c r="M496" s="11">
        <v>12</v>
      </c>
      <c r="N496" s="14">
        <v>497</v>
      </c>
      <c r="O496" s="14">
        <v>6</v>
      </c>
      <c r="P496" s="6" t="s">
        <v>2975</v>
      </c>
      <c r="Q496" s="6" t="s">
        <v>2976</v>
      </c>
      <c r="R496" s="6" t="s">
        <v>2977</v>
      </c>
      <c r="S496" s="6" t="s">
        <v>2978</v>
      </c>
    </row>
    <row r="497" spans="1:19" ht="13.5">
      <c r="A497" s="6" t="s">
        <v>2126</v>
      </c>
      <c r="B497" s="8" t="s">
        <v>2968</v>
      </c>
      <c r="C497" s="6" t="s">
        <v>3024</v>
      </c>
      <c r="D497" s="9">
        <v>29244</v>
      </c>
      <c r="E497" s="11">
        <v>133</v>
      </c>
      <c r="F497" s="9">
        <v>4615535</v>
      </c>
      <c r="G497" s="11">
        <v>550</v>
      </c>
      <c r="H497" s="11">
        <v>158067</v>
      </c>
      <c r="I497" s="11">
        <v>64</v>
      </c>
      <c r="J497" s="12">
        <v>52</v>
      </c>
      <c r="K497" s="11">
        <v>5</v>
      </c>
      <c r="L497" s="14">
        <v>340</v>
      </c>
      <c r="M497" s="11">
        <v>41</v>
      </c>
      <c r="N497" s="14">
        <v>3017</v>
      </c>
      <c r="O497" s="14">
        <v>6</v>
      </c>
      <c r="P497" s="6" t="s">
        <v>3025</v>
      </c>
      <c r="Q497" s="6" t="s">
        <v>3026</v>
      </c>
      <c r="R497" s="6" t="s">
        <v>3027</v>
      </c>
      <c r="S497" s="6" t="s">
        <v>3028</v>
      </c>
    </row>
    <row r="498" spans="1:19" ht="13.5">
      <c r="A498" s="6" t="s">
        <v>3029</v>
      </c>
      <c r="B498" s="8" t="s">
        <v>2968</v>
      </c>
      <c r="C498" s="6" t="s">
        <v>3030</v>
      </c>
      <c r="D498" s="9">
        <v>14520</v>
      </c>
      <c r="E498" s="11">
        <v>40</v>
      </c>
      <c r="F498" s="9">
        <v>1499347</v>
      </c>
      <c r="G498" s="11">
        <v>150</v>
      </c>
      <c r="H498" s="11">
        <v>28108</v>
      </c>
      <c r="I498" s="11">
        <v>16</v>
      </c>
      <c r="J498" s="12">
        <v>16</v>
      </c>
      <c r="K498" s="11">
        <v>2</v>
      </c>
      <c r="L498" s="14">
        <v>406</v>
      </c>
      <c r="M498" s="11">
        <v>9</v>
      </c>
      <c r="N498" s="14">
        <v>428</v>
      </c>
      <c r="O498" s="14">
        <v>5</v>
      </c>
      <c r="P498" s="6" t="s">
        <v>3031</v>
      </c>
      <c r="Q498" s="6" t="s">
        <v>3032</v>
      </c>
      <c r="R498" s="6" t="s">
        <v>3033</v>
      </c>
      <c r="S498" s="6" t="s">
        <v>3034</v>
      </c>
    </row>
    <row r="499" spans="1:19" ht="13.5">
      <c r="A499" s="6" t="s">
        <v>3035</v>
      </c>
      <c r="B499" s="8" t="s">
        <v>2968</v>
      </c>
      <c r="C499" s="6" t="s">
        <v>3036</v>
      </c>
      <c r="D499" s="9">
        <v>91570</v>
      </c>
      <c r="E499" s="11">
        <v>241</v>
      </c>
      <c r="F499" s="9">
        <v>13248215.25</v>
      </c>
      <c r="G499" s="11">
        <v>985</v>
      </c>
      <c r="H499" s="11">
        <v>314324</v>
      </c>
      <c r="I499" s="11">
        <v>210</v>
      </c>
      <c r="J499" s="12">
        <v>208</v>
      </c>
      <c r="K499" s="11">
        <v>13</v>
      </c>
      <c r="L499" s="14">
        <v>223</v>
      </c>
      <c r="M499" s="11">
        <v>166</v>
      </c>
      <c r="N499" s="14">
        <v>7188</v>
      </c>
      <c r="O499" s="14">
        <v>29</v>
      </c>
      <c r="P499" s="6" t="s">
        <v>3037</v>
      </c>
      <c r="Q499" s="6" t="s">
        <v>3038</v>
      </c>
      <c r="R499" s="6" t="s">
        <v>3039</v>
      </c>
      <c r="S499" s="6" t="s">
        <v>3040</v>
      </c>
    </row>
    <row r="500" spans="1:19" ht="13.5">
      <c r="A500" s="6" t="s">
        <v>3922</v>
      </c>
      <c r="B500" s="8" t="s">
        <v>2968</v>
      </c>
      <c r="C500" s="6" t="s">
        <v>3041</v>
      </c>
      <c r="D500" s="9">
        <v>168144</v>
      </c>
      <c r="E500" s="11">
        <v>155</v>
      </c>
      <c r="F500" s="9">
        <v>7968313</v>
      </c>
      <c r="G500" s="11">
        <v>528</v>
      </c>
      <c r="H500" s="11">
        <v>101299</v>
      </c>
      <c r="I500" s="11">
        <v>114</v>
      </c>
      <c r="J500" s="12">
        <v>113</v>
      </c>
      <c r="K500" s="11">
        <v>12</v>
      </c>
      <c r="L500" s="14">
        <v>1286</v>
      </c>
      <c r="M500" s="11">
        <v>73</v>
      </c>
      <c r="N500" s="14">
        <v>5739</v>
      </c>
      <c r="O500" s="14">
        <v>28</v>
      </c>
      <c r="P500" s="6" t="s">
        <v>3042</v>
      </c>
      <c r="Q500" s="6" t="s">
        <v>3043</v>
      </c>
      <c r="R500" s="6" t="s">
        <v>3044</v>
      </c>
      <c r="S500" s="6" t="s">
        <v>3045</v>
      </c>
    </row>
    <row r="501" spans="1:19" ht="13.5">
      <c r="A501" s="6" t="s">
        <v>3051</v>
      </c>
      <c r="B501" s="8" t="s">
        <v>2968</v>
      </c>
      <c r="C501" s="6" t="s">
        <v>3052</v>
      </c>
      <c r="D501" s="9">
        <v>65659</v>
      </c>
      <c r="E501" s="11">
        <v>147</v>
      </c>
      <c r="F501" s="9">
        <v>9205498.68</v>
      </c>
      <c r="G501" s="11">
        <v>400</v>
      </c>
      <c r="H501" s="11">
        <v>146000</v>
      </c>
      <c r="I501" s="11">
        <v>87</v>
      </c>
      <c r="J501" s="12">
        <v>87</v>
      </c>
      <c r="K501" s="11">
        <v>11</v>
      </c>
      <c r="L501" s="14">
        <v>804</v>
      </c>
      <c r="M501" s="11">
        <v>54</v>
      </c>
      <c r="N501" s="14">
        <v>2574</v>
      </c>
      <c r="O501" s="14">
        <v>22</v>
      </c>
      <c r="P501" s="6" t="s">
        <v>3053</v>
      </c>
      <c r="Q501" s="6" t="s">
        <v>3054</v>
      </c>
      <c r="R501" s="6" t="s">
        <v>3055</v>
      </c>
      <c r="S501" s="6" t="s">
        <v>3056</v>
      </c>
    </row>
    <row r="502" spans="1:19" ht="13.5">
      <c r="A502" s="6" t="s">
        <v>3924</v>
      </c>
      <c r="B502" s="8" t="s">
        <v>2968</v>
      </c>
      <c r="C502" s="6" t="s">
        <v>3057</v>
      </c>
      <c r="D502" s="9">
        <v>250583</v>
      </c>
      <c r="E502" s="11">
        <v>322</v>
      </c>
      <c r="F502" s="9">
        <v>17228308</v>
      </c>
      <c r="G502" s="11">
        <v>894</v>
      </c>
      <c r="H502" s="11">
        <v>616575</v>
      </c>
      <c r="I502" s="11">
        <v>603</v>
      </c>
      <c r="J502" s="12">
        <v>532</v>
      </c>
      <c r="K502" s="11">
        <v>39</v>
      </c>
      <c r="L502" s="14">
        <v>2674</v>
      </c>
      <c r="M502" s="11">
        <v>372</v>
      </c>
      <c r="N502" s="14">
        <v>27479</v>
      </c>
      <c r="O502" s="14">
        <v>121</v>
      </c>
      <c r="P502" s="6" t="s">
        <v>3058</v>
      </c>
      <c r="Q502" s="6" t="s">
        <v>3059</v>
      </c>
      <c r="R502" s="6" t="s">
        <v>3060</v>
      </c>
      <c r="S502" s="6" t="s">
        <v>3061</v>
      </c>
    </row>
    <row r="503" spans="1:19" ht="13.5">
      <c r="A503" s="6" t="s">
        <v>3067</v>
      </c>
      <c r="B503" s="8" t="s">
        <v>2968</v>
      </c>
      <c r="C503" s="6" t="s">
        <v>3068</v>
      </c>
      <c r="D503" s="9">
        <v>3945</v>
      </c>
      <c r="E503" s="11">
        <v>112</v>
      </c>
      <c r="F503" s="9">
        <v>3739250.04</v>
      </c>
      <c r="G503" s="11">
        <v>416</v>
      </c>
      <c r="H503" s="11">
        <v>80262</v>
      </c>
      <c r="I503" s="11">
        <v>5</v>
      </c>
      <c r="J503" s="12">
        <v>5</v>
      </c>
      <c r="K503" s="11">
        <v>3</v>
      </c>
      <c r="L503" s="14">
        <v>212</v>
      </c>
      <c r="M503" s="11">
        <v>1</v>
      </c>
      <c r="N503" s="14">
        <v>26</v>
      </c>
      <c r="O503" s="14">
        <v>1</v>
      </c>
      <c r="P503" s="6" t="s">
        <v>3069</v>
      </c>
      <c r="Q503" s="6" t="s">
        <v>3070</v>
      </c>
      <c r="R503" s="6" t="s">
        <v>3071</v>
      </c>
      <c r="S503" s="6" t="s">
        <v>3072</v>
      </c>
    </row>
    <row r="504" spans="1:19" ht="13.5">
      <c r="A504" s="6" t="s">
        <v>3925</v>
      </c>
      <c r="B504" s="8" t="s">
        <v>2968</v>
      </c>
      <c r="C504" s="6" t="s">
        <v>3062</v>
      </c>
      <c r="D504" s="9">
        <v>113466</v>
      </c>
      <c r="E504" s="11">
        <v>114</v>
      </c>
      <c r="F504" s="9">
        <v>6610297</v>
      </c>
      <c r="G504" s="11">
        <v>324</v>
      </c>
      <c r="H504" s="11">
        <v>80712</v>
      </c>
      <c r="I504" s="11">
        <v>90</v>
      </c>
      <c r="J504" s="12">
        <v>82</v>
      </c>
      <c r="K504" s="11">
        <v>5</v>
      </c>
      <c r="L504" s="14">
        <v>502</v>
      </c>
      <c r="M504" s="11">
        <v>57</v>
      </c>
      <c r="N504" s="14">
        <v>4134</v>
      </c>
      <c r="O504" s="14">
        <v>20</v>
      </c>
      <c r="P504" s="6" t="s">
        <v>3063</v>
      </c>
      <c r="Q504" s="6" t="s">
        <v>3064</v>
      </c>
      <c r="R504" s="6" t="s">
        <v>3065</v>
      </c>
      <c r="S504" s="6" t="s">
        <v>3066</v>
      </c>
    </row>
    <row r="505" spans="1:19" ht="13.5">
      <c r="A505" s="6" t="s">
        <v>3923</v>
      </c>
      <c r="B505" s="8" t="s">
        <v>2968</v>
      </c>
      <c r="C505" s="6" t="s">
        <v>3046</v>
      </c>
      <c r="D505" s="9">
        <v>3831105</v>
      </c>
      <c r="E505" s="11">
        <v>6651</v>
      </c>
      <c r="F505" s="9">
        <v>367384214</v>
      </c>
      <c r="G505" s="11">
        <v>28886</v>
      </c>
      <c r="H505" s="11">
        <v>9956379</v>
      </c>
      <c r="I505" s="11">
        <v>2140</v>
      </c>
      <c r="J505" s="12">
        <v>2110</v>
      </c>
      <c r="K505" s="11">
        <v>665</v>
      </c>
      <c r="L505" s="14">
        <v>176554</v>
      </c>
      <c r="M505" s="11">
        <v>675</v>
      </c>
      <c r="N505" s="14">
        <v>167557</v>
      </c>
      <c r="O505" s="14">
        <v>770</v>
      </c>
      <c r="P505" s="6" t="s">
        <v>3047</v>
      </c>
      <c r="Q505" s="6" t="s">
        <v>3048</v>
      </c>
      <c r="R505" s="6" t="s">
        <v>3049</v>
      </c>
      <c r="S505" s="6" t="s">
        <v>3050</v>
      </c>
    </row>
    <row r="506" spans="1:19" ht="13.5">
      <c r="A506" s="6" t="s">
        <v>3926</v>
      </c>
      <c r="B506" s="8" t="s">
        <v>2968</v>
      </c>
      <c r="C506" s="6" t="s">
        <v>3073</v>
      </c>
      <c r="D506" s="9">
        <v>22507</v>
      </c>
      <c r="E506" s="11">
        <v>320</v>
      </c>
      <c r="F506" s="9">
        <v>17534323</v>
      </c>
      <c r="G506" s="11">
        <v>1140</v>
      </c>
      <c r="H506" s="11">
        <v>399408</v>
      </c>
      <c r="I506" s="11">
        <v>10</v>
      </c>
      <c r="J506" s="12">
        <v>10</v>
      </c>
      <c r="K506" s="11">
        <v>0</v>
      </c>
      <c r="L506" s="14">
        <v>0</v>
      </c>
      <c r="M506" s="11">
        <v>7</v>
      </c>
      <c r="N506" s="14">
        <v>1762</v>
      </c>
      <c r="O506" s="14">
        <v>3</v>
      </c>
      <c r="P506" s="6" t="s">
        <v>3074</v>
      </c>
      <c r="Q506" s="6" t="s">
        <v>3075</v>
      </c>
      <c r="R506" s="6" t="s">
        <v>3076</v>
      </c>
      <c r="S506" s="6" t="s">
        <v>3077</v>
      </c>
    </row>
    <row r="507" spans="2:15" s="23" customFormat="1" ht="14.25">
      <c r="B507" s="22"/>
      <c r="D507" s="24">
        <f>SUM(D487:D506)</f>
        <v>5507306</v>
      </c>
      <c r="E507" s="25">
        <f aca="true" t="shared" si="26" ref="E507:O507">SUM(E487:E506)</f>
        <v>10875</v>
      </c>
      <c r="F507" s="24">
        <f t="shared" si="26"/>
        <v>570376374.27</v>
      </c>
      <c r="G507" s="25">
        <f t="shared" si="26"/>
        <v>45139</v>
      </c>
      <c r="H507" s="25">
        <f t="shared" si="26"/>
        <v>15677397</v>
      </c>
      <c r="I507" s="26">
        <f t="shared" si="26"/>
        <v>5852</v>
      </c>
      <c r="J507" s="26">
        <f t="shared" si="26"/>
        <v>5581</v>
      </c>
      <c r="K507" s="27">
        <f t="shared" si="26"/>
        <v>1174</v>
      </c>
      <c r="L507" s="26">
        <f t="shared" si="26"/>
        <v>208038</v>
      </c>
      <c r="M507" s="27">
        <f t="shared" si="26"/>
        <v>3032</v>
      </c>
      <c r="N507" s="26">
        <f t="shared" si="26"/>
        <v>320709</v>
      </c>
      <c r="O507" s="26">
        <f t="shared" si="26"/>
        <v>1375</v>
      </c>
    </row>
    <row r="508" spans="4:15" ht="13.5">
      <c r="D508" s="9"/>
      <c r="E508" s="11"/>
      <c r="F508" s="9"/>
      <c r="G508" s="11"/>
      <c r="H508" s="11"/>
      <c r="I508" s="11"/>
      <c r="J508" s="12"/>
      <c r="K508" s="11"/>
      <c r="L508" s="14"/>
      <c r="M508" s="11"/>
      <c r="N508" s="14"/>
      <c r="O508" s="14"/>
    </row>
    <row r="509" spans="1:19" ht="13.5">
      <c r="A509" s="6" t="s">
        <v>3078</v>
      </c>
      <c r="B509" s="8" t="s">
        <v>3079</v>
      </c>
      <c r="C509" s="6" t="s">
        <v>3080</v>
      </c>
      <c r="D509" s="9">
        <v>163363</v>
      </c>
      <c r="E509" s="11">
        <v>362</v>
      </c>
      <c r="F509" s="9">
        <v>10666919</v>
      </c>
      <c r="G509" s="11">
        <v>1540</v>
      </c>
      <c r="H509" s="11">
        <v>561850</v>
      </c>
      <c r="I509" s="11">
        <v>691</v>
      </c>
      <c r="J509" s="12">
        <v>518</v>
      </c>
      <c r="K509" s="11">
        <v>40</v>
      </c>
      <c r="L509" s="14">
        <v>2892</v>
      </c>
      <c r="M509" s="11">
        <v>426</v>
      </c>
      <c r="N509" s="14">
        <v>25958</v>
      </c>
      <c r="O509" s="14">
        <v>52</v>
      </c>
      <c r="P509" s="6" t="s">
        <v>3081</v>
      </c>
      <c r="Q509" s="6" t="s">
        <v>3082</v>
      </c>
      <c r="R509" s="6" t="s">
        <v>3083</v>
      </c>
      <c r="S509" s="6" t="s">
        <v>3084</v>
      </c>
    </row>
    <row r="510" spans="1:19" ht="13.5">
      <c r="A510" s="6" t="s">
        <v>3085</v>
      </c>
      <c r="B510" s="8" t="s">
        <v>3079</v>
      </c>
      <c r="C510" s="6" t="s">
        <v>3086</v>
      </c>
      <c r="D510" s="9">
        <v>1018</v>
      </c>
      <c r="E510" s="11">
        <v>7</v>
      </c>
      <c r="F510" s="9">
        <v>102174.64</v>
      </c>
      <c r="G510" s="11">
        <v>10</v>
      </c>
      <c r="H510" s="11">
        <v>3650</v>
      </c>
      <c r="I510" s="11">
        <v>4</v>
      </c>
      <c r="J510" s="12">
        <v>4</v>
      </c>
      <c r="K510" s="11">
        <v>0</v>
      </c>
      <c r="L510" s="14">
        <v>0</v>
      </c>
      <c r="M510" s="11">
        <v>4</v>
      </c>
      <c r="N510" s="14">
        <v>125</v>
      </c>
      <c r="O510" s="14">
        <v>0</v>
      </c>
      <c r="P510" s="6" t="s">
        <v>3087</v>
      </c>
      <c r="Q510" s="6" t="s">
        <v>3088</v>
      </c>
      <c r="R510" s="6" t="s">
        <v>3089</v>
      </c>
      <c r="S510" s="6" t="s">
        <v>3090</v>
      </c>
    </row>
    <row r="511" spans="1:19" ht="13.5">
      <c r="A511" s="6" t="s">
        <v>3091</v>
      </c>
      <c r="B511" s="8" t="s">
        <v>3079</v>
      </c>
      <c r="C511" s="6" t="s">
        <v>3092</v>
      </c>
      <c r="D511" s="9">
        <v>12852</v>
      </c>
      <c r="E511" s="11">
        <v>60</v>
      </c>
      <c r="F511" s="9">
        <v>882298</v>
      </c>
      <c r="G511" s="11">
        <v>220</v>
      </c>
      <c r="H511" s="11">
        <v>73000</v>
      </c>
      <c r="I511" s="11">
        <v>152</v>
      </c>
      <c r="J511" s="12">
        <v>121</v>
      </c>
      <c r="K511" s="11">
        <v>3</v>
      </c>
      <c r="L511" s="14">
        <v>50</v>
      </c>
      <c r="M511" s="11">
        <v>107</v>
      </c>
      <c r="N511" s="14">
        <v>3592</v>
      </c>
      <c r="O511" s="14">
        <v>11</v>
      </c>
      <c r="P511" s="6" t="s">
        <v>3093</v>
      </c>
      <c r="Q511" s="6" t="s">
        <v>3094</v>
      </c>
      <c r="R511" s="6" t="s">
        <v>3095</v>
      </c>
      <c r="S511" s="6" t="s">
        <v>3096</v>
      </c>
    </row>
    <row r="512" spans="1:19" ht="13.5">
      <c r="A512" s="6" t="s">
        <v>3097</v>
      </c>
      <c r="B512" s="8" t="s">
        <v>3079</v>
      </c>
      <c r="C512" s="6" t="s">
        <v>3098</v>
      </c>
      <c r="D512" s="9">
        <v>1355</v>
      </c>
      <c r="E512" s="11">
        <v>15</v>
      </c>
      <c r="F512" s="9">
        <v>254156</v>
      </c>
      <c r="G512" s="11">
        <v>42</v>
      </c>
      <c r="H512" s="11">
        <v>11677</v>
      </c>
      <c r="I512" s="11">
        <v>8</v>
      </c>
      <c r="J512" s="12">
        <v>8</v>
      </c>
      <c r="K512" s="11">
        <v>0</v>
      </c>
      <c r="L512" s="14">
        <v>0</v>
      </c>
      <c r="M512" s="11">
        <v>8</v>
      </c>
      <c r="N512" s="14">
        <v>214</v>
      </c>
      <c r="O512" s="14">
        <v>0</v>
      </c>
      <c r="P512" s="6" t="s">
        <v>3099</v>
      </c>
      <c r="Q512" s="6" t="s">
        <v>3100</v>
      </c>
      <c r="R512" s="6" t="s">
        <v>3101</v>
      </c>
      <c r="S512" s="6" t="s">
        <v>3102</v>
      </c>
    </row>
    <row r="513" spans="1:19" ht="13.5">
      <c r="A513" s="6" t="s">
        <v>3103</v>
      </c>
      <c r="B513" s="8" t="s">
        <v>3079</v>
      </c>
      <c r="C513" s="6" t="s">
        <v>3104</v>
      </c>
      <c r="D513" s="9">
        <v>5954</v>
      </c>
      <c r="E513" s="11">
        <v>64</v>
      </c>
      <c r="F513" s="9">
        <v>1391717</v>
      </c>
      <c r="G513" s="11">
        <v>166</v>
      </c>
      <c r="H513" s="11">
        <v>54750</v>
      </c>
      <c r="I513" s="11">
        <v>23</v>
      </c>
      <c r="J513" s="12">
        <v>20</v>
      </c>
      <c r="K513" s="11">
        <v>0</v>
      </c>
      <c r="L513" s="14">
        <v>0</v>
      </c>
      <c r="M513" s="11">
        <v>18</v>
      </c>
      <c r="N513" s="14">
        <v>805</v>
      </c>
      <c r="O513" s="14">
        <v>2</v>
      </c>
      <c r="P513" s="6" t="s">
        <v>3105</v>
      </c>
      <c r="Q513" s="6" t="s">
        <v>3106</v>
      </c>
      <c r="R513" s="6" t="s">
        <v>3107</v>
      </c>
      <c r="S513" s="6" t="s">
        <v>3108</v>
      </c>
    </row>
    <row r="514" spans="1:19" ht="13.5">
      <c r="A514" s="6" t="s">
        <v>3109</v>
      </c>
      <c r="B514" s="8" t="s">
        <v>3079</v>
      </c>
      <c r="C514" s="6" t="s">
        <v>3110</v>
      </c>
      <c r="D514" s="9">
        <v>19601</v>
      </c>
      <c r="E514" s="11">
        <v>74</v>
      </c>
      <c r="F514" s="9">
        <v>1743789.06</v>
      </c>
      <c r="G514" s="11">
        <v>236</v>
      </c>
      <c r="H514" s="11">
        <v>59860</v>
      </c>
      <c r="I514" s="11">
        <v>50</v>
      </c>
      <c r="J514" s="12">
        <v>45</v>
      </c>
      <c r="K514" s="11">
        <v>1</v>
      </c>
      <c r="L514" s="14">
        <v>10</v>
      </c>
      <c r="M514" s="11">
        <v>43</v>
      </c>
      <c r="N514" s="14">
        <v>2300</v>
      </c>
      <c r="O514" s="14">
        <v>1</v>
      </c>
      <c r="P514" s="6" t="s">
        <v>3111</v>
      </c>
      <c r="Q514" s="6" t="s">
        <v>3112</v>
      </c>
      <c r="R514" s="6" t="s">
        <v>3113</v>
      </c>
      <c r="S514" s="6" t="s">
        <v>3114</v>
      </c>
    </row>
    <row r="515" spans="1:19" ht="13.5">
      <c r="A515" s="6" t="s">
        <v>3115</v>
      </c>
      <c r="B515" s="8" t="s">
        <v>3079</v>
      </c>
      <c r="C515" s="6" t="s">
        <v>3116</v>
      </c>
      <c r="D515" s="9">
        <v>9866</v>
      </c>
      <c r="E515" s="11">
        <v>36</v>
      </c>
      <c r="F515" s="9">
        <v>864443</v>
      </c>
      <c r="G515" s="11">
        <v>208</v>
      </c>
      <c r="H515" s="11">
        <v>69350</v>
      </c>
      <c r="I515" s="11">
        <v>88</v>
      </c>
      <c r="J515" s="12">
        <v>81</v>
      </c>
      <c r="K515" s="11">
        <v>5</v>
      </c>
      <c r="L515" s="14">
        <v>345</v>
      </c>
      <c r="M515" s="11">
        <v>65</v>
      </c>
      <c r="N515" s="14">
        <v>2289</v>
      </c>
      <c r="O515" s="14">
        <v>11</v>
      </c>
      <c r="P515" s="6" t="s">
        <v>3117</v>
      </c>
      <c r="Q515" s="6" t="s">
        <v>3118</v>
      </c>
      <c r="R515" s="6" t="s">
        <v>3119</v>
      </c>
      <c r="S515" s="6" t="s">
        <v>3120</v>
      </c>
    </row>
    <row r="516" spans="1:19" ht="13.5">
      <c r="A516" s="6" t="s">
        <v>3121</v>
      </c>
      <c r="B516" s="8" t="s">
        <v>3079</v>
      </c>
      <c r="C516" s="6" t="s">
        <v>3122</v>
      </c>
      <c r="D516" s="9">
        <v>11316</v>
      </c>
      <c r="E516" s="11">
        <v>34</v>
      </c>
      <c r="F516" s="9">
        <v>822000</v>
      </c>
      <c r="G516" s="11">
        <v>120</v>
      </c>
      <c r="H516" s="11">
        <v>41975</v>
      </c>
      <c r="I516" s="11">
        <v>35</v>
      </c>
      <c r="J516" s="12">
        <v>34</v>
      </c>
      <c r="K516" s="11">
        <v>0</v>
      </c>
      <c r="L516" s="14">
        <v>0</v>
      </c>
      <c r="M516" s="11">
        <v>32</v>
      </c>
      <c r="N516" s="14">
        <v>1986</v>
      </c>
      <c r="O516" s="14">
        <v>2</v>
      </c>
      <c r="P516" s="6" t="s">
        <v>3123</v>
      </c>
      <c r="Q516" s="6" t="s">
        <v>3124</v>
      </c>
      <c r="R516" s="6" t="s">
        <v>3125</v>
      </c>
      <c r="S516" s="6" t="s">
        <v>3126</v>
      </c>
    </row>
    <row r="517" spans="1:19" ht="13.5">
      <c r="A517" s="6" t="s">
        <v>3127</v>
      </c>
      <c r="B517" s="8" t="s">
        <v>3079</v>
      </c>
      <c r="C517" s="6" t="s">
        <v>3128</v>
      </c>
      <c r="D517" s="9">
        <v>1535</v>
      </c>
      <c r="E517" s="11">
        <v>31</v>
      </c>
      <c r="F517" s="9">
        <v>557426</v>
      </c>
      <c r="G517" s="11">
        <v>170</v>
      </c>
      <c r="H517" s="11">
        <v>45990</v>
      </c>
      <c r="I517" s="11">
        <v>14</v>
      </c>
      <c r="J517" s="12">
        <v>14</v>
      </c>
      <c r="K517" s="11">
        <v>2</v>
      </c>
      <c r="L517" s="14">
        <v>37</v>
      </c>
      <c r="M517" s="11">
        <v>12</v>
      </c>
      <c r="N517" s="14">
        <v>389</v>
      </c>
      <c r="O517" s="14">
        <v>0</v>
      </c>
      <c r="P517" s="6" t="s">
        <v>3129</v>
      </c>
      <c r="Q517" s="6" t="s">
        <v>3130</v>
      </c>
      <c r="R517" s="6" t="s">
        <v>3131</v>
      </c>
      <c r="S517" s="6" t="s">
        <v>3132</v>
      </c>
    </row>
    <row r="518" spans="1:19" ht="13.5">
      <c r="A518" s="6" t="s">
        <v>3133</v>
      </c>
      <c r="B518" s="8" t="s">
        <v>3079</v>
      </c>
      <c r="C518" s="6" t="s">
        <v>3134</v>
      </c>
      <c r="D518" s="9">
        <v>13661</v>
      </c>
      <c r="E518" s="11">
        <v>95</v>
      </c>
      <c r="F518" s="9">
        <v>2069437</v>
      </c>
      <c r="G518" s="11">
        <v>672</v>
      </c>
      <c r="H518" s="11">
        <v>217905</v>
      </c>
      <c r="I518" s="11">
        <v>164</v>
      </c>
      <c r="J518" s="12">
        <v>151</v>
      </c>
      <c r="K518" s="11">
        <v>10</v>
      </c>
      <c r="L518" s="14">
        <v>251</v>
      </c>
      <c r="M518" s="11">
        <v>128</v>
      </c>
      <c r="N518" s="14">
        <v>4630</v>
      </c>
      <c r="O518" s="14">
        <v>13</v>
      </c>
      <c r="P518" s="6" t="s">
        <v>3135</v>
      </c>
      <c r="Q518" s="6" t="s">
        <v>3136</v>
      </c>
      <c r="R518" s="6" t="s">
        <v>3137</v>
      </c>
      <c r="S518" s="6" t="s">
        <v>3138</v>
      </c>
    </row>
    <row r="519" spans="1:19" ht="13.5">
      <c r="A519" s="6" t="s">
        <v>3139</v>
      </c>
      <c r="B519" s="8" t="s">
        <v>3079</v>
      </c>
      <c r="C519" s="6" t="s">
        <v>3140</v>
      </c>
      <c r="D519" s="9">
        <v>3798</v>
      </c>
      <c r="E519" s="11">
        <v>8</v>
      </c>
      <c r="F519" s="9">
        <v>676282</v>
      </c>
      <c r="G519" s="11">
        <v>98</v>
      </c>
      <c r="H519" s="11">
        <v>35489</v>
      </c>
      <c r="I519" s="11">
        <v>15</v>
      </c>
      <c r="J519" s="12">
        <v>15</v>
      </c>
      <c r="K519" s="11">
        <v>2</v>
      </c>
      <c r="L519" s="14">
        <v>64</v>
      </c>
      <c r="M519" s="11">
        <v>13</v>
      </c>
      <c r="N519" s="14">
        <v>605</v>
      </c>
      <c r="O519" s="14">
        <v>0</v>
      </c>
      <c r="P519" s="6" t="s">
        <v>3141</v>
      </c>
      <c r="Q519" s="6" t="s">
        <v>3142</v>
      </c>
      <c r="R519" s="6" t="s">
        <v>3143</v>
      </c>
      <c r="S519" s="6" t="s">
        <v>3144</v>
      </c>
    </row>
    <row r="520" spans="1:19" ht="13.5">
      <c r="A520" s="6" t="s">
        <v>3145</v>
      </c>
      <c r="B520" s="8" t="s">
        <v>3079</v>
      </c>
      <c r="C520" s="6" t="s">
        <v>3146</v>
      </c>
      <c r="D520" s="9">
        <v>12178</v>
      </c>
      <c r="E520" s="11">
        <v>42</v>
      </c>
      <c r="F520" s="9">
        <v>1020511</v>
      </c>
      <c r="G520" s="11">
        <v>194</v>
      </c>
      <c r="H520" s="11">
        <v>46778</v>
      </c>
      <c r="I520" s="11">
        <v>59</v>
      </c>
      <c r="J520" s="12">
        <v>49</v>
      </c>
      <c r="K520" s="11">
        <v>3</v>
      </c>
      <c r="L520" s="14">
        <v>118</v>
      </c>
      <c r="M520" s="11">
        <v>45</v>
      </c>
      <c r="N520" s="14">
        <v>1771</v>
      </c>
      <c r="O520" s="14">
        <v>1</v>
      </c>
      <c r="P520" s="6" t="s">
        <v>3147</v>
      </c>
      <c r="Q520" s="6" t="s">
        <v>3148</v>
      </c>
      <c r="R520" s="6" t="s">
        <v>3149</v>
      </c>
      <c r="S520" s="6" t="s">
        <v>3150</v>
      </c>
    </row>
    <row r="521" spans="1:19" ht="13.5">
      <c r="A521" s="6" t="s">
        <v>3151</v>
      </c>
      <c r="B521" s="8" t="s">
        <v>3079</v>
      </c>
      <c r="C521" s="6" t="s">
        <v>3152</v>
      </c>
      <c r="D521" s="9">
        <v>71927</v>
      </c>
      <c r="E521" s="11">
        <v>168</v>
      </c>
      <c r="F521" s="9">
        <v>3967432</v>
      </c>
      <c r="G521" s="11">
        <v>900</v>
      </c>
      <c r="H521" s="11">
        <v>254106</v>
      </c>
      <c r="I521" s="11">
        <v>188</v>
      </c>
      <c r="J521" s="12">
        <v>188</v>
      </c>
      <c r="K521" s="11">
        <v>25</v>
      </c>
      <c r="L521" s="14">
        <v>1459</v>
      </c>
      <c r="M521" s="11">
        <v>157</v>
      </c>
      <c r="N521" s="14">
        <v>14009</v>
      </c>
      <c r="O521" s="14">
        <v>6</v>
      </c>
      <c r="P521" s="6" t="s">
        <v>3153</v>
      </c>
      <c r="Q521" s="6" t="s">
        <v>3154</v>
      </c>
      <c r="R521" s="6" t="s">
        <v>3155</v>
      </c>
      <c r="S521" s="6" t="s">
        <v>3156</v>
      </c>
    </row>
    <row r="522" spans="1:19" ht="13.5">
      <c r="A522" s="6" t="s">
        <v>3157</v>
      </c>
      <c r="B522" s="8" t="s">
        <v>3079</v>
      </c>
      <c r="C522" s="6" t="s">
        <v>3158</v>
      </c>
      <c r="D522" s="9">
        <v>12457</v>
      </c>
      <c r="E522" s="11">
        <v>74</v>
      </c>
      <c r="F522" s="9">
        <v>1406000</v>
      </c>
      <c r="G522" s="11">
        <v>276</v>
      </c>
      <c r="H522" s="11">
        <v>105610</v>
      </c>
      <c r="I522" s="11">
        <v>78</v>
      </c>
      <c r="J522" s="12">
        <v>75</v>
      </c>
      <c r="K522" s="11">
        <v>21</v>
      </c>
      <c r="L522" s="14">
        <v>987</v>
      </c>
      <c r="M522" s="11">
        <v>38</v>
      </c>
      <c r="N522" s="14">
        <v>1982</v>
      </c>
      <c r="O522" s="14">
        <v>16</v>
      </c>
      <c r="P522" s="6" t="s">
        <v>3159</v>
      </c>
      <c r="Q522" s="6" t="s">
        <v>3160</v>
      </c>
      <c r="R522" s="6" t="s">
        <v>3161</v>
      </c>
      <c r="S522" s="6" t="s">
        <v>3162</v>
      </c>
    </row>
    <row r="523" spans="1:19" ht="13.5">
      <c r="A523" s="6" t="s">
        <v>3163</v>
      </c>
      <c r="B523" s="8" t="s">
        <v>3079</v>
      </c>
      <c r="C523" s="6" t="s">
        <v>3164</v>
      </c>
      <c r="D523" s="9">
        <v>8169</v>
      </c>
      <c r="E523" s="11">
        <v>19</v>
      </c>
      <c r="F523" s="9">
        <v>441257</v>
      </c>
      <c r="G523" s="11">
        <v>69</v>
      </c>
      <c r="H523" s="11">
        <v>17155</v>
      </c>
      <c r="I523" s="11">
        <v>44</v>
      </c>
      <c r="J523" s="12">
        <v>37</v>
      </c>
      <c r="K523" s="11">
        <v>3</v>
      </c>
      <c r="L523" s="14">
        <v>50</v>
      </c>
      <c r="M523" s="11">
        <v>31</v>
      </c>
      <c r="N523" s="14">
        <v>1029</v>
      </c>
      <c r="O523" s="14">
        <v>3</v>
      </c>
      <c r="P523" s="6" t="s">
        <v>3165</v>
      </c>
      <c r="Q523" s="6" t="s">
        <v>3166</v>
      </c>
      <c r="R523" s="6" t="s">
        <v>3167</v>
      </c>
      <c r="S523" s="6" t="s">
        <v>3168</v>
      </c>
    </row>
    <row r="524" spans="1:19" ht="13.5">
      <c r="A524" s="6" t="s">
        <v>3927</v>
      </c>
      <c r="B524" s="8" t="s">
        <v>3079</v>
      </c>
      <c r="C524" s="6" t="s">
        <v>3169</v>
      </c>
      <c r="D524" s="9">
        <v>1162</v>
      </c>
      <c r="E524" s="11">
        <v>12</v>
      </c>
      <c r="F524" s="9">
        <v>173108</v>
      </c>
      <c r="G524" s="11">
        <v>39</v>
      </c>
      <c r="H524" s="11">
        <v>13870</v>
      </c>
      <c r="I524" s="11">
        <v>6</v>
      </c>
      <c r="J524" s="12">
        <v>6</v>
      </c>
      <c r="K524" s="11">
        <v>0</v>
      </c>
      <c r="L524" s="14">
        <v>0</v>
      </c>
      <c r="M524" s="11">
        <v>6</v>
      </c>
      <c r="N524" s="14">
        <v>320</v>
      </c>
      <c r="O524" s="14">
        <v>0</v>
      </c>
      <c r="P524" s="6" t="s">
        <v>3170</v>
      </c>
      <c r="Q524" s="6" t="s">
        <v>3171</v>
      </c>
      <c r="R524" s="6" t="s">
        <v>3172</v>
      </c>
      <c r="S524" s="6" t="s">
        <v>3173</v>
      </c>
    </row>
    <row r="525" spans="1:19" ht="13.5">
      <c r="A525" s="6" t="s">
        <v>3174</v>
      </c>
      <c r="B525" s="8" t="s">
        <v>3079</v>
      </c>
      <c r="C525" s="6" t="s">
        <v>3175</v>
      </c>
      <c r="D525" s="9">
        <v>660</v>
      </c>
      <c r="E525" s="11">
        <v>18</v>
      </c>
      <c r="F525" s="9">
        <v>282459</v>
      </c>
      <c r="G525" s="11">
        <v>72</v>
      </c>
      <c r="H525" s="11">
        <v>16425</v>
      </c>
      <c r="I525" s="11">
        <v>8</v>
      </c>
      <c r="J525" s="12">
        <v>8</v>
      </c>
      <c r="K525" s="11">
        <v>0</v>
      </c>
      <c r="L525" s="14">
        <v>0</v>
      </c>
      <c r="M525" s="11">
        <v>7</v>
      </c>
      <c r="N525" s="14">
        <v>132</v>
      </c>
      <c r="O525" s="14">
        <v>1</v>
      </c>
      <c r="P525" s="6" t="s">
        <v>3176</v>
      </c>
      <c r="Q525" s="6" t="s">
        <v>3177</v>
      </c>
      <c r="R525" s="6" t="s">
        <v>3178</v>
      </c>
      <c r="S525" s="6" t="s">
        <v>3179</v>
      </c>
    </row>
    <row r="526" spans="1:19" ht="13.5">
      <c r="A526" s="6" t="s">
        <v>3180</v>
      </c>
      <c r="B526" s="8" t="s">
        <v>3079</v>
      </c>
      <c r="C526" s="6" t="s">
        <v>3181</v>
      </c>
      <c r="D526" s="9">
        <v>1131674</v>
      </c>
      <c r="E526" s="11">
        <v>1340</v>
      </c>
      <c r="F526" s="9">
        <v>37853609</v>
      </c>
      <c r="G526" s="11">
        <v>3636</v>
      </c>
      <c r="H526" s="11">
        <v>1327140</v>
      </c>
      <c r="I526" s="11">
        <v>638</v>
      </c>
      <c r="J526" s="12">
        <v>624</v>
      </c>
      <c r="K526" s="11">
        <v>85</v>
      </c>
      <c r="L526" s="14">
        <v>24776</v>
      </c>
      <c r="M526" s="11">
        <v>494</v>
      </c>
      <c r="N526" s="14">
        <v>129712</v>
      </c>
      <c r="O526" s="14">
        <v>45</v>
      </c>
      <c r="P526" s="6" t="s">
        <v>3182</v>
      </c>
      <c r="Q526" s="6" t="s">
        <v>3183</v>
      </c>
      <c r="R526" s="6" t="s">
        <v>3184</v>
      </c>
      <c r="S526" s="6" t="s">
        <v>3185</v>
      </c>
    </row>
    <row r="527" spans="2:15" s="23" customFormat="1" ht="14.25">
      <c r="B527" s="22"/>
      <c r="D527" s="24">
        <f>SUM(D509:D526)</f>
        <v>1482546</v>
      </c>
      <c r="E527" s="25">
        <f aca="true" t="shared" si="27" ref="E527:O527">SUM(E509:E526)</f>
        <v>2459</v>
      </c>
      <c r="F527" s="24">
        <f t="shared" si="27"/>
        <v>65175017.7</v>
      </c>
      <c r="G527" s="25">
        <f t="shared" si="27"/>
        <v>8668</v>
      </c>
      <c r="H527" s="25">
        <f t="shared" si="27"/>
        <v>2956580</v>
      </c>
      <c r="I527" s="26">
        <f t="shared" si="27"/>
        <v>2265</v>
      </c>
      <c r="J527" s="26">
        <f t="shared" si="27"/>
        <v>1998</v>
      </c>
      <c r="K527" s="27">
        <f t="shared" si="27"/>
        <v>200</v>
      </c>
      <c r="L527" s="26">
        <f t="shared" si="27"/>
        <v>31039</v>
      </c>
      <c r="M527" s="27">
        <f t="shared" si="27"/>
        <v>1634</v>
      </c>
      <c r="N527" s="26">
        <f t="shared" si="27"/>
        <v>191848</v>
      </c>
      <c r="O527" s="26">
        <f t="shared" si="27"/>
        <v>164</v>
      </c>
    </row>
    <row r="528" spans="4:15" ht="13.5">
      <c r="D528" s="9"/>
      <c r="E528" s="11"/>
      <c r="F528" s="9"/>
      <c r="G528" s="11"/>
      <c r="H528" s="11"/>
      <c r="I528" s="11"/>
      <c r="J528" s="12"/>
      <c r="K528" s="11"/>
      <c r="L528" s="14"/>
      <c r="M528" s="11"/>
      <c r="N528" s="14"/>
      <c r="O528" s="14"/>
    </row>
    <row r="529" spans="1:19" ht="13.5">
      <c r="A529" s="6" t="s">
        <v>3186</v>
      </c>
      <c r="B529" s="8" t="s">
        <v>3187</v>
      </c>
      <c r="C529" s="6" t="s">
        <v>3188</v>
      </c>
      <c r="D529" s="9">
        <v>52289</v>
      </c>
      <c r="E529" s="11">
        <v>163</v>
      </c>
      <c r="F529" s="9">
        <v>7936114</v>
      </c>
      <c r="G529" s="11">
        <v>1200</v>
      </c>
      <c r="H529" s="11">
        <v>223892</v>
      </c>
      <c r="I529" s="11">
        <v>590</v>
      </c>
      <c r="J529" s="12">
        <v>539</v>
      </c>
      <c r="K529" s="11">
        <v>39</v>
      </c>
      <c r="L529" s="14">
        <v>631</v>
      </c>
      <c r="M529" s="11">
        <v>434</v>
      </c>
      <c r="N529" s="14">
        <v>5805</v>
      </c>
      <c r="O529" s="14">
        <v>66</v>
      </c>
      <c r="P529" s="6" t="s">
        <v>3189</v>
      </c>
      <c r="Q529" s="6" t="s">
        <v>3190</v>
      </c>
      <c r="R529" s="6" t="s">
        <v>3191</v>
      </c>
      <c r="S529" s="6" t="s">
        <v>3192</v>
      </c>
    </row>
    <row r="530" spans="1:19" ht="13.5">
      <c r="A530" s="6" t="s">
        <v>3193</v>
      </c>
      <c r="B530" s="8" t="s">
        <v>3187</v>
      </c>
      <c r="C530" s="6" t="s">
        <v>3194</v>
      </c>
      <c r="D530" s="9">
        <v>1680</v>
      </c>
      <c r="E530" s="11">
        <v>6</v>
      </c>
      <c r="F530" s="9">
        <v>247522.48</v>
      </c>
      <c r="G530" s="11">
        <v>20</v>
      </c>
      <c r="H530" s="11">
        <v>4289</v>
      </c>
      <c r="I530" s="11">
        <v>5</v>
      </c>
      <c r="J530" s="12">
        <v>5</v>
      </c>
      <c r="K530" s="11">
        <v>1</v>
      </c>
      <c r="L530" s="14">
        <v>47</v>
      </c>
      <c r="M530" s="11">
        <v>4</v>
      </c>
      <c r="N530" s="14">
        <v>56</v>
      </c>
      <c r="O530" s="14">
        <v>0</v>
      </c>
      <c r="P530" s="6" t="s">
        <v>3195</v>
      </c>
      <c r="Q530" s="6" t="s">
        <v>3196</v>
      </c>
      <c r="R530" s="6" t="s">
        <v>3197</v>
      </c>
      <c r="S530" s="6" t="s">
        <v>3198</v>
      </c>
    </row>
    <row r="531" spans="1:19" ht="13.5">
      <c r="A531" s="6" t="s">
        <v>3199</v>
      </c>
      <c r="B531" s="8" t="s">
        <v>3187</v>
      </c>
      <c r="C531" s="6" t="s">
        <v>3200</v>
      </c>
      <c r="D531" s="9">
        <v>6531</v>
      </c>
      <c r="E531" s="11">
        <v>109</v>
      </c>
      <c r="F531" s="9">
        <v>6411823</v>
      </c>
      <c r="G531" s="11">
        <v>880</v>
      </c>
      <c r="H531" s="11">
        <v>237250</v>
      </c>
      <c r="I531" s="11">
        <v>60</v>
      </c>
      <c r="J531" s="12">
        <v>60</v>
      </c>
      <c r="K531" s="11">
        <v>5</v>
      </c>
      <c r="L531" s="14">
        <v>52</v>
      </c>
      <c r="M531" s="11">
        <v>49</v>
      </c>
      <c r="N531" s="14">
        <v>1038</v>
      </c>
      <c r="O531" s="14">
        <v>6</v>
      </c>
      <c r="P531" s="6" t="s">
        <v>3201</v>
      </c>
      <c r="Q531" s="6" t="s">
        <v>3202</v>
      </c>
      <c r="R531" s="6" t="s">
        <v>3203</v>
      </c>
      <c r="S531" s="6" t="s">
        <v>3204</v>
      </c>
    </row>
    <row r="532" spans="1:19" ht="13.5">
      <c r="A532" s="6" t="s">
        <v>1783</v>
      </c>
      <c r="B532" s="8" t="s">
        <v>3187</v>
      </c>
      <c r="C532" s="6" t="s">
        <v>3205</v>
      </c>
      <c r="D532" s="9">
        <v>1070649</v>
      </c>
      <c r="E532" s="11">
        <v>653</v>
      </c>
      <c r="F532" s="9">
        <v>34478889</v>
      </c>
      <c r="G532" s="11">
        <v>2608</v>
      </c>
      <c r="H532" s="11">
        <v>924316</v>
      </c>
      <c r="I532" s="11">
        <v>2701</v>
      </c>
      <c r="J532" s="12">
        <v>2132</v>
      </c>
      <c r="K532" s="11">
        <v>196</v>
      </c>
      <c r="L532" s="14">
        <v>10819</v>
      </c>
      <c r="M532" s="11">
        <v>1661</v>
      </c>
      <c r="N532" s="14">
        <v>85121</v>
      </c>
      <c r="O532" s="14">
        <v>275</v>
      </c>
      <c r="P532" s="6" t="s">
        <v>3206</v>
      </c>
      <c r="Q532" s="6" t="s">
        <v>3207</v>
      </c>
      <c r="R532" s="6" t="s">
        <v>3208</v>
      </c>
      <c r="S532" s="6" t="s">
        <v>3209</v>
      </c>
    </row>
    <row r="533" spans="1:19" ht="13.5">
      <c r="A533" s="6" t="s">
        <v>3210</v>
      </c>
      <c r="B533" s="8" t="s">
        <v>3187</v>
      </c>
      <c r="C533" s="6" t="s">
        <v>3211</v>
      </c>
      <c r="D533" s="9">
        <v>6283</v>
      </c>
      <c r="E533" s="11">
        <v>24</v>
      </c>
      <c r="F533" s="9">
        <v>1281239</v>
      </c>
      <c r="G533" s="11">
        <v>168</v>
      </c>
      <c r="H533" s="11">
        <v>50881</v>
      </c>
      <c r="I533" s="11">
        <v>29</v>
      </c>
      <c r="J533" s="12">
        <v>29</v>
      </c>
      <c r="K533" s="11">
        <v>6</v>
      </c>
      <c r="L533" s="14">
        <v>162</v>
      </c>
      <c r="M533" s="11">
        <v>20</v>
      </c>
      <c r="N533" s="14">
        <v>655</v>
      </c>
      <c r="O533" s="14">
        <v>3</v>
      </c>
      <c r="P533" s="6" t="s">
        <v>3212</v>
      </c>
      <c r="Q533" s="6" t="s">
        <v>3213</v>
      </c>
      <c r="R533" s="6" t="s">
        <v>3214</v>
      </c>
      <c r="S533" s="6" t="s">
        <v>3215</v>
      </c>
    </row>
    <row r="534" spans="1:19" ht="13.5">
      <c r="A534" s="6" t="s">
        <v>3216</v>
      </c>
      <c r="B534" s="8" t="s">
        <v>3187</v>
      </c>
      <c r="C534" s="6" t="s">
        <v>3217</v>
      </c>
      <c r="D534" s="9">
        <v>4332</v>
      </c>
      <c r="E534" s="11">
        <v>15</v>
      </c>
      <c r="F534" s="9">
        <v>671202</v>
      </c>
      <c r="G534" s="11">
        <v>52</v>
      </c>
      <c r="H534" s="11">
        <v>18418</v>
      </c>
      <c r="I534" s="11">
        <v>20</v>
      </c>
      <c r="J534" s="12">
        <v>17</v>
      </c>
      <c r="K534" s="11">
        <v>1</v>
      </c>
      <c r="L534" s="14">
        <v>58</v>
      </c>
      <c r="M534" s="11">
        <v>12</v>
      </c>
      <c r="N534" s="14">
        <v>336</v>
      </c>
      <c r="O534" s="14">
        <v>4</v>
      </c>
      <c r="P534" s="6" t="s">
        <v>3218</v>
      </c>
      <c r="Q534" s="6" t="s">
        <v>3219</v>
      </c>
      <c r="R534" s="6" t="s">
        <v>3220</v>
      </c>
      <c r="S534" s="6" t="s">
        <v>3221</v>
      </c>
    </row>
    <row r="535" spans="1:19" ht="13.5">
      <c r="A535" s="6" t="s">
        <v>902</v>
      </c>
      <c r="B535" s="8" t="s">
        <v>3187</v>
      </c>
      <c r="C535" s="6" t="s">
        <v>3222</v>
      </c>
      <c r="D535" s="9">
        <v>19248</v>
      </c>
      <c r="E535" s="11">
        <v>26</v>
      </c>
      <c r="F535" s="9">
        <v>1082466</v>
      </c>
      <c r="G535" s="11">
        <v>128</v>
      </c>
      <c r="H535" s="11">
        <v>22119</v>
      </c>
      <c r="I535" s="11">
        <v>47</v>
      </c>
      <c r="J535" s="12">
        <v>36</v>
      </c>
      <c r="K535" s="11">
        <v>7</v>
      </c>
      <c r="L535" s="14">
        <v>335</v>
      </c>
      <c r="M535" s="11">
        <v>23</v>
      </c>
      <c r="N535" s="14">
        <v>933</v>
      </c>
      <c r="O535" s="14">
        <v>6</v>
      </c>
      <c r="P535" s="6" t="s">
        <v>3223</v>
      </c>
      <c r="Q535" s="6" t="s">
        <v>3224</v>
      </c>
      <c r="R535" s="6" t="s">
        <v>3225</v>
      </c>
      <c r="S535" s="6" t="s">
        <v>3226</v>
      </c>
    </row>
    <row r="536" spans="1:19" ht="13.5">
      <c r="A536" s="6" t="s">
        <v>3227</v>
      </c>
      <c r="B536" s="8" t="s">
        <v>3187</v>
      </c>
      <c r="C536" s="6" t="s">
        <v>3228</v>
      </c>
      <c r="D536" s="9">
        <v>2194</v>
      </c>
      <c r="E536" s="11">
        <v>4</v>
      </c>
      <c r="F536" s="9">
        <v>123987</v>
      </c>
      <c r="G536" s="11">
        <v>20</v>
      </c>
      <c r="H536" s="11">
        <v>1151</v>
      </c>
      <c r="I536" s="11">
        <v>5</v>
      </c>
      <c r="J536" s="12">
        <v>5</v>
      </c>
      <c r="K536" s="11">
        <v>0</v>
      </c>
      <c r="L536" s="14">
        <v>0</v>
      </c>
      <c r="M536" s="11">
        <v>3</v>
      </c>
      <c r="N536" s="14">
        <v>70</v>
      </c>
      <c r="O536" s="14">
        <v>2</v>
      </c>
      <c r="P536" s="6" t="s">
        <v>3229</v>
      </c>
      <c r="Q536" s="6" t="s">
        <v>3230</v>
      </c>
      <c r="R536" s="6" t="s">
        <v>3231</v>
      </c>
      <c r="S536" s="6" t="s">
        <v>3232</v>
      </c>
    </row>
    <row r="537" spans="1:19" ht="13.5">
      <c r="A537" s="6" t="s">
        <v>3233</v>
      </c>
      <c r="B537" s="8" t="s">
        <v>3187</v>
      </c>
      <c r="C537" s="6" t="s">
        <v>3234</v>
      </c>
      <c r="D537" s="9">
        <v>4165</v>
      </c>
      <c r="E537" s="11">
        <v>5</v>
      </c>
      <c r="F537" s="9">
        <v>164647</v>
      </c>
      <c r="G537" s="11">
        <v>20</v>
      </c>
      <c r="H537" s="11">
        <v>1944</v>
      </c>
      <c r="I537" s="11">
        <v>2</v>
      </c>
      <c r="J537" s="12">
        <v>2</v>
      </c>
      <c r="K537" s="11">
        <v>1</v>
      </c>
      <c r="L537" s="14">
        <v>4</v>
      </c>
      <c r="M537" s="11">
        <v>1</v>
      </c>
      <c r="N537" s="14">
        <v>164</v>
      </c>
      <c r="O537" s="14">
        <v>0</v>
      </c>
      <c r="P537" s="6" t="s">
        <v>3235</v>
      </c>
      <c r="Q537" s="6" t="s">
        <v>3236</v>
      </c>
      <c r="R537" s="6" t="s">
        <v>3237</v>
      </c>
      <c r="S537" s="6" t="s">
        <v>3238</v>
      </c>
    </row>
    <row r="538" spans="1:19" ht="13.5">
      <c r="A538" s="6" t="s">
        <v>609</v>
      </c>
      <c r="B538" s="8" t="s">
        <v>3187</v>
      </c>
      <c r="C538" s="6" t="s">
        <v>3239</v>
      </c>
      <c r="D538" s="9">
        <v>9386</v>
      </c>
      <c r="E538" s="11">
        <v>10</v>
      </c>
      <c r="F538" s="9">
        <v>426390</v>
      </c>
      <c r="G538" s="11">
        <v>84</v>
      </c>
      <c r="H538" s="11">
        <v>12805</v>
      </c>
      <c r="I538" s="11">
        <v>25</v>
      </c>
      <c r="J538" s="12">
        <v>24</v>
      </c>
      <c r="K538" s="11">
        <v>5</v>
      </c>
      <c r="L538" s="14">
        <v>231</v>
      </c>
      <c r="M538" s="11">
        <v>18</v>
      </c>
      <c r="N538" s="14">
        <v>680</v>
      </c>
      <c r="O538" s="14">
        <v>1</v>
      </c>
      <c r="P538" s="6" t="s">
        <v>3240</v>
      </c>
      <c r="Q538" s="6" t="s">
        <v>3241</v>
      </c>
      <c r="R538" s="6" t="s">
        <v>3242</v>
      </c>
      <c r="S538" s="6" t="s">
        <v>3243</v>
      </c>
    </row>
    <row r="539" spans="1:19" ht="13.5">
      <c r="A539" s="6" t="s">
        <v>3244</v>
      </c>
      <c r="B539" s="8" t="s">
        <v>3187</v>
      </c>
      <c r="C539" s="6" t="s">
        <v>3245</v>
      </c>
      <c r="D539" s="9">
        <v>8485</v>
      </c>
      <c r="E539" s="11">
        <v>10</v>
      </c>
      <c r="F539" s="9">
        <v>339268</v>
      </c>
      <c r="G539" s="11">
        <v>56</v>
      </c>
      <c r="H539" s="11">
        <v>18182</v>
      </c>
      <c r="I539" s="11">
        <v>31</v>
      </c>
      <c r="J539" s="12">
        <v>23</v>
      </c>
      <c r="K539" s="11">
        <v>6</v>
      </c>
      <c r="L539" s="14">
        <v>463</v>
      </c>
      <c r="M539" s="11">
        <v>16</v>
      </c>
      <c r="N539" s="14">
        <v>984</v>
      </c>
      <c r="O539" s="14">
        <v>1</v>
      </c>
      <c r="P539" s="6" t="s">
        <v>3246</v>
      </c>
      <c r="Q539" s="6" t="s">
        <v>3247</v>
      </c>
      <c r="R539" s="6" t="s">
        <v>3248</v>
      </c>
      <c r="S539" s="6" t="s">
        <v>3249</v>
      </c>
    </row>
    <row r="540" spans="1:19" ht="13.5">
      <c r="A540" s="6" t="s">
        <v>3250</v>
      </c>
      <c r="B540" s="8" t="s">
        <v>3187</v>
      </c>
      <c r="C540" s="6" t="s">
        <v>3251</v>
      </c>
      <c r="D540" s="9">
        <v>10250</v>
      </c>
      <c r="E540" s="11">
        <v>24</v>
      </c>
      <c r="F540" s="9">
        <v>1046798</v>
      </c>
      <c r="G540" s="11">
        <v>136</v>
      </c>
      <c r="H540" s="11">
        <v>25831</v>
      </c>
      <c r="I540" s="11">
        <v>13</v>
      </c>
      <c r="J540" s="12">
        <v>13</v>
      </c>
      <c r="K540" s="11">
        <v>1</v>
      </c>
      <c r="L540" s="14">
        <v>101</v>
      </c>
      <c r="M540" s="11">
        <v>10</v>
      </c>
      <c r="N540" s="14">
        <v>743</v>
      </c>
      <c r="O540" s="14">
        <v>2</v>
      </c>
      <c r="P540" s="6" t="s">
        <v>3252</v>
      </c>
      <c r="Q540" s="6" t="s">
        <v>3253</v>
      </c>
      <c r="R540" s="6" t="s">
        <v>3254</v>
      </c>
      <c r="S540" s="6" t="s">
        <v>3255</v>
      </c>
    </row>
    <row r="541" spans="1:19" ht="13.5">
      <c r="A541" s="6" t="s">
        <v>3256</v>
      </c>
      <c r="B541" s="8" t="s">
        <v>3187</v>
      </c>
      <c r="C541" s="6" t="s">
        <v>3257</v>
      </c>
      <c r="D541" s="9">
        <v>2715</v>
      </c>
      <c r="E541" s="11">
        <v>6</v>
      </c>
      <c r="F541" s="9">
        <v>195731</v>
      </c>
      <c r="G541" s="11">
        <v>18</v>
      </c>
      <c r="H541" s="11">
        <v>1825</v>
      </c>
      <c r="I541" s="11">
        <v>1</v>
      </c>
      <c r="J541" s="12">
        <v>1</v>
      </c>
      <c r="K541" s="11">
        <v>0</v>
      </c>
      <c r="L541" s="14">
        <v>0</v>
      </c>
      <c r="M541" s="11">
        <v>1</v>
      </c>
      <c r="N541" s="14">
        <v>87</v>
      </c>
      <c r="O541" s="14">
        <v>0</v>
      </c>
      <c r="P541" s="6" t="s">
        <v>3258</v>
      </c>
      <c r="Q541" s="6" t="s">
        <v>3259</v>
      </c>
      <c r="R541" s="6" t="s">
        <v>3260</v>
      </c>
      <c r="S541" s="6" t="s">
        <v>3261</v>
      </c>
    </row>
    <row r="542" spans="1:19" ht="13.5">
      <c r="A542" s="6" t="s">
        <v>3262</v>
      </c>
      <c r="B542" s="8" t="s">
        <v>3187</v>
      </c>
      <c r="C542" s="6" t="s">
        <v>3263</v>
      </c>
      <c r="D542" s="9">
        <v>355862</v>
      </c>
      <c r="E542" s="11">
        <v>242</v>
      </c>
      <c r="F542" s="9">
        <v>11613365</v>
      </c>
      <c r="G542" s="11">
        <v>1270</v>
      </c>
      <c r="H542" s="11">
        <v>378870</v>
      </c>
      <c r="I542" s="11">
        <v>601</v>
      </c>
      <c r="J542" s="12">
        <v>498</v>
      </c>
      <c r="K542" s="11">
        <v>89</v>
      </c>
      <c r="L542" s="14">
        <v>9160</v>
      </c>
      <c r="M542" s="11">
        <v>345</v>
      </c>
      <c r="N542" s="14">
        <v>28450</v>
      </c>
      <c r="O542" s="14">
        <v>64</v>
      </c>
      <c r="P542" s="6" t="s">
        <v>3264</v>
      </c>
      <c r="Q542" s="6" t="s">
        <v>3265</v>
      </c>
      <c r="R542" s="6" t="s">
        <v>3266</v>
      </c>
      <c r="S542" s="6" t="s">
        <v>3267</v>
      </c>
    </row>
    <row r="543" spans="1:19" ht="13.5">
      <c r="A543" s="6" t="s">
        <v>3268</v>
      </c>
      <c r="B543" s="8" t="s">
        <v>3187</v>
      </c>
      <c r="C543" s="6" t="s">
        <v>3269</v>
      </c>
      <c r="D543" s="9">
        <v>24217</v>
      </c>
      <c r="E543" s="11">
        <v>17</v>
      </c>
      <c r="F543" s="9">
        <v>876651</v>
      </c>
      <c r="G543" s="11">
        <v>120</v>
      </c>
      <c r="H543" s="11">
        <v>33945</v>
      </c>
      <c r="I543" s="11">
        <v>90</v>
      </c>
      <c r="J543" s="12">
        <v>61</v>
      </c>
      <c r="K543" s="11">
        <v>7</v>
      </c>
      <c r="L543" s="14">
        <v>811</v>
      </c>
      <c r="M543" s="11">
        <v>44</v>
      </c>
      <c r="N543" s="14">
        <v>2209</v>
      </c>
      <c r="O543" s="14">
        <v>10</v>
      </c>
      <c r="P543" s="6" t="s">
        <v>3270</v>
      </c>
      <c r="Q543" s="6" t="s">
        <v>3271</v>
      </c>
      <c r="R543" s="6" t="s">
        <v>3272</v>
      </c>
      <c r="S543" s="6" t="s">
        <v>3273</v>
      </c>
    </row>
    <row r="544" spans="1:19" ht="13.5">
      <c r="A544" s="6" t="s">
        <v>3274</v>
      </c>
      <c r="B544" s="8" t="s">
        <v>3187</v>
      </c>
      <c r="C544" s="6" t="s">
        <v>3275</v>
      </c>
      <c r="D544" s="9">
        <v>4339</v>
      </c>
      <c r="E544" s="11">
        <v>5</v>
      </c>
      <c r="F544" s="9">
        <v>145000</v>
      </c>
      <c r="G544" s="11">
        <v>26</v>
      </c>
      <c r="H544" s="11">
        <v>2713</v>
      </c>
      <c r="I544" s="11">
        <v>6</v>
      </c>
      <c r="J544" s="12">
        <v>6</v>
      </c>
      <c r="K544" s="11">
        <v>0</v>
      </c>
      <c r="L544" s="14">
        <v>0</v>
      </c>
      <c r="M544" s="11">
        <v>6</v>
      </c>
      <c r="N544" s="14">
        <v>279</v>
      </c>
      <c r="O544" s="14">
        <v>0</v>
      </c>
      <c r="P544" s="6" t="s">
        <v>3276</v>
      </c>
      <c r="Q544" s="6" t="s">
        <v>3277</v>
      </c>
      <c r="R544" s="6" t="s">
        <v>3278</v>
      </c>
      <c r="S544" s="6" t="s">
        <v>3279</v>
      </c>
    </row>
    <row r="545" spans="1:19" ht="13.5">
      <c r="A545" s="6" t="s">
        <v>3280</v>
      </c>
      <c r="B545" s="8" t="s">
        <v>3187</v>
      </c>
      <c r="C545" s="6" t="s">
        <v>3281</v>
      </c>
      <c r="D545" s="9">
        <v>1178443</v>
      </c>
      <c r="E545" s="11">
        <v>1515</v>
      </c>
      <c r="F545" s="9">
        <v>48656058</v>
      </c>
      <c r="G545" s="11">
        <v>10548</v>
      </c>
      <c r="H545" s="11">
        <v>3805490</v>
      </c>
      <c r="I545" s="11">
        <v>1225</v>
      </c>
      <c r="J545" s="12">
        <v>1225</v>
      </c>
      <c r="K545" s="11">
        <v>831</v>
      </c>
      <c r="L545" s="14">
        <v>231912</v>
      </c>
      <c r="M545" s="11">
        <v>173</v>
      </c>
      <c r="N545" s="14">
        <v>33081</v>
      </c>
      <c r="O545" s="14">
        <v>221</v>
      </c>
      <c r="P545" s="6" t="s">
        <v>3282</v>
      </c>
      <c r="Q545" s="6" t="s">
        <v>3283</v>
      </c>
      <c r="R545" s="6" t="s">
        <v>3284</v>
      </c>
      <c r="S545" s="6" t="s">
        <v>3285</v>
      </c>
    </row>
    <row r="546" spans="2:15" s="23" customFormat="1" ht="14.25">
      <c r="B546" s="22"/>
      <c r="D546" s="24">
        <f>SUM(D529:D545)</f>
        <v>2761068</v>
      </c>
      <c r="E546" s="25">
        <f aca="true" t="shared" si="28" ref="E546:O546">SUM(E529:E545)</f>
        <v>2834</v>
      </c>
      <c r="F546" s="24">
        <f t="shared" si="28"/>
        <v>115697150.48</v>
      </c>
      <c r="G546" s="25">
        <f t="shared" si="28"/>
        <v>17354</v>
      </c>
      <c r="H546" s="25">
        <f t="shared" si="28"/>
        <v>5763921</v>
      </c>
      <c r="I546" s="26">
        <f t="shared" si="28"/>
        <v>5451</v>
      </c>
      <c r="J546" s="26">
        <f t="shared" si="28"/>
        <v>4676</v>
      </c>
      <c r="K546" s="27">
        <f t="shared" si="28"/>
        <v>1195</v>
      </c>
      <c r="L546" s="26">
        <f t="shared" si="28"/>
        <v>254786</v>
      </c>
      <c r="M546" s="27">
        <f t="shared" si="28"/>
        <v>2820</v>
      </c>
      <c r="N546" s="26">
        <f t="shared" si="28"/>
        <v>160691</v>
      </c>
      <c r="O546" s="26">
        <f t="shared" si="28"/>
        <v>661</v>
      </c>
    </row>
    <row r="547" spans="4:15" ht="13.5">
      <c r="D547" s="9"/>
      <c r="E547" s="11"/>
      <c r="F547" s="9"/>
      <c r="G547" s="11"/>
      <c r="H547" s="11"/>
      <c r="I547" s="11"/>
      <c r="J547" s="12"/>
      <c r="K547" s="11"/>
      <c r="L547" s="14"/>
      <c r="M547" s="11"/>
      <c r="N547" s="14"/>
      <c r="O547" s="14"/>
    </row>
    <row r="548" spans="1:19" ht="13.5">
      <c r="A548" s="6" t="s">
        <v>3987</v>
      </c>
      <c r="B548" s="8" t="s">
        <v>3286</v>
      </c>
      <c r="C548" s="6" t="s">
        <v>3478</v>
      </c>
      <c r="D548" s="9">
        <v>15975239</v>
      </c>
      <c r="E548" s="11">
        <v>10727</v>
      </c>
      <c r="F548" s="9">
        <v>681947507</v>
      </c>
      <c r="G548" s="11">
        <v>14872</v>
      </c>
      <c r="H548" s="11">
        <v>5085910</v>
      </c>
      <c r="I548" s="11">
        <v>15209</v>
      </c>
      <c r="J548" s="12">
        <v>8206</v>
      </c>
      <c r="K548" s="11">
        <v>1044</v>
      </c>
      <c r="L548" s="14">
        <v>87180</v>
      </c>
      <c r="M548" s="11">
        <v>5699</v>
      </c>
      <c r="N548" s="14">
        <v>407454</v>
      </c>
      <c r="O548" s="14">
        <v>1463</v>
      </c>
      <c r="P548" s="6" t="s">
        <v>3479</v>
      </c>
      <c r="Q548" s="6" t="s">
        <v>3480</v>
      </c>
      <c r="R548" s="6" t="s">
        <v>3481</v>
      </c>
      <c r="S548" s="6" t="s">
        <v>3482</v>
      </c>
    </row>
    <row r="549" spans="1:19" ht="13.5">
      <c r="A549" s="6" t="s">
        <v>3292</v>
      </c>
      <c r="B549" s="8" t="s">
        <v>3286</v>
      </c>
      <c r="C549" s="6" t="s">
        <v>3293</v>
      </c>
      <c r="D549" s="9">
        <v>31913</v>
      </c>
      <c r="E549" s="11">
        <v>334</v>
      </c>
      <c r="F549" s="9">
        <v>12499222</v>
      </c>
      <c r="G549" s="11">
        <v>1029</v>
      </c>
      <c r="H549" s="11">
        <v>289493</v>
      </c>
      <c r="I549" s="11">
        <v>37</v>
      </c>
      <c r="J549" s="12">
        <v>32</v>
      </c>
      <c r="K549" s="11">
        <v>11</v>
      </c>
      <c r="L549" s="14">
        <v>929</v>
      </c>
      <c r="M549" s="11">
        <v>12</v>
      </c>
      <c r="N549" s="14">
        <v>1379</v>
      </c>
      <c r="O549" s="14">
        <v>9</v>
      </c>
      <c r="P549" s="6" t="s">
        <v>3294</v>
      </c>
      <c r="Q549" s="6" t="s">
        <v>3295</v>
      </c>
      <c r="R549" s="6" t="s">
        <v>3296</v>
      </c>
      <c r="S549" s="6" t="s">
        <v>3297</v>
      </c>
    </row>
    <row r="550" spans="1:19" ht="13.5">
      <c r="A550" s="6" t="s">
        <v>3298</v>
      </c>
      <c r="B550" s="8" t="s">
        <v>3286</v>
      </c>
      <c r="C550" s="6" t="s">
        <v>3299</v>
      </c>
      <c r="D550" s="9">
        <v>30279</v>
      </c>
      <c r="E550" s="11">
        <v>152</v>
      </c>
      <c r="F550" s="9">
        <v>5990522</v>
      </c>
      <c r="G550" s="11">
        <v>484</v>
      </c>
      <c r="H550" s="11">
        <v>171846</v>
      </c>
      <c r="I550" s="11">
        <v>65</v>
      </c>
      <c r="J550" s="12">
        <v>62</v>
      </c>
      <c r="K550" s="11">
        <v>8</v>
      </c>
      <c r="L550" s="14">
        <v>677</v>
      </c>
      <c r="M550" s="11">
        <v>21</v>
      </c>
      <c r="N550" s="14">
        <v>2139</v>
      </c>
      <c r="O550" s="14">
        <v>33</v>
      </c>
      <c r="P550" s="6" t="s">
        <v>3300</v>
      </c>
      <c r="Q550" s="6" t="s">
        <v>3301</v>
      </c>
      <c r="R550" s="6" t="s">
        <v>3302</v>
      </c>
      <c r="S550" s="6" t="s">
        <v>3303</v>
      </c>
    </row>
    <row r="551" spans="1:19" ht="13.5">
      <c r="A551" s="6" t="s">
        <v>3304</v>
      </c>
      <c r="B551" s="8" t="s">
        <v>3286</v>
      </c>
      <c r="C551" s="6" t="s">
        <v>3305</v>
      </c>
      <c r="D551" s="9">
        <v>4579</v>
      </c>
      <c r="E551" s="11">
        <v>80</v>
      </c>
      <c r="F551" s="9">
        <v>2562705</v>
      </c>
      <c r="G551" s="11">
        <v>214</v>
      </c>
      <c r="H551" s="11">
        <v>49224</v>
      </c>
      <c r="I551" s="11">
        <v>6</v>
      </c>
      <c r="J551" s="12">
        <v>5</v>
      </c>
      <c r="K551" s="11">
        <v>1</v>
      </c>
      <c r="L551" s="14">
        <v>25</v>
      </c>
      <c r="M551" s="11">
        <v>3</v>
      </c>
      <c r="N551" s="14">
        <v>271</v>
      </c>
      <c r="O551" s="14">
        <v>1</v>
      </c>
      <c r="P551" s="6" t="s">
        <v>3306</v>
      </c>
      <c r="Q551" s="6" t="s">
        <v>3307</v>
      </c>
      <c r="R551" s="6" t="s">
        <v>3308</v>
      </c>
      <c r="S551" s="6" t="s">
        <v>3309</v>
      </c>
    </row>
    <row r="552" spans="1:19" ht="13.5">
      <c r="A552" s="6" t="s">
        <v>3310</v>
      </c>
      <c r="B552" s="8" t="s">
        <v>3286</v>
      </c>
      <c r="C552" s="6" t="s">
        <v>3311</v>
      </c>
      <c r="D552" s="9">
        <v>7096</v>
      </c>
      <c r="E552" s="11">
        <v>67</v>
      </c>
      <c r="F552" s="9">
        <v>2552321</v>
      </c>
      <c r="G552" s="11">
        <v>252</v>
      </c>
      <c r="H552" s="11">
        <v>85028</v>
      </c>
      <c r="I552" s="11">
        <v>22</v>
      </c>
      <c r="J552" s="12">
        <v>21</v>
      </c>
      <c r="K552" s="11">
        <v>3</v>
      </c>
      <c r="L552" s="14">
        <v>190</v>
      </c>
      <c r="M552" s="11">
        <v>14</v>
      </c>
      <c r="N552" s="14">
        <v>575</v>
      </c>
      <c r="O552" s="14">
        <v>4</v>
      </c>
      <c r="P552" s="6" t="s">
        <v>3312</v>
      </c>
      <c r="Q552" s="6" t="s">
        <v>3313</v>
      </c>
      <c r="R552" s="6" t="s">
        <v>3314</v>
      </c>
      <c r="S552" s="6" t="s">
        <v>3315</v>
      </c>
    </row>
    <row r="553" spans="1:19" ht="13.5">
      <c r="A553" s="6" t="s">
        <v>3316</v>
      </c>
      <c r="B553" s="8" t="s">
        <v>3286</v>
      </c>
      <c r="C553" s="6" t="s">
        <v>3317</v>
      </c>
      <c r="D553" s="9">
        <v>1793</v>
      </c>
      <c r="E553" s="11">
        <v>74</v>
      </c>
      <c r="F553" s="9">
        <v>2485322</v>
      </c>
      <c r="G553" s="11">
        <v>244</v>
      </c>
      <c r="H553" s="11">
        <v>62020</v>
      </c>
      <c r="I553" s="11">
        <v>1</v>
      </c>
      <c r="J553" s="12">
        <v>1</v>
      </c>
      <c r="K553" s="11">
        <v>1</v>
      </c>
      <c r="L553" s="14">
        <v>123</v>
      </c>
      <c r="M553" s="11">
        <v>0</v>
      </c>
      <c r="N553" s="14">
        <v>0</v>
      </c>
      <c r="O553" s="14">
        <v>0</v>
      </c>
      <c r="P553" s="6" t="s">
        <v>3318</v>
      </c>
      <c r="Q553" s="6" t="s">
        <v>3319</v>
      </c>
      <c r="R553" s="6" t="s">
        <v>3320</v>
      </c>
      <c r="S553" s="6" t="s">
        <v>3321</v>
      </c>
    </row>
    <row r="554" spans="1:19" ht="13.5">
      <c r="A554" s="6" t="s">
        <v>3322</v>
      </c>
      <c r="B554" s="8" t="s">
        <v>3286</v>
      </c>
      <c r="C554" s="6" t="s">
        <v>3323</v>
      </c>
      <c r="D554" s="9">
        <v>9478</v>
      </c>
      <c r="E554" s="11">
        <v>48</v>
      </c>
      <c r="F554" s="9">
        <v>1196382</v>
      </c>
      <c r="G554" s="11">
        <v>126</v>
      </c>
      <c r="H554" s="11">
        <v>39960</v>
      </c>
      <c r="I554" s="11">
        <v>24</v>
      </c>
      <c r="J554" s="12">
        <v>23</v>
      </c>
      <c r="K554" s="11">
        <v>3</v>
      </c>
      <c r="L554" s="14">
        <v>176</v>
      </c>
      <c r="M554" s="11">
        <v>18</v>
      </c>
      <c r="N554" s="14">
        <v>868</v>
      </c>
      <c r="O554" s="14">
        <v>2</v>
      </c>
      <c r="P554" s="6" t="s">
        <v>3324</v>
      </c>
      <c r="Q554" s="6" t="s">
        <v>3325</v>
      </c>
      <c r="R554" s="6" t="s">
        <v>3326</v>
      </c>
      <c r="S554" s="6" t="s">
        <v>3327</v>
      </c>
    </row>
    <row r="555" spans="1:19" ht="13.5">
      <c r="A555" s="6" t="s">
        <v>3328</v>
      </c>
      <c r="B555" s="8" t="s">
        <v>3286</v>
      </c>
      <c r="C555" s="6" t="s">
        <v>3329</v>
      </c>
      <c r="D555" s="9">
        <v>41619</v>
      </c>
      <c r="E555" s="11">
        <v>220</v>
      </c>
      <c r="F555" s="9">
        <v>9365799</v>
      </c>
      <c r="G555" s="11">
        <v>312</v>
      </c>
      <c r="H555" s="11">
        <v>108038</v>
      </c>
      <c r="I555" s="11">
        <v>38</v>
      </c>
      <c r="J555" s="12">
        <v>27</v>
      </c>
      <c r="K555" s="11">
        <v>7</v>
      </c>
      <c r="L555" s="14">
        <v>832</v>
      </c>
      <c r="M555" s="11">
        <v>10</v>
      </c>
      <c r="N555" s="14">
        <v>610</v>
      </c>
      <c r="O555" s="14">
        <v>10</v>
      </c>
      <c r="P555" s="6" t="s">
        <v>3330</v>
      </c>
      <c r="Q555" s="6" t="s">
        <v>3331</v>
      </c>
      <c r="R555" s="6" t="s">
        <v>3332</v>
      </c>
      <c r="S555" s="6" t="s">
        <v>3333</v>
      </c>
    </row>
    <row r="556" spans="1:19" ht="13.5">
      <c r="A556" s="6" t="s">
        <v>3334</v>
      </c>
      <c r="B556" s="8" t="s">
        <v>3286</v>
      </c>
      <c r="C556" s="6" t="s">
        <v>3335</v>
      </c>
      <c r="D556" s="9">
        <v>38108</v>
      </c>
      <c r="E556" s="11">
        <v>455</v>
      </c>
      <c r="F556" s="9">
        <v>19735246</v>
      </c>
      <c r="G556" s="11">
        <v>1693</v>
      </c>
      <c r="H556" s="11">
        <v>495939</v>
      </c>
      <c r="I556" s="11">
        <v>83</v>
      </c>
      <c r="J556" s="12">
        <v>73</v>
      </c>
      <c r="K556" s="11">
        <v>14</v>
      </c>
      <c r="L556" s="14">
        <v>765</v>
      </c>
      <c r="M556" s="11">
        <v>36</v>
      </c>
      <c r="N556" s="14">
        <v>2335</v>
      </c>
      <c r="O556" s="14">
        <v>23</v>
      </c>
      <c r="P556" s="6" t="s">
        <v>3336</v>
      </c>
      <c r="Q556" s="6" t="s">
        <v>3337</v>
      </c>
      <c r="R556" s="6" t="s">
        <v>3338</v>
      </c>
      <c r="S556" s="6" t="s">
        <v>3339</v>
      </c>
    </row>
    <row r="557" spans="1:19" ht="13.5">
      <c r="A557" s="6" t="s">
        <v>2096</v>
      </c>
      <c r="B557" s="8" t="s">
        <v>3286</v>
      </c>
      <c r="C557" s="6" t="s">
        <v>3340</v>
      </c>
      <c r="D557" s="9">
        <v>3715</v>
      </c>
      <c r="E557" s="11">
        <v>48</v>
      </c>
      <c r="F557" s="9">
        <v>1165057</v>
      </c>
      <c r="G557" s="11">
        <v>119</v>
      </c>
      <c r="H557" s="11">
        <v>38325</v>
      </c>
      <c r="I557" s="11">
        <v>7</v>
      </c>
      <c r="J557" s="12">
        <v>7</v>
      </c>
      <c r="K557" s="11">
        <v>0</v>
      </c>
      <c r="L557" s="14">
        <v>0</v>
      </c>
      <c r="M557" s="11">
        <v>7</v>
      </c>
      <c r="N557" s="14">
        <v>420</v>
      </c>
      <c r="O557" s="14">
        <v>0</v>
      </c>
      <c r="P557" s="6" t="s">
        <v>3341</v>
      </c>
      <c r="Q557" s="6" t="s">
        <v>3342</v>
      </c>
      <c r="R557" s="6" t="s">
        <v>3343</v>
      </c>
      <c r="S557" s="6" t="s">
        <v>3344</v>
      </c>
    </row>
    <row r="558" spans="1:19" ht="13.5">
      <c r="A558" s="6" t="s">
        <v>3345</v>
      </c>
      <c r="B558" s="8" t="s">
        <v>3286</v>
      </c>
      <c r="C558" s="6" t="s">
        <v>3346</v>
      </c>
      <c r="D558" s="9">
        <v>4037</v>
      </c>
      <c r="E558" s="11">
        <v>58</v>
      </c>
      <c r="F558" s="9">
        <v>1827157</v>
      </c>
      <c r="G558" s="11">
        <v>168</v>
      </c>
      <c r="H558" s="11">
        <v>35560</v>
      </c>
      <c r="I558" s="11">
        <v>1</v>
      </c>
      <c r="J558" s="12">
        <v>1</v>
      </c>
      <c r="K558" s="11">
        <v>1</v>
      </c>
      <c r="L558" s="14">
        <v>216</v>
      </c>
      <c r="M558" s="11">
        <v>0</v>
      </c>
      <c r="N558" s="14">
        <v>0</v>
      </c>
      <c r="O558" s="14">
        <v>0</v>
      </c>
      <c r="P558" s="6" t="s">
        <v>3347</v>
      </c>
      <c r="Q558" s="6" t="s">
        <v>3348</v>
      </c>
      <c r="R558" s="6" t="s">
        <v>3349</v>
      </c>
      <c r="S558" s="6" t="s">
        <v>3350</v>
      </c>
    </row>
    <row r="559" spans="1:19" ht="13.5">
      <c r="A559" s="6" t="s">
        <v>3351</v>
      </c>
      <c r="B559" s="8" t="s">
        <v>3286</v>
      </c>
      <c r="C559" s="6" t="s">
        <v>3352</v>
      </c>
      <c r="D559" s="9">
        <v>6011</v>
      </c>
      <c r="E559" s="11">
        <v>23</v>
      </c>
      <c r="F559" s="9">
        <v>901633</v>
      </c>
      <c r="G559" s="11">
        <v>80</v>
      </c>
      <c r="H559" s="11">
        <v>28105</v>
      </c>
      <c r="I559" s="11">
        <v>8</v>
      </c>
      <c r="J559" s="12">
        <v>8</v>
      </c>
      <c r="K559" s="11">
        <v>2</v>
      </c>
      <c r="L559" s="14">
        <v>196</v>
      </c>
      <c r="M559" s="11">
        <v>5</v>
      </c>
      <c r="N559" s="14">
        <v>399</v>
      </c>
      <c r="O559" s="14">
        <v>1</v>
      </c>
      <c r="P559" s="6" t="s">
        <v>3353</v>
      </c>
      <c r="Q559" s="6" t="s">
        <v>3354</v>
      </c>
      <c r="R559" s="6" t="s">
        <v>3355</v>
      </c>
      <c r="S559" s="6" t="s">
        <v>3356</v>
      </c>
    </row>
    <row r="560" spans="1:19" ht="13.5">
      <c r="A560" s="6" t="s">
        <v>2417</v>
      </c>
      <c r="B560" s="8" t="s">
        <v>3286</v>
      </c>
      <c r="C560" s="6" t="s">
        <v>3357</v>
      </c>
      <c r="D560" s="9">
        <v>12142</v>
      </c>
      <c r="E560" s="11">
        <v>48</v>
      </c>
      <c r="F560" s="9">
        <v>1348881</v>
      </c>
      <c r="G560" s="11">
        <v>56</v>
      </c>
      <c r="H560" s="11">
        <v>17520</v>
      </c>
      <c r="I560" s="11">
        <v>4</v>
      </c>
      <c r="J560" s="12">
        <v>4</v>
      </c>
      <c r="K560" s="11">
        <v>1</v>
      </c>
      <c r="L560" s="14">
        <v>236</v>
      </c>
      <c r="M560" s="11">
        <v>3</v>
      </c>
      <c r="N560" s="14">
        <v>247</v>
      </c>
      <c r="O560" s="14">
        <v>0</v>
      </c>
      <c r="P560" s="6" t="s">
        <v>3358</v>
      </c>
      <c r="Q560" s="6" t="s">
        <v>3359</v>
      </c>
      <c r="R560" s="6" t="s">
        <v>3360</v>
      </c>
      <c r="S560" s="6" t="s">
        <v>3361</v>
      </c>
    </row>
    <row r="561" spans="1:19" ht="13.5">
      <c r="A561" s="6" t="s">
        <v>3362</v>
      </c>
      <c r="B561" s="8" t="s">
        <v>3286</v>
      </c>
      <c r="C561" s="6" t="s">
        <v>3363</v>
      </c>
      <c r="D561" s="9">
        <v>2930</v>
      </c>
      <c r="E561" s="11">
        <v>36</v>
      </c>
      <c r="F561" s="9">
        <v>1011146</v>
      </c>
      <c r="G561" s="11">
        <v>49</v>
      </c>
      <c r="H561" s="11">
        <v>17571</v>
      </c>
      <c r="I561" s="11">
        <v>7</v>
      </c>
      <c r="J561" s="12">
        <v>7</v>
      </c>
      <c r="K561" s="11">
        <v>1</v>
      </c>
      <c r="L561" s="14">
        <v>8</v>
      </c>
      <c r="M561" s="11">
        <v>2</v>
      </c>
      <c r="N561" s="14">
        <v>165</v>
      </c>
      <c r="O561" s="14">
        <v>4</v>
      </c>
      <c r="P561" s="6" t="s">
        <v>3364</v>
      </c>
      <c r="Q561" s="6" t="s">
        <v>3365</v>
      </c>
      <c r="R561" s="6" t="s">
        <v>3366</v>
      </c>
      <c r="S561" s="6" t="s">
        <v>3367</v>
      </c>
    </row>
    <row r="562" spans="1:19" ht="13.5">
      <c r="A562" s="6" t="s">
        <v>914</v>
      </c>
      <c r="B562" s="8" t="s">
        <v>3286</v>
      </c>
      <c r="C562" s="6" t="s">
        <v>3368</v>
      </c>
      <c r="D562" s="9">
        <v>3250</v>
      </c>
      <c r="E562" s="11">
        <v>59</v>
      </c>
      <c r="F562" s="9">
        <v>2171908</v>
      </c>
      <c r="G562" s="11">
        <v>160</v>
      </c>
      <c r="H562" s="11">
        <v>47487</v>
      </c>
      <c r="I562" s="11">
        <v>13</v>
      </c>
      <c r="J562" s="12">
        <v>9</v>
      </c>
      <c r="K562" s="11">
        <v>1</v>
      </c>
      <c r="L562" s="14">
        <v>5</v>
      </c>
      <c r="M562" s="11">
        <v>4</v>
      </c>
      <c r="N562" s="14">
        <v>238</v>
      </c>
      <c r="O562" s="14">
        <v>4</v>
      </c>
      <c r="P562" s="6" t="s">
        <v>3369</v>
      </c>
      <c r="Q562" s="6" t="s">
        <v>3370</v>
      </c>
      <c r="R562" s="6" t="s">
        <v>3371</v>
      </c>
      <c r="S562" s="6" t="s">
        <v>3372</v>
      </c>
    </row>
    <row r="563" spans="1:19" ht="13.5">
      <c r="A563" s="6" t="s">
        <v>3373</v>
      </c>
      <c r="B563" s="8" t="s">
        <v>3286</v>
      </c>
      <c r="C563" s="6" t="s">
        <v>3374</v>
      </c>
      <c r="D563" s="9">
        <v>0</v>
      </c>
      <c r="E563" s="11">
        <v>47</v>
      </c>
      <c r="F563" s="9">
        <v>1513907</v>
      </c>
      <c r="G563" s="11">
        <v>121</v>
      </c>
      <c r="H563" s="11">
        <v>40150</v>
      </c>
      <c r="I563" s="11">
        <v>1</v>
      </c>
      <c r="J563" s="12">
        <v>1</v>
      </c>
      <c r="K563" s="11">
        <v>0</v>
      </c>
      <c r="L563" s="14">
        <v>0</v>
      </c>
      <c r="M563" s="11">
        <v>0</v>
      </c>
      <c r="N563" s="14">
        <v>0</v>
      </c>
      <c r="O563" s="14">
        <v>1</v>
      </c>
      <c r="P563" s="6" t="s">
        <v>3375</v>
      </c>
      <c r="Q563" s="6" t="s">
        <v>3376</v>
      </c>
      <c r="R563" s="6" t="s">
        <v>3377</v>
      </c>
      <c r="S563" s="6" t="s">
        <v>3378</v>
      </c>
    </row>
    <row r="564" spans="1:19" ht="13.5">
      <c r="A564" s="6" t="s">
        <v>1808</v>
      </c>
      <c r="B564" s="8" t="s">
        <v>3286</v>
      </c>
      <c r="C564" s="6" t="s">
        <v>3379</v>
      </c>
      <c r="D564" s="9">
        <v>61178</v>
      </c>
      <c r="E564" s="11">
        <v>397</v>
      </c>
      <c r="F564" s="9">
        <v>25129707</v>
      </c>
      <c r="G564" s="11">
        <v>1345</v>
      </c>
      <c r="H564" s="11">
        <v>490203</v>
      </c>
      <c r="I564" s="11">
        <v>149</v>
      </c>
      <c r="J564" s="12">
        <v>87</v>
      </c>
      <c r="K564" s="11">
        <v>17</v>
      </c>
      <c r="L564" s="14">
        <v>1326</v>
      </c>
      <c r="M564" s="11">
        <v>37</v>
      </c>
      <c r="N564" s="14">
        <v>2444</v>
      </c>
      <c r="O564" s="14">
        <v>33</v>
      </c>
      <c r="P564" s="6" t="s">
        <v>3380</v>
      </c>
      <c r="Q564" s="6" t="s">
        <v>3381</v>
      </c>
      <c r="R564" s="6" t="s">
        <v>3382</v>
      </c>
      <c r="S564" s="6" t="s">
        <v>3383</v>
      </c>
    </row>
    <row r="565" spans="1:19" ht="13.5">
      <c r="A565" s="6" t="s">
        <v>380</v>
      </c>
      <c r="B565" s="8" t="s">
        <v>3286</v>
      </c>
      <c r="C565" s="6" t="s">
        <v>3384</v>
      </c>
      <c r="D565" s="9">
        <v>3676</v>
      </c>
      <c r="E565" s="11">
        <v>60</v>
      </c>
      <c r="F565" s="9">
        <v>1623180</v>
      </c>
      <c r="G565" s="11">
        <v>156</v>
      </c>
      <c r="H565" s="11">
        <v>50005</v>
      </c>
      <c r="I565" s="11">
        <v>5</v>
      </c>
      <c r="J565" s="12">
        <v>4</v>
      </c>
      <c r="K565" s="11">
        <v>2</v>
      </c>
      <c r="L565" s="14">
        <v>185</v>
      </c>
      <c r="M565" s="11">
        <v>2</v>
      </c>
      <c r="N565" s="14">
        <v>158</v>
      </c>
      <c r="O565" s="14">
        <v>0</v>
      </c>
      <c r="P565" s="6" t="s">
        <v>3385</v>
      </c>
      <c r="Q565" s="6" t="s">
        <v>3386</v>
      </c>
      <c r="R565" s="6" t="s">
        <v>3387</v>
      </c>
      <c r="S565" s="6" t="s">
        <v>3388</v>
      </c>
    </row>
    <row r="566" spans="1:19" ht="13.5">
      <c r="A566" s="6" t="s">
        <v>3389</v>
      </c>
      <c r="B566" s="8" t="s">
        <v>3286</v>
      </c>
      <c r="C566" s="6" t="s">
        <v>3390</v>
      </c>
      <c r="D566" s="9">
        <v>24657</v>
      </c>
      <c r="E566" s="11">
        <v>140</v>
      </c>
      <c r="F566" s="9">
        <v>5927427</v>
      </c>
      <c r="G566" s="11">
        <v>426</v>
      </c>
      <c r="H566" s="11">
        <v>135050</v>
      </c>
      <c r="I566" s="11">
        <v>45</v>
      </c>
      <c r="J566" s="12">
        <v>44</v>
      </c>
      <c r="K566" s="11">
        <v>3</v>
      </c>
      <c r="L566" s="14">
        <v>187</v>
      </c>
      <c r="M566" s="11">
        <v>31</v>
      </c>
      <c r="N566" s="14">
        <v>1697</v>
      </c>
      <c r="O566" s="14">
        <v>10</v>
      </c>
      <c r="P566" s="6" t="s">
        <v>3391</v>
      </c>
      <c r="Q566" s="6" t="s">
        <v>3392</v>
      </c>
      <c r="R566" s="6" t="s">
        <v>3393</v>
      </c>
      <c r="S566" s="6" t="s">
        <v>3394</v>
      </c>
    </row>
    <row r="567" spans="1:19" ht="13.5">
      <c r="A567" s="6" t="s">
        <v>3395</v>
      </c>
      <c r="B567" s="8" t="s">
        <v>3286</v>
      </c>
      <c r="C567" s="6" t="s">
        <v>3396</v>
      </c>
      <c r="D567" s="9">
        <v>18829</v>
      </c>
      <c r="E567" s="11">
        <v>236</v>
      </c>
      <c r="F567" s="9">
        <v>6132333</v>
      </c>
      <c r="G567" s="11">
        <v>616</v>
      </c>
      <c r="H567" s="11">
        <v>152996</v>
      </c>
      <c r="I567" s="11">
        <v>20</v>
      </c>
      <c r="J567" s="12">
        <v>20</v>
      </c>
      <c r="K567" s="11">
        <v>4</v>
      </c>
      <c r="L567" s="14">
        <v>390</v>
      </c>
      <c r="M567" s="11">
        <v>9</v>
      </c>
      <c r="N567" s="14">
        <v>1127</v>
      </c>
      <c r="O567" s="14">
        <v>7</v>
      </c>
      <c r="P567" s="6" t="s">
        <v>3397</v>
      </c>
      <c r="Q567" s="6" t="s">
        <v>3398</v>
      </c>
      <c r="R567" s="6" t="s">
        <v>3399</v>
      </c>
      <c r="S567" s="6" t="s">
        <v>3400</v>
      </c>
    </row>
    <row r="568" spans="1:19" ht="13.5">
      <c r="A568" s="6" t="s">
        <v>3401</v>
      </c>
      <c r="B568" s="8" t="s">
        <v>3286</v>
      </c>
      <c r="C568" s="6" t="s">
        <v>3402</v>
      </c>
      <c r="D568" s="9">
        <v>13661</v>
      </c>
      <c r="E568" s="11">
        <v>402</v>
      </c>
      <c r="F568" s="9">
        <v>14855970</v>
      </c>
      <c r="G568" s="11">
        <v>1078</v>
      </c>
      <c r="H568" s="11">
        <v>332156</v>
      </c>
      <c r="I568" s="11">
        <v>17</v>
      </c>
      <c r="J568" s="12">
        <v>17</v>
      </c>
      <c r="K568" s="11">
        <v>5</v>
      </c>
      <c r="L568" s="14">
        <v>175</v>
      </c>
      <c r="M568" s="11">
        <v>10</v>
      </c>
      <c r="N568" s="14">
        <v>831</v>
      </c>
      <c r="O568" s="14">
        <v>2</v>
      </c>
      <c r="P568" s="6" t="s">
        <v>3403</v>
      </c>
      <c r="Q568" s="6" t="s">
        <v>3404</v>
      </c>
      <c r="R568" s="6" t="s">
        <v>3405</v>
      </c>
      <c r="S568" s="6" t="s">
        <v>3406</v>
      </c>
    </row>
    <row r="569" spans="1:19" ht="13.5">
      <c r="A569" s="6" t="s">
        <v>3407</v>
      </c>
      <c r="B569" s="8" t="s">
        <v>3286</v>
      </c>
      <c r="C569" s="6" t="s">
        <v>3408</v>
      </c>
      <c r="D569" s="9">
        <v>15636</v>
      </c>
      <c r="E569" s="11">
        <v>80</v>
      </c>
      <c r="F569" s="9">
        <v>2922061</v>
      </c>
      <c r="G569" s="11">
        <v>193</v>
      </c>
      <c r="H569" s="11">
        <v>60683</v>
      </c>
      <c r="I569" s="11">
        <v>13</v>
      </c>
      <c r="J569" s="12">
        <v>12</v>
      </c>
      <c r="K569" s="11">
        <v>2</v>
      </c>
      <c r="L569" s="14">
        <v>176</v>
      </c>
      <c r="M569" s="11">
        <v>9</v>
      </c>
      <c r="N569" s="14">
        <v>896</v>
      </c>
      <c r="O569" s="14">
        <v>1</v>
      </c>
      <c r="P569" s="6" t="s">
        <v>3409</v>
      </c>
      <c r="Q569" s="6" t="s">
        <v>3410</v>
      </c>
      <c r="R569" s="6" t="s">
        <v>3411</v>
      </c>
      <c r="S569" s="6" t="s">
        <v>3412</v>
      </c>
    </row>
    <row r="570" spans="1:19" ht="13.5">
      <c r="A570" s="6" t="s">
        <v>681</v>
      </c>
      <c r="B570" s="8" t="s">
        <v>3286</v>
      </c>
      <c r="C570" s="6" t="s">
        <v>3413</v>
      </c>
      <c r="D570" s="9">
        <v>52158</v>
      </c>
      <c r="E570" s="11">
        <v>266</v>
      </c>
      <c r="F570" s="9">
        <v>11600713</v>
      </c>
      <c r="G570" s="11">
        <v>753</v>
      </c>
      <c r="H570" s="11">
        <v>172821</v>
      </c>
      <c r="I570" s="11">
        <v>51</v>
      </c>
      <c r="J570" s="12">
        <v>36</v>
      </c>
      <c r="K570" s="11">
        <v>10</v>
      </c>
      <c r="L570" s="14">
        <v>1006</v>
      </c>
      <c r="M570" s="11">
        <v>21</v>
      </c>
      <c r="N570" s="14">
        <v>1413</v>
      </c>
      <c r="O570" s="14">
        <v>5</v>
      </c>
      <c r="P570" s="6" t="s">
        <v>3414</v>
      </c>
      <c r="Q570" s="6" t="s">
        <v>3415</v>
      </c>
      <c r="R570" s="6" t="s">
        <v>3416</v>
      </c>
      <c r="S570" s="6" t="s">
        <v>3417</v>
      </c>
    </row>
    <row r="571" spans="1:19" ht="13.5">
      <c r="A571" s="6" t="s">
        <v>3418</v>
      </c>
      <c r="B571" s="8" t="s">
        <v>3286</v>
      </c>
      <c r="C571" s="6" t="s">
        <v>3419</v>
      </c>
      <c r="D571" s="9">
        <v>211</v>
      </c>
      <c r="E571" s="11">
        <v>34</v>
      </c>
      <c r="F571" s="9">
        <v>1030695</v>
      </c>
      <c r="G571" s="11">
        <v>81</v>
      </c>
      <c r="H571" s="11">
        <v>28369</v>
      </c>
      <c r="I571" s="11">
        <v>1</v>
      </c>
      <c r="J571" s="12">
        <v>1</v>
      </c>
      <c r="K571" s="11">
        <v>1</v>
      </c>
      <c r="L571" s="14">
        <v>16</v>
      </c>
      <c r="M571" s="11">
        <v>0</v>
      </c>
      <c r="N571" s="14">
        <v>0</v>
      </c>
      <c r="O571" s="14">
        <v>0</v>
      </c>
      <c r="P571" s="6" t="s">
        <v>3420</v>
      </c>
      <c r="Q571" s="6" t="s">
        <v>3421</v>
      </c>
      <c r="R571" s="6" t="s">
        <v>3422</v>
      </c>
      <c r="S571" s="6" t="s">
        <v>3423</v>
      </c>
    </row>
    <row r="572" spans="1:19" ht="13.5">
      <c r="A572" s="6" t="s">
        <v>3424</v>
      </c>
      <c r="B572" s="8" t="s">
        <v>3286</v>
      </c>
      <c r="C572" s="6" t="s">
        <v>3425</v>
      </c>
      <c r="D572" s="9">
        <v>8665</v>
      </c>
      <c r="E572" s="11">
        <v>60</v>
      </c>
      <c r="F572" s="9">
        <v>2188836</v>
      </c>
      <c r="G572" s="11">
        <v>159</v>
      </c>
      <c r="H572" s="11">
        <v>44043</v>
      </c>
      <c r="I572" s="11">
        <v>11</v>
      </c>
      <c r="J572" s="12">
        <v>10</v>
      </c>
      <c r="K572" s="11">
        <v>4</v>
      </c>
      <c r="L572" s="14">
        <v>257</v>
      </c>
      <c r="M572" s="11">
        <v>4</v>
      </c>
      <c r="N572" s="14">
        <v>278</v>
      </c>
      <c r="O572" s="14">
        <v>2</v>
      </c>
      <c r="P572" s="6" t="s">
        <v>3426</v>
      </c>
      <c r="Q572" s="6" t="s">
        <v>3427</v>
      </c>
      <c r="R572" s="6" t="s">
        <v>3428</v>
      </c>
      <c r="S572" s="6" t="s">
        <v>3429</v>
      </c>
    </row>
    <row r="573" spans="1:19" ht="13.5">
      <c r="A573" s="6" t="s">
        <v>3430</v>
      </c>
      <c r="B573" s="8" t="s">
        <v>3286</v>
      </c>
      <c r="C573" s="6" t="s">
        <v>3431</v>
      </c>
      <c r="D573" s="9">
        <v>8342</v>
      </c>
      <c r="E573" s="11">
        <v>112</v>
      </c>
      <c r="F573" s="9">
        <v>4709137</v>
      </c>
      <c r="G573" s="11">
        <v>279</v>
      </c>
      <c r="H573" s="11">
        <v>95929</v>
      </c>
      <c r="I573" s="11">
        <v>6</v>
      </c>
      <c r="J573" s="12">
        <v>5</v>
      </c>
      <c r="K573" s="11">
        <v>0</v>
      </c>
      <c r="L573" s="14">
        <v>0</v>
      </c>
      <c r="M573" s="11">
        <v>3</v>
      </c>
      <c r="N573" s="14">
        <v>584</v>
      </c>
      <c r="O573" s="14">
        <v>2</v>
      </c>
      <c r="P573" s="6" t="s">
        <v>3432</v>
      </c>
      <c r="Q573" s="6" t="s">
        <v>3433</v>
      </c>
      <c r="R573" s="6" t="s">
        <v>3434</v>
      </c>
      <c r="S573" s="6" t="s">
        <v>3435</v>
      </c>
    </row>
    <row r="574" spans="1:19" ht="13.5">
      <c r="A574" s="6" t="s">
        <v>3436</v>
      </c>
      <c r="B574" s="8" t="s">
        <v>3286</v>
      </c>
      <c r="C574" s="6" t="s">
        <v>3437</v>
      </c>
      <c r="D574" s="9">
        <v>211220</v>
      </c>
      <c r="E574" s="11">
        <v>154</v>
      </c>
      <c r="F574" s="9">
        <v>9099429</v>
      </c>
      <c r="G574" s="11">
        <v>278</v>
      </c>
      <c r="H574" s="11">
        <v>84087</v>
      </c>
      <c r="I574" s="11">
        <v>233</v>
      </c>
      <c r="J574" s="12">
        <v>204</v>
      </c>
      <c r="K574" s="11">
        <v>18</v>
      </c>
      <c r="L574" s="14">
        <v>829</v>
      </c>
      <c r="M574" s="11">
        <v>138</v>
      </c>
      <c r="N574" s="14">
        <v>5672</v>
      </c>
      <c r="O574" s="14">
        <v>48</v>
      </c>
      <c r="P574" s="6" t="s">
        <v>3438</v>
      </c>
      <c r="Q574" s="6" t="s">
        <v>3439</v>
      </c>
      <c r="R574" s="6" t="s">
        <v>3440</v>
      </c>
      <c r="S574" s="6" t="s">
        <v>3441</v>
      </c>
    </row>
    <row r="575" spans="1:19" ht="13.5">
      <c r="A575" s="6" t="s">
        <v>3980</v>
      </c>
      <c r="B575" s="8" t="s">
        <v>3286</v>
      </c>
      <c r="C575" s="6" t="s">
        <v>3287</v>
      </c>
      <c r="D575" s="9">
        <v>15810</v>
      </c>
      <c r="E575" s="11">
        <v>135</v>
      </c>
      <c r="F575" s="9">
        <v>4913457</v>
      </c>
      <c r="G575" s="11">
        <v>360</v>
      </c>
      <c r="H575" s="11">
        <v>93049</v>
      </c>
      <c r="I575" s="11">
        <v>21</v>
      </c>
      <c r="J575" s="12">
        <v>16</v>
      </c>
      <c r="K575" s="11">
        <v>0</v>
      </c>
      <c r="L575" s="14">
        <v>0</v>
      </c>
      <c r="M575" s="11">
        <v>11</v>
      </c>
      <c r="N575" s="14">
        <v>1029</v>
      </c>
      <c r="O575" s="14">
        <v>5</v>
      </c>
      <c r="P575" s="6" t="s">
        <v>3288</v>
      </c>
      <c r="Q575" s="6" t="s">
        <v>3289</v>
      </c>
      <c r="R575" s="6" t="s">
        <v>3290</v>
      </c>
      <c r="S575" s="6" t="s">
        <v>3291</v>
      </c>
    </row>
    <row r="576" spans="1:19" ht="13.5">
      <c r="A576" s="6" t="s">
        <v>3442</v>
      </c>
      <c r="B576" s="8" t="s">
        <v>3286</v>
      </c>
      <c r="C576" s="6" t="s">
        <v>3443</v>
      </c>
      <c r="D576" s="9">
        <v>0</v>
      </c>
      <c r="E576" s="11">
        <v>28</v>
      </c>
      <c r="F576" s="9">
        <v>865354</v>
      </c>
      <c r="G576" s="11">
        <v>89</v>
      </c>
      <c r="H576" s="11">
        <v>21517</v>
      </c>
      <c r="I576" s="11">
        <v>2</v>
      </c>
      <c r="J576" s="12">
        <v>1</v>
      </c>
      <c r="K576" s="11">
        <v>0</v>
      </c>
      <c r="L576" s="14">
        <v>0</v>
      </c>
      <c r="M576" s="11">
        <v>0</v>
      </c>
      <c r="N576" s="14">
        <v>0</v>
      </c>
      <c r="O576" s="14">
        <v>1</v>
      </c>
      <c r="P576" s="6" t="s">
        <v>3444</v>
      </c>
      <c r="Q576" s="6" t="s">
        <v>3445</v>
      </c>
      <c r="R576" s="6" t="s">
        <v>3446</v>
      </c>
      <c r="S576" s="6" t="s">
        <v>3447</v>
      </c>
    </row>
    <row r="577" spans="1:19" ht="13.5">
      <c r="A577" s="6" t="s">
        <v>3448</v>
      </c>
      <c r="B577" s="8" t="s">
        <v>3286</v>
      </c>
      <c r="C577" s="6" t="s">
        <v>3449</v>
      </c>
      <c r="D577" s="9">
        <v>850</v>
      </c>
      <c r="E577" s="11">
        <v>52</v>
      </c>
      <c r="F577" s="9">
        <v>1439307</v>
      </c>
      <c r="G577" s="11">
        <v>154</v>
      </c>
      <c r="H577" s="11">
        <v>52195</v>
      </c>
      <c r="I577" s="11">
        <v>3</v>
      </c>
      <c r="J577" s="12">
        <v>2</v>
      </c>
      <c r="K577" s="11">
        <v>0</v>
      </c>
      <c r="L577" s="14">
        <v>0</v>
      </c>
      <c r="M577" s="11">
        <v>2</v>
      </c>
      <c r="N577" s="14">
        <v>106</v>
      </c>
      <c r="O577" s="14">
        <v>0</v>
      </c>
      <c r="P577" s="6" t="s">
        <v>3450</v>
      </c>
      <c r="Q577" s="6" t="s">
        <v>3451</v>
      </c>
      <c r="R577" s="6" t="s">
        <v>3452</v>
      </c>
      <c r="S577" s="6" t="s">
        <v>3453</v>
      </c>
    </row>
    <row r="578" spans="1:19" ht="13.5">
      <c r="A578" s="6" t="s">
        <v>3454</v>
      </c>
      <c r="B578" s="8" t="s">
        <v>3286</v>
      </c>
      <c r="C578" s="6" t="s">
        <v>3455</v>
      </c>
      <c r="D578" s="9">
        <v>11182</v>
      </c>
      <c r="E578" s="11">
        <v>121</v>
      </c>
      <c r="F578" s="9">
        <v>4550417</v>
      </c>
      <c r="G578" s="11">
        <v>281</v>
      </c>
      <c r="H578" s="11">
        <v>85045</v>
      </c>
      <c r="I578" s="11">
        <v>24</v>
      </c>
      <c r="J578" s="12">
        <v>21</v>
      </c>
      <c r="K578" s="11">
        <v>1</v>
      </c>
      <c r="L578" s="14">
        <v>61</v>
      </c>
      <c r="M578" s="11">
        <v>9</v>
      </c>
      <c r="N578" s="14">
        <v>642</v>
      </c>
      <c r="O578" s="14">
        <v>11</v>
      </c>
      <c r="P578" s="6" t="s">
        <v>3456</v>
      </c>
      <c r="Q578" s="6" t="s">
        <v>3457</v>
      </c>
      <c r="R578" s="6" t="s">
        <v>3458</v>
      </c>
      <c r="S578" s="6" t="s">
        <v>3459</v>
      </c>
    </row>
    <row r="579" spans="1:19" ht="13.5">
      <c r="A579" s="6" t="s">
        <v>3460</v>
      </c>
      <c r="B579" s="8" t="s">
        <v>3286</v>
      </c>
      <c r="C579" s="6" t="s">
        <v>3461</v>
      </c>
      <c r="D579" s="9">
        <v>18268</v>
      </c>
      <c r="E579" s="11">
        <v>73</v>
      </c>
      <c r="F579" s="9">
        <v>2623230</v>
      </c>
      <c r="G579" s="11">
        <v>182</v>
      </c>
      <c r="H579" s="11">
        <v>46963</v>
      </c>
      <c r="I579" s="11">
        <v>21</v>
      </c>
      <c r="J579" s="12">
        <v>19</v>
      </c>
      <c r="K579" s="11">
        <v>4</v>
      </c>
      <c r="L579" s="14">
        <v>288</v>
      </c>
      <c r="M579" s="11">
        <v>13</v>
      </c>
      <c r="N579" s="14">
        <v>764</v>
      </c>
      <c r="O579" s="14">
        <v>2</v>
      </c>
      <c r="P579" s="6" t="s">
        <v>3462</v>
      </c>
      <c r="Q579" s="6" t="s">
        <v>3463</v>
      </c>
      <c r="R579" s="6" t="s">
        <v>3464</v>
      </c>
      <c r="S579" s="6" t="s">
        <v>3465</v>
      </c>
    </row>
    <row r="580" spans="1:19" ht="13.5">
      <c r="A580" s="6" t="s">
        <v>3466</v>
      </c>
      <c r="B580" s="8" t="s">
        <v>3286</v>
      </c>
      <c r="C580" s="6" t="s">
        <v>3467</v>
      </c>
      <c r="D580" s="9">
        <v>1533</v>
      </c>
      <c r="E580" s="11">
        <v>29</v>
      </c>
      <c r="F580" s="9">
        <v>1094731</v>
      </c>
      <c r="G580" s="11">
        <v>70</v>
      </c>
      <c r="H580" s="11">
        <v>20573</v>
      </c>
      <c r="I580" s="11">
        <v>1</v>
      </c>
      <c r="J580" s="12">
        <v>1</v>
      </c>
      <c r="K580" s="11">
        <v>0</v>
      </c>
      <c r="L580" s="14">
        <v>0</v>
      </c>
      <c r="M580" s="11">
        <v>1</v>
      </c>
      <c r="N580" s="14">
        <v>99</v>
      </c>
      <c r="O580" s="14">
        <v>0</v>
      </c>
      <c r="P580" s="6" t="s">
        <v>3468</v>
      </c>
      <c r="Q580" s="6" t="s">
        <v>3469</v>
      </c>
      <c r="R580" s="6" t="s">
        <v>3470</v>
      </c>
      <c r="S580" s="6" t="s">
        <v>3471</v>
      </c>
    </row>
    <row r="581" spans="1:19" ht="13.5">
      <c r="A581" s="6" t="s">
        <v>3472</v>
      </c>
      <c r="B581" s="8" t="s">
        <v>3286</v>
      </c>
      <c r="C581" s="6" t="s">
        <v>3473</v>
      </c>
      <c r="D581" s="9">
        <v>167</v>
      </c>
      <c r="E581" s="11">
        <v>1065</v>
      </c>
      <c r="F581" s="9">
        <v>60278301</v>
      </c>
      <c r="G581" s="11">
        <v>1894</v>
      </c>
      <c r="H581" s="11">
        <v>631815</v>
      </c>
      <c r="I581" s="11">
        <v>2</v>
      </c>
      <c r="J581" s="12">
        <v>2</v>
      </c>
      <c r="K581" s="11">
        <v>0</v>
      </c>
      <c r="L581" s="14">
        <v>0</v>
      </c>
      <c r="M581" s="11">
        <v>1</v>
      </c>
      <c r="N581" s="14">
        <v>6</v>
      </c>
      <c r="O581" s="14">
        <v>1</v>
      </c>
      <c r="P581" s="6" t="s">
        <v>3474</v>
      </c>
      <c r="Q581" s="6" t="s">
        <v>3475</v>
      </c>
      <c r="R581" s="6" t="s">
        <v>3476</v>
      </c>
      <c r="S581" s="6" t="s">
        <v>3477</v>
      </c>
    </row>
    <row r="582" spans="1:19" ht="13.5">
      <c r="A582" s="6" t="s">
        <v>3483</v>
      </c>
      <c r="B582" s="8" t="s">
        <v>3286</v>
      </c>
      <c r="C582" s="6" t="s">
        <v>3484</v>
      </c>
      <c r="D582" s="9">
        <v>16668</v>
      </c>
      <c r="E582" s="11">
        <v>47</v>
      </c>
      <c r="F582" s="9">
        <v>2439785</v>
      </c>
      <c r="G582" s="11">
        <v>128</v>
      </c>
      <c r="H582" s="11">
        <v>39055</v>
      </c>
      <c r="I582" s="11">
        <v>10</v>
      </c>
      <c r="J582" s="12">
        <v>10</v>
      </c>
      <c r="K582" s="11">
        <v>0</v>
      </c>
      <c r="L582" s="14">
        <v>0</v>
      </c>
      <c r="M582" s="11">
        <v>9</v>
      </c>
      <c r="N582" s="14">
        <v>917</v>
      </c>
      <c r="O582" s="14">
        <v>1</v>
      </c>
      <c r="P582" s="6" t="s">
        <v>3485</v>
      </c>
      <c r="Q582" s="6" t="s">
        <v>3486</v>
      </c>
      <c r="R582" s="6" t="s">
        <v>3487</v>
      </c>
      <c r="S582" s="6" t="s">
        <v>3488</v>
      </c>
    </row>
    <row r="583" spans="1:19" ht="13.5">
      <c r="A583" s="6" t="s">
        <v>3489</v>
      </c>
      <c r="B583" s="8" t="s">
        <v>3286</v>
      </c>
      <c r="C583" s="6" t="s">
        <v>3490</v>
      </c>
      <c r="D583" s="9">
        <v>1477</v>
      </c>
      <c r="E583" s="11">
        <v>44</v>
      </c>
      <c r="F583" s="9">
        <v>1146442.98</v>
      </c>
      <c r="G583" s="11">
        <v>97</v>
      </c>
      <c r="H583" s="11">
        <v>37481.25</v>
      </c>
      <c r="I583" s="11">
        <v>2</v>
      </c>
      <c r="J583" s="12">
        <v>2</v>
      </c>
      <c r="K583" s="11">
        <v>0</v>
      </c>
      <c r="L583" s="14">
        <v>0</v>
      </c>
      <c r="M583" s="11">
        <v>2</v>
      </c>
      <c r="N583" s="14">
        <v>166</v>
      </c>
      <c r="O583" s="14">
        <v>0</v>
      </c>
      <c r="P583" s="6" t="s">
        <v>3491</v>
      </c>
      <c r="Q583" s="6" t="s">
        <v>3492</v>
      </c>
      <c r="R583" s="6" t="s">
        <v>3493</v>
      </c>
      <c r="S583" s="6" t="s">
        <v>3494</v>
      </c>
    </row>
    <row r="584" spans="1:19" ht="13.5">
      <c r="A584" s="6" t="s">
        <v>3495</v>
      </c>
      <c r="B584" s="8" t="s">
        <v>3286</v>
      </c>
      <c r="C584" s="6" t="s">
        <v>3496</v>
      </c>
      <c r="D584" s="9">
        <v>25405342</v>
      </c>
      <c r="E584" s="11">
        <v>21970</v>
      </c>
      <c r="F584" s="9">
        <v>1101866034</v>
      </c>
      <c r="G584" s="11">
        <v>67952</v>
      </c>
      <c r="H584" s="11">
        <v>24802480</v>
      </c>
      <c r="I584" s="11">
        <v>15766</v>
      </c>
      <c r="J584" s="12">
        <v>10823</v>
      </c>
      <c r="K584" s="11">
        <v>5398</v>
      </c>
      <c r="L584" s="14">
        <v>1529480</v>
      </c>
      <c r="M584" s="11">
        <v>232</v>
      </c>
      <c r="N584" s="14">
        <v>65907</v>
      </c>
      <c r="O584" s="14">
        <v>5193</v>
      </c>
      <c r="P584" s="6" t="s">
        <v>3497</v>
      </c>
      <c r="Q584" s="6" t="s">
        <v>3498</v>
      </c>
      <c r="R584" s="6" t="s">
        <v>3499</v>
      </c>
      <c r="S584" s="6" t="s">
        <v>3500</v>
      </c>
    </row>
    <row r="585" spans="1:19" ht="13.5">
      <c r="A585" s="6" t="s">
        <v>3928</v>
      </c>
      <c r="B585" s="8" t="s">
        <v>3286</v>
      </c>
      <c r="C585" s="6" t="s">
        <v>3501</v>
      </c>
      <c r="D585" s="9">
        <v>1213843</v>
      </c>
      <c r="E585" s="11">
        <v>687</v>
      </c>
      <c r="F585" s="9">
        <v>54740605</v>
      </c>
      <c r="G585" s="11">
        <v>1686</v>
      </c>
      <c r="H585" s="11">
        <v>508801</v>
      </c>
      <c r="I585" s="11">
        <v>946</v>
      </c>
      <c r="J585" s="12">
        <v>768</v>
      </c>
      <c r="K585" s="11">
        <v>163</v>
      </c>
      <c r="L585" s="14">
        <v>9663</v>
      </c>
      <c r="M585" s="11">
        <v>464</v>
      </c>
      <c r="N585" s="14">
        <v>26697</v>
      </c>
      <c r="O585" s="14">
        <v>141</v>
      </c>
      <c r="P585" s="6" t="s">
        <v>3502</v>
      </c>
      <c r="Q585" s="6" t="s">
        <v>3503</v>
      </c>
      <c r="R585" s="6" t="s">
        <v>3504</v>
      </c>
      <c r="S585" s="6" t="s">
        <v>3505</v>
      </c>
    </row>
    <row r="586" spans="1:19" ht="13.5">
      <c r="A586" s="6" t="s">
        <v>3506</v>
      </c>
      <c r="B586" s="8" t="s">
        <v>3286</v>
      </c>
      <c r="C586" s="6" t="s">
        <v>3507</v>
      </c>
      <c r="D586" s="9">
        <v>523479</v>
      </c>
      <c r="E586" s="11">
        <v>844</v>
      </c>
      <c r="F586" s="9">
        <v>52076253</v>
      </c>
      <c r="G586" s="11">
        <v>1524</v>
      </c>
      <c r="H586" s="11">
        <v>483802</v>
      </c>
      <c r="I586" s="11">
        <v>208</v>
      </c>
      <c r="J586" s="12">
        <v>192</v>
      </c>
      <c r="K586" s="11">
        <v>28</v>
      </c>
      <c r="L586" s="14">
        <v>3433</v>
      </c>
      <c r="M586" s="11">
        <v>117</v>
      </c>
      <c r="N586" s="14">
        <v>12423</v>
      </c>
      <c r="O586" s="14">
        <v>47</v>
      </c>
      <c r="P586" s="6" t="s">
        <v>3508</v>
      </c>
      <c r="Q586" s="6" t="s">
        <v>3509</v>
      </c>
      <c r="R586" s="6" t="s">
        <v>3510</v>
      </c>
      <c r="S586" s="6" t="s">
        <v>3511</v>
      </c>
    </row>
    <row r="587" spans="2:15" s="23" customFormat="1" ht="14.25">
      <c r="B587" s="22"/>
      <c r="D587" s="24">
        <f>SUM(D548:D586)</f>
        <v>43799041</v>
      </c>
      <c r="E587" s="25">
        <f aca="true" t="shared" si="29" ref="E587:O587">SUM(E548:E586)</f>
        <v>39512</v>
      </c>
      <c r="F587" s="24">
        <f t="shared" si="29"/>
        <v>2121528119.98</v>
      </c>
      <c r="G587" s="25">
        <f t="shared" si="29"/>
        <v>99760</v>
      </c>
      <c r="H587" s="25">
        <f t="shared" si="29"/>
        <v>35081294.25</v>
      </c>
      <c r="I587" s="26">
        <f t="shared" si="29"/>
        <v>33083</v>
      </c>
      <c r="J587" s="26">
        <f t="shared" si="29"/>
        <v>20784</v>
      </c>
      <c r="K587" s="27">
        <f t="shared" si="29"/>
        <v>6758</v>
      </c>
      <c r="L587" s="26">
        <f t="shared" si="29"/>
        <v>1639030</v>
      </c>
      <c r="M587" s="27">
        <f t="shared" si="29"/>
        <v>6959</v>
      </c>
      <c r="N587" s="26">
        <f t="shared" si="29"/>
        <v>540956</v>
      </c>
      <c r="O587" s="26">
        <f t="shared" si="29"/>
        <v>7067</v>
      </c>
    </row>
    <row r="588" spans="4:15" ht="13.5">
      <c r="D588" s="9"/>
      <c r="E588" s="11"/>
      <c r="F588" s="9"/>
      <c r="G588" s="11"/>
      <c r="H588" s="11"/>
      <c r="I588" s="11"/>
      <c r="J588" s="12"/>
      <c r="K588" s="11"/>
      <c r="L588" s="14"/>
      <c r="M588" s="11"/>
      <c r="N588" s="14"/>
      <c r="O588" s="14"/>
    </row>
    <row r="589" spans="1:19" ht="13.5">
      <c r="A589" s="6" t="s">
        <v>3512</v>
      </c>
      <c r="B589" s="8" t="s">
        <v>3513</v>
      </c>
      <c r="C589" s="6" t="s">
        <v>3514</v>
      </c>
      <c r="D589" s="9">
        <v>200</v>
      </c>
      <c r="E589" s="11">
        <v>55</v>
      </c>
      <c r="F589" s="9">
        <v>1687775</v>
      </c>
      <c r="G589" s="11">
        <v>217</v>
      </c>
      <c r="H589" s="11">
        <v>78608</v>
      </c>
      <c r="I589" s="11">
        <v>4</v>
      </c>
      <c r="J589" s="12">
        <v>4</v>
      </c>
      <c r="K589" s="11">
        <v>0</v>
      </c>
      <c r="L589" s="14">
        <v>0</v>
      </c>
      <c r="M589" s="11">
        <v>4</v>
      </c>
      <c r="N589" s="14">
        <v>32</v>
      </c>
      <c r="O589" s="14">
        <v>0</v>
      </c>
      <c r="P589" s="6" t="s">
        <v>3515</v>
      </c>
      <c r="Q589" s="6" t="s">
        <v>3516</v>
      </c>
      <c r="R589" s="6" t="s">
        <v>3517</v>
      </c>
      <c r="S589" s="6" t="s">
        <v>3518</v>
      </c>
    </row>
    <row r="590" spans="1:19" ht="13.5">
      <c r="A590" s="6" t="s">
        <v>2417</v>
      </c>
      <c r="B590" s="8" t="s">
        <v>3513</v>
      </c>
      <c r="C590" s="6" t="s">
        <v>3519</v>
      </c>
      <c r="D590" s="9">
        <v>17078</v>
      </c>
      <c r="E590" s="11">
        <v>85</v>
      </c>
      <c r="F590" s="9">
        <v>3861868</v>
      </c>
      <c r="G590" s="11">
        <v>358</v>
      </c>
      <c r="H590" s="11">
        <v>130670</v>
      </c>
      <c r="I590" s="11">
        <v>54</v>
      </c>
      <c r="J590" s="12">
        <v>44</v>
      </c>
      <c r="K590" s="11">
        <v>0</v>
      </c>
      <c r="L590" s="14">
        <v>0</v>
      </c>
      <c r="M590" s="11">
        <v>42</v>
      </c>
      <c r="N590" s="14">
        <v>1986</v>
      </c>
      <c r="O590" s="14">
        <v>2</v>
      </c>
      <c r="P590" s="6" t="s">
        <v>3520</v>
      </c>
      <c r="Q590" s="6" t="s">
        <v>3521</v>
      </c>
      <c r="R590" s="6" t="s">
        <v>3522</v>
      </c>
      <c r="S590" s="6" t="s">
        <v>3523</v>
      </c>
    </row>
    <row r="591" spans="1:19" ht="13.5">
      <c r="A591" s="6" t="s">
        <v>3373</v>
      </c>
      <c r="B591" s="8" t="s">
        <v>3513</v>
      </c>
      <c r="C591" s="6" t="s">
        <v>3524</v>
      </c>
      <c r="D591" s="9">
        <v>22</v>
      </c>
      <c r="E591" s="11">
        <v>13</v>
      </c>
      <c r="F591" s="9">
        <v>343468</v>
      </c>
      <c r="G591" s="11">
        <v>53</v>
      </c>
      <c r="H591" s="11">
        <v>18360</v>
      </c>
      <c r="I591" s="11">
        <v>1</v>
      </c>
      <c r="J591" s="12">
        <v>1</v>
      </c>
      <c r="K591" s="11">
        <v>0</v>
      </c>
      <c r="L591" s="14">
        <v>0</v>
      </c>
      <c r="M591" s="11">
        <v>1</v>
      </c>
      <c r="N591" s="14">
        <v>4</v>
      </c>
      <c r="O591" s="14">
        <v>0</v>
      </c>
      <c r="P591" s="6" t="s">
        <v>3525</v>
      </c>
      <c r="Q591" s="6" t="s">
        <v>3526</v>
      </c>
      <c r="R591" s="6" t="s">
        <v>3527</v>
      </c>
      <c r="S591" s="6" t="s">
        <v>3528</v>
      </c>
    </row>
    <row r="592" spans="1:19" ht="13.5">
      <c r="A592" s="6" t="s">
        <v>3529</v>
      </c>
      <c r="B592" s="8" t="s">
        <v>3513</v>
      </c>
      <c r="C592" s="6" t="s">
        <v>3530</v>
      </c>
      <c r="D592" s="9">
        <v>5522</v>
      </c>
      <c r="E592" s="11">
        <v>82</v>
      </c>
      <c r="F592" s="9">
        <v>2750634</v>
      </c>
      <c r="G592" s="11">
        <v>256</v>
      </c>
      <c r="H592" s="11">
        <v>90155</v>
      </c>
      <c r="I592" s="11">
        <v>11</v>
      </c>
      <c r="J592" s="12">
        <v>8</v>
      </c>
      <c r="K592" s="11">
        <v>3</v>
      </c>
      <c r="L592" s="14">
        <v>352</v>
      </c>
      <c r="M592" s="11">
        <v>4</v>
      </c>
      <c r="N592" s="14">
        <v>182</v>
      </c>
      <c r="O592" s="14">
        <v>1</v>
      </c>
      <c r="P592" s="6" t="s">
        <v>3531</v>
      </c>
      <c r="Q592" s="6" t="s">
        <v>3532</v>
      </c>
      <c r="R592" s="6" t="s">
        <v>3533</v>
      </c>
      <c r="S592" s="6" t="s">
        <v>3534</v>
      </c>
    </row>
    <row r="593" spans="1:19" ht="13.5">
      <c r="A593" s="6" t="s">
        <v>3535</v>
      </c>
      <c r="B593" s="8" t="s">
        <v>3513</v>
      </c>
      <c r="C593" s="6" t="s">
        <v>3536</v>
      </c>
      <c r="D593" s="9">
        <v>21903</v>
      </c>
      <c r="E593" s="11">
        <v>219</v>
      </c>
      <c r="F593" s="9">
        <v>9191917</v>
      </c>
      <c r="G593" s="11">
        <v>738</v>
      </c>
      <c r="H593" s="11">
        <v>226300</v>
      </c>
      <c r="I593" s="11">
        <v>45</v>
      </c>
      <c r="J593" s="12">
        <v>37</v>
      </c>
      <c r="K593" s="11">
        <v>3</v>
      </c>
      <c r="L593" s="14">
        <v>285</v>
      </c>
      <c r="M593" s="11">
        <v>27</v>
      </c>
      <c r="N593" s="14">
        <v>1497</v>
      </c>
      <c r="O593" s="14">
        <v>7</v>
      </c>
      <c r="P593" s="6" t="s">
        <v>3537</v>
      </c>
      <c r="Q593" s="6" t="s">
        <v>3538</v>
      </c>
      <c r="R593" s="6" t="s">
        <v>3539</v>
      </c>
      <c r="S593" s="6" t="s">
        <v>3540</v>
      </c>
    </row>
    <row r="594" spans="1:19" ht="13.5">
      <c r="A594" s="6" t="s">
        <v>2624</v>
      </c>
      <c r="B594" s="8" t="s">
        <v>3513</v>
      </c>
      <c r="C594" s="6" t="s">
        <v>3541</v>
      </c>
      <c r="D594" s="9">
        <v>203</v>
      </c>
      <c r="E594" s="11">
        <v>18</v>
      </c>
      <c r="F594" s="9">
        <v>494100</v>
      </c>
      <c r="G594" s="11">
        <v>53</v>
      </c>
      <c r="H594" s="11">
        <v>13452</v>
      </c>
      <c r="I594" s="11">
        <v>2</v>
      </c>
      <c r="J594" s="12">
        <v>2</v>
      </c>
      <c r="K594" s="11">
        <v>0</v>
      </c>
      <c r="L594" s="14">
        <v>0</v>
      </c>
      <c r="M594" s="11">
        <v>2</v>
      </c>
      <c r="N594" s="14">
        <v>19</v>
      </c>
      <c r="O594" s="14">
        <v>0</v>
      </c>
      <c r="P594" s="6" t="s">
        <v>3525</v>
      </c>
      <c r="Q594" s="6" t="s">
        <v>3526</v>
      </c>
      <c r="R594" s="6" t="s">
        <v>3542</v>
      </c>
      <c r="S594" s="6" t="s">
        <v>3543</v>
      </c>
    </row>
    <row r="595" spans="1:19" ht="13.5">
      <c r="A595" s="6" t="s">
        <v>3544</v>
      </c>
      <c r="B595" s="8" t="s">
        <v>3513</v>
      </c>
      <c r="C595" s="6" t="s">
        <v>3545</v>
      </c>
      <c r="D595" s="9">
        <v>67997</v>
      </c>
      <c r="E595" s="11">
        <v>718</v>
      </c>
      <c r="F595" s="9">
        <v>21060622</v>
      </c>
      <c r="G595" s="11">
        <v>2350</v>
      </c>
      <c r="H595" s="11">
        <v>830881</v>
      </c>
      <c r="I595" s="11">
        <v>213</v>
      </c>
      <c r="J595" s="12">
        <v>182</v>
      </c>
      <c r="K595" s="11">
        <v>39</v>
      </c>
      <c r="L595" s="14">
        <v>2887</v>
      </c>
      <c r="M595" s="11">
        <v>99</v>
      </c>
      <c r="N595" s="14">
        <v>5611</v>
      </c>
      <c r="O595" s="14">
        <v>44</v>
      </c>
      <c r="P595" s="6" t="s">
        <v>3546</v>
      </c>
      <c r="Q595" s="6" t="s">
        <v>3547</v>
      </c>
      <c r="R595" s="6" t="s">
        <v>3548</v>
      </c>
      <c r="S595" s="6" t="s">
        <v>3549</v>
      </c>
    </row>
    <row r="596" spans="1:19" ht="13.5">
      <c r="A596" s="6" t="s">
        <v>3974</v>
      </c>
      <c r="B596" s="8" t="s">
        <v>3513</v>
      </c>
      <c r="C596" s="6" t="s">
        <v>3550</v>
      </c>
      <c r="D596" s="9">
        <v>848</v>
      </c>
      <c r="E596" s="11">
        <v>65</v>
      </c>
      <c r="F596" s="9">
        <v>2392800</v>
      </c>
      <c r="G596" s="11">
        <v>329</v>
      </c>
      <c r="H596" s="11">
        <v>88658</v>
      </c>
      <c r="I596" s="11">
        <v>8</v>
      </c>
      <c r="J596" s="12">
        <v>8</v>
      </c>
      <c r="K596" s="11">
        <v>0</v>
      </c>
      <c r="L596" s="14">
        <v>0</v>
      </c>
      <c r="M596" s="11">
        <v>8</v>
      </c>
      <c r="N596" s="14">
        <v>108</v>
      </c>
      <c r="O596" s="14">
        <v>0</v>
      </c>
      <c r="P596" s="6" t="s">
        <v>3551</v>
      </c>
      <c r="Q596" s="6" t="s">
        <v>3552</v>
      </c>
      <c r="R596" s="6" t="s">
        <v>3553</v>
      </c>
      <c r="S596" s="6" t="s">
        <v>3554</v>
      </c>
    </row>
    <row r="597" spans="1:19" ht="13.5">
      <c r="A597" s="6" t="s">
        <v>3929</v>
      </c>
      <c r="B597" s="8" t="s">
        <v>3513</v>
      </c>
      <c r="C597" s="6" t="s">
        <v>3555</v>
      </c>
      <c r="D597" s="9">
        <v>575092</v>
      </c>
      <c r="E597" s="11">
        <v>8140</v>
      </c>
      <c r="F597" s="9">
        <v>258932435</v>
      </c>
      <c r="G597" s="11">
        <v>44768</v>
      </c>
      <c r="H597" s="11">
        <v>16340320</v>
      </c>
      <c r="I597" s="11">
        <v>1022</v>
      </c>
      <c r="J597" s="12">
        <v>624</v>
      </c>
      <c r="K597" s="11">
        <v>164</v>
      </c>
      <c r="L597" s="14">
        <v>43015</v>
      </c>
      <c r="M597" s="11">
        <v>310</v>
      </c>
      <c r="N597" s="14">
        <v>87337</v>
      </c>
      <c r="O597" s="14">
        <v>150</v>
      </c>
      <c r="P597" s="6" t="s">
        <v>3556</v>
      </c>
      <c r="Q597" s="6" t="s">
        <v>3557</v>
      </c>
      <c r="R597" s="6" t="s">
        <v>3558</v>
      </c>
      <c r="S597" s="6" t="s">
        <v>3559</v>
      </c>
    </row>
    <row r="598" spans="2:15" s="23" customFormat="1" ht="14.25">
      <c r="B598" s="22"/>
      <c r="D598" s="24">
        <f>SUM(D589:D597)</f>
        <v>688865</v>
      </c>
      <c r="E598" s="25">
        <f aca="true" t="shared" si="30" ref="E598:O598">SUM(E589:E597)</f>
        <v>9395</v>
      </c>
      <c r="F598" s="24">
        <f t="shared" si="30"/>
        <v>300715619</v>
      </c>
      <c r="G598" s="25">
        <f t="shared" si="30"/>
        <v>49122</v>
      </c>
      <c r="H598" s="25">
        <f t="shared" si="30"/>
        <v>17817404</v>
      </c>
      <c r="I598" s="26">
        <f t="shared" si="30"/>
        <v>1360</v>
      </c>
      <c r="J598" s="26">
        <f t="shared" si="30"/>
        <v>910</v>
      </c>
      <c r="K598" s="27">
        <f t="shared" si="30"/>
        <v>209</v>
      </c>
      <c r="L598" s="26">
        <f t="shared" si="30"/>
        <v>46539</v>
      </c>
      <c r="M598" s="27">
        <f t="shared" si="30"/>
        <v>497</v>
      </c>
      <c r="N598" s="26">
        <f t="shared" si="30"/>
        <v>96776</v>
      </c>
      <c r="O598" s="26">
        <f t="shared" si="30"/>
        <v>204</v>
      </c>
    </row>
    <row r="599" spans="4:15" ht="13.5">
      <c r="D599" s="9"/>
      <c r="E599" s="11"/>
      <c r="F599" s="9"/>
      <c r="G599" s="11"/>
      <c r="H599" s="11"/>
      <c r="I599" s="11"/>
      <c r="J599" s="12"/>
      <c r="K599" s="11"/>
      <c r="L599" s="14"/>
      <c r="M599" s="11"/>
      <c r="N599" s="14"/>
      <c r="O599" s="14"/>
    </row>
    <row r="600" spans="1:19" ht="13.5">
      <c r="A600" s="6" t="s">
        <v>3930</v>
      </c>
      <c r="B600" s="8" t="s">
        <v>3560</v>
      </c>
      <c r="C600" s="6" t="s">
        <v>3561</v>
      </c>
      <c r="D600" s="9">
        <v>1786</v>
      </c>
      <c r="E600" s="11">
        <v>11</v>
      </c>
      <c r="F600" s="9">
        <v>243134</v>
      </c>
      <c r="G600" s="11">
        <v>75</v>
      </c>
      <c r="H600" s="11">
        <v>27375</v>
      </c>
      <c r="I600" s="11">
        <v>28</v>
      </c>
      <c r="J600" s="12">
        <v>28</v>
      </c>
      <c r="K600" s="11">
        <v>1</v>
      </c>
      <c r="L600" s="14">
        <v>20</v>
      </c>
      <c r="M600" s="11">
        <v>22</v>
      </c>
      <c r="N600" s="14">
        <v>666</v>
      </c>
      <c r="O600" s="14">
        <v>5</v>
      </c>
      <c r="P600" s="6" t="s">
        <v>3562</v>
      </c>
      <c r="Q600" s="6" t="s">
        <v>3563</v>
      </c>
      <c r="R600" s="6" t="s">
        <v>3564</v>
      </c>
      <c r="S600" s="6" t="s">
        <v>3565</v>
      </c>
    </row>
    <row r="601" spans="1:19" ht="13.5">
      <c r="A601" s="6" t="s">
        <v>3571</v>
      </c>
      <c r="B601" s="8" t="s">
        <v>3560</v>
      </c>
      <c r="C601" s="6" t="s">
        <v>3572</v>
      </c>
      <c r="D601" s="9">
        <v>1135</v>
      </c>
      <c r="E601" s="11">
        <v>26</v>
      </c>
      <c r="F601" s="9">
        <v>488342</v>
      </c>
      <c r="G601" s="11">
        <v>186</v>
      </c>
      <c r="H601" s="11">
        <v>57670</v>
      </c>
      <c r="I601" s="11">
        <v>15</v>
      </c>
      <c r="J601" s="12">
        <v>15</v>
      </c>
      <c r="K601" s="11">
        <v>4</v>
      </c>
      <c r="L601" s="14">
        <v>114</v>
      </c>
      <c r="M601" s="11">
        <v>11</v>
      </c>
      <c r="N601" s="14">
        <v>318</v>
      </c>
      <c r="O601" s="14">
        <v>0</v>
      </c>
      <c r="P601" s="6" t="s">
        <v>3573</v>
      </c>
      <c r="Q601" s="6" t="s">
        <v>3574</v>
      </c>
      <c r="R601" s="6" t="s">
        <v>3575</v>
      </c>
      <c r="S601" s="6" t="s">
        <v>3576</v>
      </c>
    </row>
    <row r="602" spans="1:19" ht="13.5">
      <c r="A602" s="6" t="s">
        <v>3931</v>
      </c>
      <c r="B602" s="8" t="s">
        <v>3560</v>
      </c>
      <c r="C602" s="6" t="s">
        <v>3566</v>
      </c>
      <c r="D602" s="9">
        <v>2498</v>
      </c>
      <c r="E602" s="11">
        <v>7</v>
      </c>
      <c r="F602" s="9">
        <v>124770</v>
      </c>
      <c r="G602" s="11">
        <v>12</v>
      </c>
      <c r="H602" s="11">
        <v>3285</v>
      </c>
      <c r="I602" s="11">
        <v>5</v>
      </c>
      <c r="J602" s="12">
        <v>4</v>
      </c>
      <c r="K602" s="11">
        <v>1</v>
      </c>
      <c r="L602" s="14">
        <v>96</v>
      </c>
      <c r="M602" s="11">
        <v>3</v>
      </c>
      <c r="N602" s="14">
        <v>106</v>
      </c>
      <c r="O602" s="14">
        <v>0</v>
      </c>
      <c r="P602" s="6" t="s">
        <v>3567</v>
      </c>
      <c r="Q602" s="6" t="s">
        <v>3568</v>
      </c>
      <c r="R602" s="6" t="s">
        <v>3569</v>
      </c>
      <c r="S602" s="6" t="s">
        <v>3570</v>
      </c>
    </row>
    <row r="603" spans="1:19" ht="13.5">
      <c r="A603" s="6" t="s">
        <v>3577</v>
      </c>
      <c r="B603" s="8" t="s">
        <v>3560</v>
      </c>
      <c r="C603" s="6" t="s">
        <v>3578</v>
      </c>
      <c r="D603" s="9">
        <v>3597</v>
      </c>
      <c r="E603" s="11">
        <v>26</v>
      </c>
      <c r="F603" s="9">
        <v>580364</v>
      </c>
      <c r="G603" s="11">
        <v>139</v>
      </c>
      <c r="H603" s="11">
        <v>58400</v>
      </c>
      <c r="I603" s="11">
        <v>51</v>
      </c>
      <c r="J603" s="12">
        <v>25</v>
      </c>
      <c r="K603" s="11">
        <v>0</v>
      </c>
      <c r="L603" s="14">
        <v>0</v>
      </c>
      <c r="M603" s="11">
        <v>21</v>
      </c>
      <c r="N603" s="14">
        <v>1244</v>
      </c>
      <c r="O603" s="14">
        <v>4</v>
      </c>
      <c r="P603" s="6" t="s">
        <v>3579</v>
      </c>
      <c r="Q603" s="6" t="s">
        <v>3580</v>
      </c>
      <c r="R603" s="6" t="s">
        <v>3581</v>
      </c>
      <c r="S603" s="6" t="s">
        <v>3582</v>
      </c>
    </row>
    <row r="604" spans="1:19" ht="13.5">
      <c r="A604" s="6" t="s">
        <v>3583</v>
      </c>
      <c r="B604" s="8" t="s">
        <v>3560</v>
      </c>
      <c r="C604" s="6" t="s">
        <v>3584</v>
      </c>
      <c r="D604" s="9">
        <v>586</v>
      </c>
      <c r="E604" s="11">
        <v>12</v>
      </c>
      <c r="F604" s="9">
        <v>236942</v>
      </c>
      <c r="G604" s="11">
        <v>133</v>
      </c>
      <c r="H604" s="11">
        <v>36500</v>
      </c>
      <c r="I604" s="11">
        <v>10</v>
      </c>
      <c r="J604" s="12">
        <v>10</v>
      </c>
      <c r="K604" s="11">
        <v>0</v>
      </c>
      <c r="L604" s="14">
        <v>0</v>
      </c>
      <c r="M604" s="11">
        <v>10</v>
      </c>
      <c r="N604" s="14">
        <v>310</v>
      </c>
      <c r="O604" s="14">
        <v>0</v>
      </c>
      <c r="P604" s="6" t="s">
        <v>3585</v>
      </c>
      <c r="Q604" s="6" t="s">
        <v>3586</v>
      </c>
      <c r="R604" s="6" t="s">
        <v>3587</v>
      </c>
      <c r="S604" s="6" t="s">
        <v>3588</v>
      </c>
    </row>
    <row r="605" spans="1:19" ht="13.5">
      <c r="A605" s="6" t="s">
        <v>3589</v>
      </c>
      <c r="B605" s="8" t="s">
        <v>3560</v>
      </c>
      <c r="C605" s="6" t="s">
        <v>3590</v>
      </c>
      <c r="D605" s="9">
        <v>596</v>
      </c>
      <c r="E605" s="11">
        <v>5</v>
      </c>
      <c r="F605" s="9">
        <v>92952</v>
      </c>
      <c r="G605" s="11">
        <v>60</v>
      </c>
      <c r="H605" s="11">
        <v>14600</v>
      </c>
      <c r="I605" s="11">
        <v>10</v>
      </c>
      <c r="J605" s="12">
        <v>10</v>
      </c>
      <c r="K605" s="11">
        <v>0</v>
      </c>
      <c r="L605" s="14">
        <v>0</v>
      </c>
      <c r="M605" s="11">
        <v>10</v>
      </c>
      <c r="N605" s="14">
        <v>322</v>
      </c>
      <c r="O605" s="14">
        <v>0</v>
      </c>
      <c r="P605" s="6" t="s">
        <v>3591</v>
      </c>
      <c r="Q605" s="6" t="s">
        <v>3592</v>
      </c>
      <c r="R605" s="6" t="s">
        <v>3593</v>
      </c>
      <c r="S605" s="6" t="s">
        <v>3594</v>
      </c>
    </row>
    <row r="606" spans="1:19" ht="13.5">
      <c r="A606" s="6" t="s">
        <v>3595</v>
      </c>
      <c r="B606" s="8" t="s">
        <v>3560</v>
      </c>
      <c r="C606" s="6" t="s">
        <v>3596</v>
      </c>
      <c r="D606" s="9">
        <v>88</v>
      </c>
      <c r="E606" s="11">
        <v>6</v>
      </c>
      <c r="F606" s="9">
        <v>93771</v>
      </c>
      <c r="G606" s="11">
        <v>50</v>
      </c>
      <c r="H606" s="11">
        <v>18250</v>
      </c>
      <c r="I606" s="11">
        <v>5</v>
      </c>
      <c r="J606" s="12">
        <v>5</v>
      </c>
      <c r="K606" s="11">
        <v>0</v>
      </c>
      <c r="L606" s="14">
        <v>0</v>
      </c>
      <c r="M606" s="11">
        <v>5</v>
      </c>
      <c r="N606" s="14">
        <v>59</v>
      </c>
      <c r="O606" s="14">
        <v>0</v>
      </c>
      <c r="P606" s="6" t="s">
        <v>3597</v>
      </c>
      <c r="Q606" s="6" t="s">
        <v>3598</v>
      </c>
      <c r="R606" s="6" t="s">
        <v>3599</v>
      </c>
      <c r="S606" s="6" t="s">
        <v>3600</v>
      </c>
    </row>
    <row r="607" spans="1:19" ht="13.5">
      <c r="A607" s="6" t="s">
        <v>3601</v>
      </c>
      <c r="B607" s="8" t="s">
        <v>3560</v>
      </c>
      <c r="C607" s="6" t="s">
        <v>3602</v>
      </c>
      <c r="D607" s="9">
        <v>5238</v>
      </c>
      <c r="E607" s="11">
        <v>322</v>
      </c>
      <c r="F607" s="9">
        <v>6749480</v>
      </c>
      <c r="G607" s="11">
        <v>1714</v>
      </c>
      <c r="H607" s="11">
        <v>442776</v>
      </c>
      <c r="I607" s="11">
        <v>41</v>
      </c>
      <c r="J607" s="12">
        <v>29</v>
      </c>
      <c r="K607" s="11">
        <v>0</v>
      </c>
      <c r="L607" s="14">
        <v>0</v>
      </c>
      <c r="M607" s="11">
        <v>27</v>
      </c>
      <c r="N607" s="14">
        <v>1181</v>
      </c>
      <c r="O607" s="14">
        <v>2</v>
      </c>
      <c r="P607" s="6" t="s">
        <v>3603</v>
      </c>
      <c r="Q607" s="6" t="s">
        <v>3604</v>
      </c>
      <c r="R607" s="6" t="s">
        <v>3605</v>
      </c>
      <c r="S607" s="6" t="s">
        <v>3606</v>
      </c>
    </row>
    <row r="608" spans="1:19" ht="13.5">
      <c r="A608" s="6" t="s">
        <v>3932</v>
      </c>
      <c r="B608" s="8" t="s">
        <v>3560</v>
      </c>
      <c r="C608" s="6" t="s">
        <v>3607</v>
      </c>
      <c r="D608" s="9">
        <v>2535</v>
      </c>
      <c r="E608" s="11">
        <v>7</v>
      </c>
      <c r="F608" s="9">
        <v>112001</v>
      </c>
      <c r="G608" s="11">
        <v>15</v>
      </c>
      <c r="H608" s="11">
        <v>5110</v>
      </c>
      <c r="I608" s="11">
        <v>6</v>
      </c>
      <c r="J608" s="12">
        <v>6</v>
      </c>
      <c r="K608" s="11">
        <v>1</v>
      </c>
      <c r="L608" s="14">
        <v>102</v>
      </c>
      <c r="M608" s="11">
        <v>5</v>
      </c>
      <c r="N608" s="14">
        <v>270</v>
      </c>
      <c r="O608" s="14">
        <v>0</v>
      </c>
      <c r="P608" s="6" t="s">
        <v>3608</v>
      </c>
      <c r="Q608" s="6" t="s">
        <v>3609</v>
      </c>
      <c r="R608" s="6" t="s">
        <v>3610</v>
      </c>
      <c r="S608" s="6" t="s">
        <v>3611</v>
      </c>
    </row>
    <row r="609" spans="1:19" ht="13.5">
      <c r="A609" s="6" t="s">
        <v>3933</v>
      </c>
      <c r="B609" s="8" t="s">
        <v>3560</v>
      </c>
      <c r="C609" s="6" t="s">
        <v>3612</v>
      </c>
      <c r="D609" s="9">
        <v>3240</v>
      </c>
      <c r="E609" s="11">
        <v>19</v>
      </c>
      <c r="F609" s="9">
        <v>353284</v>
      </c>
      <c r="G609" s="11">
        <v>102</v>
      </c>
      <c r="H609" s="11">
        <v>31167</v>
      </c>
      <c r="I609" s="11">
        <v>17</v>
      </c>
      <c r="J609" s="12">
        <v>14</v>
      </c>
      <c r="K609" s="11">
        <v>2</v>
      </c>
      <c r="L609" s="14">
        <v>97</v>
      </c>
      <c r="M609" s="11">
        <v>12</v>
      </c>
      <c r="N609" s="14">
        <v>861</v>
      </c>
      <c r="O609" s="14">
        <v>0</v>
      </c>
      <c r="P609" s="6" t="s">
        <v>3613</v>
      </c>
      <c r="Q609" s="6" t="s">
        <v>3614</v>
      </c>
      <c r="R609" s="6" t="s">
        <v>3615</v>
      </c>
      <c r="S609" s="6" t="s">
        <v>3616</v>
      </c>
    </row>
    <row r="610" spans="1:19" ht="13.5">
      <c r="A610" s="6" t="s">
        <v>3934</v>
      </c>
      <c r="B610" s="8" t="s">
        <v>3560</v>
      </c>
      <c r="C610" s="6" t="s">
        <v>3617</v>
      </c>
      <c r="D610" s="9">
        <v>133</v>
      </c>
      <c r="E610" s="11">
        <v>9</v>
      </c>
      <c r="F610" s="9">
        <v>198483.43</v>
      </c>
      <c r="G610" s="11">
        <v>43</v>
      </c>
      <c r="H610" s="11">
        <v>14794</v>
      </c>
      <c r="I610" s="11">
        <v>3</v>
      </c>
      <c r="J610" s="12">
        <v>3</v>
      </c>
      <c r="K610" s="11">
        <v>0</v>
      </c>
      <c r="L610" s="14">
        <v>0</v>
      </c>
      <c r="M610" s="11">
        <v>3</v>
      </c>
      <c r="N610" s="14">
        <v>34</v>
      </c>
      <c r="O610" s="14">
        <v>0</v>
      </c>
      <c r="P610" s="6" t="s">
        <v>3618</v>
      </c>
      <c r="Q610" s="6" t="s">
        <v>3619</v>
      </c>
      <c r="R610" s="6" t="s">
        <v>3620</v>
      </c>
      <c r="S610" s="6" t="s">
        <v>3621</v>
      </c>
    </row>
    <row r="611" spans="1:19" ht="13.5">
      <c r="A611" s="6" t="s">
        <v>3935</v>
      </c>
      <c r="B611" s="8" t="s">
        <v>3560</v>
      </c>
      <c r="C611" s="6" t="s">
        <v>3622</v>
      </c>
      <c r="D611" s="9">
        <v>82314</v>
      </c>
      <c r="E611" s="11">
        <v>521</v>
      </c>
      <c r="F611" s="9">
        <v>7065495.55</v>
      </c>
      <c r="G611" s="11">
        <v>2360</v>
      </c>
      <c r="H611" s="11">
        <v>766505</v>
      </c>
      <c r="I611" s="11">
        <v>846</v>
      </c>
      <c r="J611" s="12">
        <v>715</v>
      </c>
      <c r="K611" s="11">
        <v>210</v>
      </c>
      <c r="L611" s="14">
        <v>10554</v>
      </c>
      <c r="M611" s="11">
        <v>437</v>
      </c>
      <c r="N611" s="14">
        <v>17498</v>
      </c>
      <c r="O611" s="14">
        <v>68</v>
      </c>
      <c r="P611" s="6" t="s">
        <v>3623</v>
      </c>
      <c r="Q611" s="6" t="s">
        <v>3624</v>
      </c>
      <c r="R611" s="6" t="s">
        <v>3625</v>
      </c>
      <c r="S611" s="6" t="s">
        <v>3626</v>
      </c>
    </row>
    <row r="612" spans="1:19" ht="13.5">
      <c r="A612" s="6" t="s">
        <v>3936</v>
      </c>
      <c r="B612" s="8" t="s">
        <v>3560</v>
      </c>
      <c r="C612" s="6" t="s">
        <v>3627</v>
      </c>
      <c r="D612" s="9">
        <v>1152</v>
      </c>
      <c r="E612" s="11">
        <v>12</v>
      </c>
      <c r="F612" s="9">
        <v>202191</v>
      </c>
      <c r="G612" s="11">
        <v>126</v>
      </c>
      <c r="H612" s="11">
        <v>37417</v>
      </c>
      <c r="I612" s="11">
        <v>9</v>
      </c>
      <c r="J612" s="12">
        <v>9</v>
      </c>
      <c r="K612" s="11">
        <v>0</v>
      </c>
      <c r="L612" s="14">
        <v>0</v>
      </c>
      <c r="M612" s="11">
        <v>9</v>
      </c>
      <c r="N612" s="14">
        <v>733</v>
      </c>
      <c r="O612" s="14">
        <v>0</v>
      </c>
      <c r="P612" s="6" t="s">
        <v>3628</v>
      </c>
      <c r="Q612" s="6" t="s">
        <v>3629</v>
      </c>
      <c r="R612" s="6" t="s">
        <v>3630</v>
      </c>
      <c r="S612" s="6" t="s">
        <v>3631</v>
      </c>
    </row>
    <row r="613" spans="1:19" ht="13.5">
      <c r="A613" s="6" t="s">
        <v>3937</v>
      </c>
      <c r="B613" s="8" t="s">
        <v>3560</v>
      </c>
      <c r="C613" s="6" t="s">
        <v>3632</v>
      </c>
      <c r="D613" s="9">
        <v>860</v>
      </c>
      <c r="E613" s="11">
        <v>18</v>
      </c>
      <c r="F613" s="9">
        <v>314328</v>
      </c>
      <c r="G613" s="11">
        <v>65</v>
      </c>
      <c r="H613" s="11">
        <v>23725</v>
      </c>
      <c r="I613" s="11">
        <v>7</v>
      </c>
      <c r="J613" s="12">
        <v>7</v>
      </c>
      <c r="K613" s="11">
        <v>0</v>
      </c>
      <c r="L613" s="14">
        <v>0</v>
      </c>
      <c r="M613" s="11">
        <v>7</v>
      </c>
      <c r="N613" s="14">
        <v>223</v>
      </c>
      <c r="O613" s="14">
        <v>0</v>
      </c>
      <c r="P613" s="6" t="s">
        <v>3633</v>
      </c>
      <c r="Q613" s="6" t="s">
        <v>3634</v>
      </c>
      <c r="R613" s="6" t="s">
        <v>3635</v>
      </c>
      <c r="S613" s="6" t="s">
        <v>3636</v>
      </c>
    </row>
    <row r="614" spans="1:19" ht="13.5">
      <c r="A614" s="6" t="s">
        <v>3637</v>
      </c>
      <c r="B614" s="8" t="s">
        <v>3560</v>
      </c>
      <c r="C614" s="6" t="s">
        <v>3638</v>
      </c>
      <c r="D614" s="9">
        <v>664477</v>
      </c>
      <c r="E614" s="11">
        <v>2902</v>
      </c>
      <c r="F614" s="9">
        <v>87417849</v>
      </c>
      <c r="G614" s="11">
        <v>22231</v>
      </c>
      <c r="H614" s="11">
        <v>8114315</v>
      </c>
      <c r="I614" s="11">
        <v>1004</v>
      </c>
      <c r="J614" s="12">
        <v>977</v>
      </c>
      <c r="K614" s="11">
        <v>363</v>
      </c>
      <c r="L614" s="14">
        <v>94115</v>
      </c>
      <c r="M614" s="11">
        <v>512</v>
      </c>
      <c r="N614" s="14">
        <v>116104</v>
      </c>
      <c r="O614" s="14">
        <v>102</v>
      </c>
      <c r="P614" s="6" t="s">
        <v>3639</v>
      </c>
      <c r="Q614" s="6" t="s">
        <v>3640</v>
      </c>
      <c r="R614" s="6" t="s">
        <v>3641</v>
      </c>
      <c r="S614" s="6" t="s">
        <v>3642</v>
      </c>
    </row>
    <row r="615" spans="1:19" ht="13.5">
      <c r="A615" s="6" t="s">
        <v>3643</v>
      </c>
      <c r="B615" s="8" t="s">
        <v>3560</v>
      </c>
      <c r="C615" s="6" t="s">
        <v>3644</v>
      </c>
      <c r="D615" s="9">
        <v>29562</v>
      </c>
      <c r="E615" s="11">
        <v>25</v>
      </c>
      <c r="F615" s="9">
        <v>838000</v>
      </c>
      <c r="G615" s="11">
        <v>96</v>
      </c>
      <c r="H615" s="11">
        <v>22154</v>
      </c>
      <c r="I615" s="11">
        <v>78</v>
      </c>
      <c r="J615" s="12">
        <v>73</v>
      </c>
      <c r="K615" s="11">
        <v>3</v>
      </c>
      <c r="L615" s="14">
        <v>64</v>
      </c>
      <c r="M615" s="11">
        <v>67</v>
      </c>
      <c r="N615" s="14">
        <v>2606</v>
      </c>
      <c r="O615" s="14">
        <v>3</v>
      </c>
      <c r="P615" s="6" t="s">
        <v>3645</v>
      </c>
      <c r="Q615" s="6" t="s">
        <v>3646</v>
      </c>
      <c r="R615" s="6" t="s">
        <v>3647</v>
      </c>
      <c r="S615" s="6" t="s">
        <v>1257</v>
      </c>
    </row>
    <row r="616" spans="2:15" s="23" customFormat="1" ht="14.25">
      <c r="B616" s="22"/>
      <c r="D616" s="24">
        <f>SUM(D600:D615)</f>
        <v>799797</v>
      </c>
      <c r="E616" s="25">
        <f aca="true" t="shared" si="31" ref="E616:O616">SUM(E600:E615)</f>
        <v>3928</v>
      </c>
      <c r="F616" s="24">
        <f t="shared" si="31"/>
        <v>105111386.98</v>
      </c>
      <c r="G616" s="25">
        <f t="shared" si="31"/>
        <v>27407</v>
      </c>
      <c r="H616" s="25">
        <f t="shared" si="31"/>
        <v>9674043</v>
      </c>
      <c r="I616" s="26">
        <f t="shared" si="31"/>
        <v>2135</v>
      </c>
      <c r="J616" s="26">
        <f t="shared" si="31"/>
        <v>1930</v>
      </c>
      <c r="K616" s="27">
        <f t="shared" si="31"/>
        <v>585</v>
      </c>
      <c r="L616" s="26">
        <f t="shared" si="31"/>
        <v>105162</v>
      </c>
      <c r="M616" s="27">
        <f t="shared" si="31"/>
        <v>1161</v>
      </c>
      <c r="N616" s="26">
        <f t="shared" si="31"/>
        <v>142535</v>
      </c>
      <c r="O616" s="26">
        <f t="shared" si="31"/>
        <v>184</v>
      </c>
    </row>
    <row r="617" spans="4:15" ht="13.5">
      <c r="D617" s="9"/>
      <c r="E617" s="11"/>
      <c r="F617" s="9"/>
      <c r="G617" s="11"/>
      <c r="H617" s="11"/>
      <c r="I617" s="11"/>
      <c r="J617" s="12"/>
      <c r="K617" s="11"/>
      <c r="L617" s="14"/>
      <c r="M617" s="11"/>
      <c r="N617" s="14"/>
      <c r="O617" s="14"/>
    </row>
    <row r="618" spans="1:19" ht="13.5">
      <c r="A618" s="6" t="s">
        <v>1258</v>
      </c>
      <c r="B618" s="8" t="s">
        <v>1259</v>
      </c>
      <c r="C618" s="6" t="s">
        <v>1260</v>
      </c>
      <c r="D618" s="9">
        <v>21480</v>
      </c>
      <c r="E618" s="11">
        <v>21</v>
      </c>
      <c r="F618" s="9">
        <v>1281086</v>
      </c>
      <c r="G618" s="11">
        <v>135</v>
      </c>
      <c r="H618" s="11">
        <v>48971</v>
      </c>
      <c r="I618" s="11">
        <v>50</v>
      </c>
      <c r="J618" s="12">
        <v>50</v>
      </c>
      <c r="K618" s="11">
        <v>22</v>
      </c>
      <c r="L618" s="14">
        <v>1488</v>
      </c>
      <c r="M618" s="11">
        <v>25</v>
      </c>
      <c r="N618" s="14">
        <v>962</v>
      </c>
      <c r="O618" s="14">
        <v>3</v>
      </c>
      <c r="P618" s="6" t="s">
        <v>1261</v>
      </c>
      <c r="Q618" s="6" t="s">
        <v>1262</v>
      </c>
      <c r="R618" s="6" t="s">
        <v>1263</v>
      </c>
      <c r="S618" s="6" t="s">
        <v>1264</v>
      </c>
    </row>
    <row r="619" spans="1:19" ht="13.5">
      <c r="A619" s="6" t="s">
        <v>1265</v>
      </c>
      <c r="B619" s="8" t="s">
        <v>1259</v>
      </c>
      <c r="C619" s="6" t="s">
        <v>1266</v>
      </c>
      <c r="D619" s="9">
        <v>4807</v>
      </c>
      <c r="E619" s="11">
        <v>41</v>
      </c>
      <c r="F619" s="9">
        <v>1473528</v>
      </c>
      <c r="G619" s="11">
        <v>269</v>
      </c>
      <c r="H619" s="11">
        <v>62327</v>
      </c>
      <c r="I619" s="11">
        <v>33</v>
      </c>
      <c r="J619" s="12">
        <v>25</v>
      </c>
      <c r="K619" s="11">
        <v>4</v>
      </c>
      <c r="L619" s="14">
        <v>191</v>
      </c>
      <c r="M619" s="11">
        <v>17</v>
      </c>
      <c r="N619" s="14">
        <v>460</v>
      </c>
      <c r="O619" s="14">
        <v>4</v>
      </c>
      <c r="P619" s="6" t="s">
        <v>1267</v>
      </c>
      <c r="Q619" s="6" t="s">
        <v>1268</v>
      </c>
      <c r="R619" s="6" t="s">
        <v>1269</v>
      </c>
      <c r="S619" s="6" t="s">
        <v>1270</v>
      </c>
    </row>
    <row r="620" spans="1:19" ht="13.5">
      <c r="A620" s="6" t="s">
        <v>411</v>
      </c>
      <c r="B620" s="8" t="s">
        <v>1259</v>
      </c>
      <c r="C620" s="6" t="s">
        <v>1271</v>
      </c>
      <c r="D620" s="9">
        <v>0</v>
      </c>
      <c r="E620" s="11">
        <v>21</v>
      </c>
      <c r="F620" s="9">
        <v>881151.27</v>
      </c>
      <c r="G620" s="11">
        <v>40</v>
      </c>
      <c r="H620" s="11">
        <v>14235</v>
      </c>
      <c r="I620" s="11">
        <v>3</v>
      </c>
      <c r="J620" s="12">
        <v>1</v>
      </c>
      <c r="K620" s="11">
        <v>0</v>
      </c>
      <c r="L620" s="14">
        <v>0</v>
      </c>
      <c r="M620" s="11">
        <v>0</v>
      </c>
      <c r="N620" s="14">
        <v>0</v>
      </c>
      <c r="O620" s="14">
        <v>1</v>
      </c>
      <c r="P620" s="6" t="s">
        <v>1272</v>
      </c>
      <c r="Q620" s="6" t="s">
        <v>1273</v>
      </c>
      <c r="R620" s="6" t="s">
        <v>1274</v>
      </c>
      <c r="S620" s="6" t="s">
        <v>1275</v>
      </c>
    </row>
    <row r="621" spans="1:19" ht="13.5">
      <c r="A621" s="6" t="s">
        <v>1276</v>
      </c>
      <c r="B621" s="8" t="s">
        <v>1259</v>
      </c>
      <c r="C621" s="6" t="s">
        <v>1277</v>
      </c>
      <c r="D621" s="9">
        <v>58103</v>
      </c>
      <c r="E621" s="11">
        <v>89</v>
      </c>
      <c r="F621" s="9">
        <v>4353875</v>
      </c>
      <c r="G621" s="11">
        <v>541</v>
      </c>
      <c r="H621" s="11">
        <v>197213</v>
      </c>
      <c r="I621" s="11">
        <v>219</v>
      </c>
      <c r="J621" s="12">
        <v>219</v>
      </c>
      <c r="K621" s="11">
        <v>28</v>
      </c>
      <c r="L621" s="14">
        <v>1029</v>
      </c>
      <c r="M621" s="11">
        <v>156</v>
      </c>
      <c r="N621" s="14">
        <v>7759</v>
      </c>
      <c r="O621" s="14">
        <v>35</v>
      </c>
      <c r="P621" s="6" t="s">
        <v>1278</v>
      </c>
      <c r="Q621" s="6" t="s">
        <v>1279</v>
      </c>
      <c r="R621" s="6" t="s">
        <v>1280</v>
      </c>
      <c r="S621" s="6" t="s">
        <v>1281</v>
      </c>
    </row>
    <row r="622" spans="1:19" ht="13.5">
      <c r="A622" s="6" t="s">
        <v>1282</v>
      </c>
      <c r="B622" s="8" t="s">
        <v>1259</v>
      </c>
      <c r="C622" s="6" t="s">
        <v>1283</v>
      </c>
      <c r="D622" s="9">
        <v>3981</v>
      </c>
      <c r="E622" s="11">
        <v>21</v>
      </c>
      <c r="F622" s="9">
        <v>813309</v>
      </c>
      <c r="G622" s="11">
        <v>195</v>
      </c>
      <c r="H622" s="11">
        <v>53086</v>
      </c>
      <c r="I622" s="11">
        <v>15</v>
      </c>
      <c r="J622" s="12">
        <v>10</v>
      </c>
      <c r="K622" s="11">
        <v>1</v>
      </c>
      <c r="L622" s="14">
        <v>52</v>
      </c>
      <c r="M622" s="11">
        <v>8</v>
      </c>
      <c r="N622" s="14">
        <v>828</v>
      </c>
      <c r="O622" s="14">
        <v>1</v>
      </c>
      <c r="P622" s="6" t="s">
        <v>1284</v>
      </c>
      <c r="Q622" s="6" t="s">
        <v>1285</v>
      </c>
      <c r="R622" s="6" t="s">
        <v>1286</v>
      </c>
      <c r="S622" s="6" t="s">
        <v>1287</v>
      </c>
    </row>
    <row r="623" spans="1:19" ht="13.5">
      <c r="A623" s="6" t="s">
        <v>1288</v>
      </c>
      <c r="B623" s="8" t="s">
        <v>1259</v>
      </c>
      <c r="C623" s="6" t="s">
        <v>1289</v>
      </c>
      <c r="D623" s="9">
        <v>9688</v>
      </c>
      <c r="E623" s="11">
        <v>45</v>
      </c>
      <c r="F623" s="9">
        <v>1435326</v>
      </c>
      <c r="G623" s="11">
        <v>318</v>
      </c>
      <c r="H623" s="11">
        <v>77380</v>
      </c>
      <c r="I623" s="11">
        <v>977</v>
      </c>
      <c r="J623" s="12">
        <v>34</v>
      </c>
      <c r="K623" s="11">
        <v>15</v>
      </c>
      <c r="L623" s="14">
        <v>976</v>
      </c>
      <c r="M623" s="11">
        <v>14</v>
      </c>
      <c r="N623" s="14">
        <v>575</v>
      </c>
      <c r="O623" s="14">
        <v>5</v>
      </c>
      <c r="P623" s="6" t="s">
        <v>1290</v>
      </c>
      <c r="Q623" s="6" t="s">
        <v>1291</v>
      </c>
      <c r="R623" s="6" t="s">
        <v>1292</v>
      </c>
      <c r="S623" s="6" t="s">
        <v>1293</v>
      </c>
    </row>
    <row r="624" spans="1:19" ht="13.5">
      <c r="A624" s="6" t="s">
        <v>902</v>
      </c>
      <c r="B624" s="8" t="s">
        <v>1259</v>
      </c>
      <c r="C624" s="6" t="s">
        <v>1294</v>
      </c>
      <c r="D624" s="9">
        <v>12507</v>
      </c>
      <c r="E624" s="11">
        <v>49</v>
      </c>
      <c r="F624" s="9">
        <v>1959483</v>
      </c>
      <c r="G624" s="11">
        <v>244</v>
      </c>
      <c r="H624" s="11">
        <v>64970</v>
      </c>
      <c r="I624" s="11">
        <v>36</v>
      </c>
      <c r="J624" s="12">
        <v>28</v>
      </c>
      <c r="K624" s="11">
        <v>9</v>
      </c>
      <c r="L624" s="14">
        <v>421</v>
      </c>
      <c r="M624" s="11">
        <v>16</v>
      </c>
      <c r="N624" s="14">
        <v>899</v>
      </c>
      <c r="O624" s="14">
        <v>3</v>
      </c>
      <c r="P624" s="6" t="s">
        <v>1295</v>
      </c>
      <c r="Q624" s="6" t="s">
        <v>1296</v>
      </c>
      <c r="R624" s="6" t="s">
        <v>1297</v>
      </c>
      <c r="S624" s="6" t="s">
        <v>1298</v>
      </c>
    </row>
    <row r="625" spans="1:19" ht="13.5">
      <c r="A625" s="6" t="s">
        <v>1299</v>
      </c>
      <c r="B625" s="8" t="s">
        <v>1259</v>
      </c>
      <c r="C625" s="6" t="s">
        <v>1300</v>
      </c>
      <c r="D625" s="9">
        <v>346</v>
      </c>
      <c r="E625" s="11">
        <v>1</v>
      </c>
      <c r="F625" s="9">
        <v>45860</v>
      </c>
      <c r="G625" s="11">
        <v>11</v>
      </c>
      <c r="H625" s="11">
        <v>2408</v>
      </c>
      <c r="I625" s="11">
        <v>1</v>
      </c>
      <c r="J625" s="12">
        <v>1</v>
      </c>
      <c r="K625" s="11">
        <v>1</v>
      </c>
      <c r="L625" s="14">
        <v>50</v>
      </c>
      <c r="M625" s="11">
        <v>0</v>
      </c>
      <c r="N625" s="14">
        <v>0</v>
      </c>
      <c r="O625" s="14">
        <v>0</v>
      </c>
      <c r="P625" s="6" t="s">
        <v>1301</v>
      </c>
      <c r="Q625" s="6" t="s">
        <v>1302</v>
      </c>
      <c r="R625" s="6" t="s">
        <v>1303</v>
      </c>
      <c r="S625" s="6" t="s">
        <v>1304</v>
      </c>
    </row>
    <row r="626" spans="1:19" ht="13.5">
      <c r="A626" s="6" t="s">
        <v>1305</v>
      </c>
      <c r="B626" s="8" t="s">
        <v>1259</v>
      </c>
      <c r="C626" s="6" t="s">
        <v>1306</v>
      </c>
      <c r="D626" s="9">
        <v>9079</v>
      </c>
      <c r="E626" s="11">
        <v>10</v>
      </c>
      <c r="F626" s="9">
        <v>366883</v>
      </c>
      <c r="G626" s="11">
        <v>85</v>
      </c>
      <c r="H626" s="11">
        <v>19263</v>
      </c>
      <c r="I626" s="11">
        <v>52</v>
      </c>
      <c r="J626" s="12">
        <v>46</v>
      </c>
      <c r="K626" s="11">
        <v>18</v>
      </c>
      <c r="L626" s="14">
        <v>789</v>
      </c>
      <c r="M626" s="11">
        <v>26</v>
      </c>
      <c r="N626" s="14">
        <v>652</v>
      </c>
      <c r="O626" s="14">
        <v>2</v>
      </c>
      <c r="P626" s="6" t="s">
        <v>1301</v>
      </c>
      <c r="Q626" s="6" t="s">
        <v>1302</v>
      </c>
      <c r="R626" s="6" t="s">
        <v>1303</v>
      </c>
      <c r="S626" s="6" t="s">
        <v>1307</v>
      </c>
    </row>
    <row r="627" spans="1:19" ht="13.5">
      <c r="A627" s="6" t="s">
        <v>2221</v>
      </c>
      <c r="B627" s="8" t="s">
        <v>1259</v>
      </c>
      <c r="C627" s="6" t="s">
        <v>1308</v>
      </c>
      <c r="D627" s="9">
        <v>14887</v>
      </c>
      <c r="E627" s="11">
        <v>70</v>
      </c>
      <c r="F627" s="9">
        <v>3250415</v>
      </c>
      <c r="G627" s="11">
        <v>317</v>
      </c>
      <c r="H627" s="11">
        <v>115387</v>
      </c>
      <c r="I627" s="11">
        <v>79</v>
      </c>
      <c r="J627" s="12">
        <v>72</v>
      </c>
      <c r="K627" s="11">
        <v>8</v>
      </c>
      <c r="L627" s="14">
        <v>181</v>
      </c>
      <c r="M627" s="11">
        <v>56</v>
      </c>
      <c r="N627" s="14">
        <v>1590</v>
      </c>
      <c r="O627" s="14">
        <v>8</v>
      </c>
      <c r="P627" s="6" t="s">
        <v>1309</v>
      </c>
      <c r="Q627" s="6" t="s">
        <v>1310</v>
      </c>
      <c r="R627" s="6" t="s">
        <v>1311</v>
      </c>
      <c r="S627" s="6" t="s">
        <v>1312</v>
      </c>
    </row>
    <row r="628" spans="1:19" ht="13.5">
      <c r="A628" s="6" t="s">
        <v>914</v>
      </c>
      <c r="B628" s="8" t="s">
        <v>1259</v>
      </c>
      <c r="C628" s="6" t="s">
        <v>1313</v>
      </c>
      <c r="D628" s="9">
        <v>10282</v>
      </c>
      <c r="E628" s="11">
        <v>11</v>
      </c>
      <c r="F628" s="9">
        <v>402223</v>
      </c>
      <c r="G628" s="11">
        <v>160</v>
      </c>
      <c r="H628" s="11">
        <v>16849</v>
      </c>
      <c r="I628" s="11">
        <v>44</v>
      </c>
      <c r="J628" s="12">
        <v>37</v>
      </c>
      <c r="K628" s="11">
        <v>13</v>
      </c>
      <c r="L628" s="14">
        <v>657</v>
      </c>
      <c r="M628" s="11">
        <v>18</v>
      </c>
      <c r="N628" s="14">
        <v>659</v>
      </c>
      <c r="O628" s="14">
        <v>6</v>
      </c>
      <c r="P628" s="6" t="s">
        <v>1314</v>
      </c>
      <c r="Q628" s="6" t="s">
        <v>1315</v>
      </c>
      <c r="R628" s="6" t="s">
        <v>1316</v>
      </c>
      <c r="S628" s="6" t="s">
        <v>1317</v>
      </c>
    </row>
    <row r="629" spans="1:19" ht="13.5">
      <c r="A629" s="6" t="s">
        <v>1318</v>
      </c>
      <c r="B629" s="8" t="s">
        <v>1259</v>
      </c>
      <c r="C629" s="6" t="s">
        <v>1319</v>
      </c>
      <c r="D629" s="9">
        <v>6710</v>
      </c>
      <c r="E629" s="11">
        <v>30</v>
      </c>
      <c r="F629" s="9">
        <v>1220862</v>
      </c>
      <c r="G629" s="11">
        <v>170</v>
      </c>
      <c r="H629" s="11">
        <v>62050</v>
      </c>
      <c r="I629" s="11">
        <v>26</v>
      </c>
      <c r="J629" s="12">
        <v>17</v>
      </c>
      <c r="K629" s="11">
        <v>6</v>
      </c>
      <c r="L629" s="14">
        <v>604</v>
      </c>
      <c r="M629" s="11">
        <v>10</v>
      </c>
      <c r="N629" s="14">
        <v>417</v>
      </c>
      <c r="O629" s="14">
        <v>1</v>
      </c>
      <c r="P629" s="6" t="s">
        <v>1320</v>
      </c>
      <c r="Q629" s="6" t="s">
        <v>1321</v>
      </c>
      <c r="R629" s="6" t="s">
        <v>1322</v>
      </c>
      <c r="S629" s="6" t="s">
        <v>1323</v>
      </c>
    </row>
    <row r="630" spans="1:19" ht="13.5">
      <c r="A630" s="6" t="s">
        <v>1324</v>
      </c>
      <c r="B630" s="8" t="s">
        <v>1259</v>
      </c>
      <c r="C630" s="6" t="s">
        <v>1325</v>
      </c>
      <c r="D630" s="9">
        <v>11162</v>
      </c>
      <c r="E630" s="11">
        <v>47</v>
      </c>
      <c r="F630" s="9">
        <v>2060031</v>
      </c>
      <c r="G630" s="11">
        <v>230</v>
      </c>
      <c r="H630" s="11">
        <v>78992</v>
      </c>
      <c r="I630" s="11">
        <v>38</v>
      </c>
      <c r="J630" s="12">
        <v>30</v>
      </c>
      <c r="K630" s="11">
        <v>6</v>
      </c>
      <c r="L630" s="14">
        <v>448</v>
      </c>
      <c r="M630" s="11">
        <v>19</v>
      </c>
      <c r="N630" s="14">
        <v>911</v>
      </c>
      <c r="O630" s="14">
        <v>5</v>
      </c>
      <c r="P630" s="6" t="s">
        <v>1326</v>
      </c>
      <c r="Q630" s="6" t="s">
        <v>1327</v>
      </c>
      <c r="R630" s="6" t="s">
        <v>1328</v>
      </c>
      <c r="S630" s="6" t="s">
        <v>3717</v>
      </c>
    </row>
    <row r="631" spans="1:19" ht="13.5">
      <c r="A631" s="6" t="s">
        <v>3718</v>
      </c>
      <c r="B631" s="8" t="s">
        <v>1259</v>
      </c>
      <c r="C631" s="6" t="s">
        <v>3719</v>
      </c>
      <c r="D631" s="9">
        <v>12606</v>
      </c>
      <c r="E631" s="11">
        <v>14</v>
      </c>
      <c r="F631" s="9">
        <v>441127</v>
      </c>
      <c r="G631" s="11">
        <v>104</v>
      </c>
      <c r="H631" s="11">
        <v>32487</v>
      </c>
      <c r="I631" s="11">
        <v>80</v>
      </c>
      <c r="J631" s="12">
        <v>68</v>
      </c>
      <c r="K631" s="11">
        <v>13</v>
      </c>
      <c r="L631" s="14">
        <v>703</v>
      </c>
      <c r="M631" s="11">
        <v>50</v>
      </c>
      <c r="N631" s="14">
        <v>2312</v>
      </c>
      <c r="O631" s="14">
        <v>5</v>
      </c>
      <c r="P631" s="6" t="s">
        <v>3720</v>
      </c>
      <c r="Q631" s="6" t="s">
        <v>3721</v>
      </c>
      <c r="R631" s="6" t="s">
        <v>3722</v>
      </c>
      <c r="S631" s="6" t="s">
        <v>3723</v>
      </c>
    </row>
    <row r="632" spans="1:19" ht="13.5">
      <c r="A632" s="6" t="s">
        <v>417</v>
      </c>
      <c r="B632" s="8" t="s">
        <v>1259</v>
      </c>
      <c r="C632" s="6" t="s">
        <v>3724</v>
      </c>
      <c r="D632" s="9">
        <v>15534</v>
      </c>
      <c r="E632" s="11">
        <v>26</v>
      </c>
      <c r="F632" s="9">
        <v>941239</v>
      </c>
      <c r="G632" s="11">
        <v>204</v>
      </c>
      <c r="H632" s="11">
        <v>55115</v>
      </c>
      <c r="I632" s="11">
        <v>124</v>
      </c>
      <c r="J632" s="12">
        <v>104</v>
      </c>
      <c r="K632" s="11">
        <v>33</v>
      </c>
      <c r="L632" s="14">
        <v>1133</v>
      </c>
      <c r="M632" s="11">
        <v>64</v>
      </c>
      <c r="N632" s="14">
        <v>1710</v>
      </c>
      <c r="O632" s="14">
        <v>7</v>
      </c>
      <c r="P632" s="6" t="s">
        <v>3725</v>
      </c>
      <c r="Q632" s="6" t="s">
        <v>3726</v>
      </c>
      <c r="R632" s="6" t="s">
        <v>3727</v>
      </c>
      <c r="S632" s="6" t="s">
        <v>3728</v>
      </c>
    </row>
    <row r="633" spans="1:19" ht="13.5">
      <c r="A633" s="6" t="s">
        <v>3729</v>
      </c>
      <c r="B633" s="8" t="s">
        <v>1259</v>
      </c>
      <c r="C633" s="6" t="s">
        <v>3730</v>
      </c>
      <c r="D633" s="9">
        <v>10887</v>
      </c>
      <c r="E633" s="11">
        <v>21</v>
      </c>
      <c r="F633" s="9">
        <v>787995</v>
      </c>
      <c r="G633" s="11">
        <v>123</v>
      </c>
      <c r="H633" s="11">
        <v>34023</v>
      </c>
      <c r="I633" s="11">
        <v>42</v>
      </c>
      <c r="J633" s="12">
        <v>35</v>
      </c>
      <c r="K633" s="11">
        <v>7</v>
      </c>
      <c r="L633" s="14">
        <v>314</v>
      </c>
      <c r="M633" s="11">
        <v>26</v>
      </c>
      <c r="N633" s="14">
        <v>1223</v>
      </c>
      <c r="O633" s="14">
        <v>2</v>
      </c>
      <c r="P633" s="6" t="s">
        <v>3731</v>
      </c>
      <c r="Q633" s="6" t="s">
        <v>3732</v>
      </c>
      <c r="R633" s="6" t="s">
        <v>3733</v>
      </c>
      <c r="S633" s="6" t="s">
        <v>3734</v>
      </c>
    </row>
    <row r="634" spans="1:19" ht="13.5">
      <c r="A634" s="6" t="s">
        <v>3735</v>
      </c>
      <c r="B634" s="8" t="s">
        <v>1259</v>
      </c>
      <c r="C634" s="6" t="s">
        <v>3736</v>
      </c>
      <c r="D634" s="9">
        <v>10048</v>
      </c>
      <c r="E634" s="11">
        <v>31</v>
      </c>
      <c r="F634" s="9">
        <v>958032</v>
      </c>
      <c r="G634" s="11">
        <v>280</v>
      </c>
      <c r="H634" s="11">
        <v>58400</v>
      </c>
      <c r="I634" s="11">
        <v>37</v>
      </c>
      <c r="J634" s="12">
        <v>34</v>
      </c>
      <c r="K634" s="11">
        <v>8</v>
      </c>
      <c r="L634" s="14">
        <v>560</v>
      </c>
      <c r="M634" s="11">
        <v>23</v>
      </c>
      <c r="N634" s="14">
        <v>1405</v>
      </c>
      <c r="O634" s="14">
        <v>3</v>
      </c>
      <c r="P634" s="6" t="s">
        <v>3737</v>
      </c>
      <c r="Q634" s="6" t="s">
        <v>3738</v>
      </c>
      <c r="R634" s="6" t="s">
        <v>3739</v>
      </c>
      <c r="S634" s="6" t="s">
        <v>3740</v>
      </c>
    </row>
    <row r="635" spans="1:19" ht="13.5">
      <c r="A635" s="6" t="s">
        <v>2624</v>
      </c>
      <c r="B635" s="8" t="s">
        <v>1259</v>
      </c>
      <c r="C635" s="6" t="s">
        <v>3741</v>
      </c>
      <c r="D635" s="9">
        <v>14203</v>
      </c>
      <c r="E635" s="11">
        <v>16</v>
      </c>
      <c r="F635" s="9">
        <v>504132</v>
      </c>
      <c r="G635" s="11">
        <v>36</v>
      </c>
      <c r="H635" s="11">
        <v>11761</v>
      </c>
      <c r="I635" s="11">
        <v>23</v>
      </c>
      <c r="J635" s="12">
        <v>21</v>
      </c>
      <c r="K635" s="11">
        <v>1</v>
      </c>
      <c r="L635" s="14">
        <v>15</v>
      </c>
      <c r="M635" s="11">
        <v>18</v>
      </c>
      <c r="N635" s="14">
        <v>1120</v>
      </c>
      <c r="O635" s="14">
        <v>2</v>
      </c>
      <c r="P635" s="6" t="s">
        <v>3742</v>
      </c>
      <c r="Q635" s="6" t="s">
        <v>3743</v>
      </c>
      <c r="R635" s="6" t="s">
        <v>3744</v>
      </c>
      <c r="S635" s="6" t="s">
        <v>3745</v>
      </c>
    </row>
    <row r="636" spans="1:19" ht="13.5">
      <c r="A636" s="6" t="s">
        <v>3746</v>
      </c>
      <c r="B636" s="8" t="s">
        <v>1259</v>
      </c>
      <c r="C636" s="6" t="s">
        <v>3747</v>
      </c>
      <c r="D636" s="9">
        <v>10251</v>
      </c>
      <c r="E636" s="11">
        <v>12</v>
      </c>
      <c r="F636" s="9">
        <v>458604</v>
      </c>
      <c r="G636" s="11">
        <v>106</v>
      </c>
      <c r="H636" s="11">
        <v>24079</v>
      </c>
      <c r="I636" s="11">
        <v>43</v>
      </c>
      <c r="J636" s="12">
        <v>39</v>
      </c>
      <c r="K636" s="11">
        <v>14</v>
      </c>
      <c r="L636" s="14">
        <v>815</v>
      </c>
      <c r="M636" s="11">
        <v>19</v>
      </c>
      <c r="N636" s="14">
        <v>831</v>
      </c>
      <c r="O636" s="14">
        <v>6</v>
      </c>
      <c r="P636" s="6" t="s">
        <v>1301</v>
      </c>
      <c r="Q636" s="6" t="s">
        <v>1302</v>
      </c>
      <c r="R636" s="6" t="s">
        <v>1303</v>
      </c>
      <c r="S636" s="6" t="s">
        <v>3748</v>
      </c>
    </row>
    <row r="637" spans="1:19" ht="13.5">
      <c r="A637" s="6" t="s">
        <v>435</v>
      </c>
      <c r="B637" s="8" t="s">
        <v>1259</v>
      </c>
      <c r="C637" s="6" t="s">
        <v>3749</v>
      </c>
      <c r="D637" s="9">
        <v>208198</v>
      </c>
      <c r="E637" s="11">
        <v>101</v>
      </c>
      <c r="F637" s="9">
        <v>4279655</v>
      </c>
      <c r="G637" s="11">
        <v>520</v>
      </c>
      <c r="H637" s="11">
        <v>169975</v>
      </c>
      <c r="I637" s="11">
        <v>683</v>
      </c>
      <c r="J637" s="12">
        <v>581</v>
      </c>
      <c r="K637" s="11">
        <v>140</v>
      </c>
      <c r="L637" s="14">
        <v>9245</v>
      </c>
      <c r="M637" s="11">
        <v>346</v>
      </c>
      <c r="N637" s="14">
        <v>16863</v>
      </c>
      <c r="O637" s="14">
        <v>95</v>
      </c>
      <c r="P637" s="6" t="s">
        <v>3750</v>
      </c>
      <c r="Q637" s="6" t="s">
        <v>3751</v>
      </c>
      <c r="R637" s="6" t="s">
        <v>3752</v>
      </c>
      <c r="S637" s="6" t="s">
        <v>3753</v>
      </c>
    </row>
    <row r="638" spans="1:19" ht="13.5">
      <c r="A638" s="6" t="s">
        <v>3754</v>
      </c>
      <c r="B638" s="8" t="s">
        <v>1259</v>
      </c>
      <c r="C638" s="6" t="s">
        <v>3755</v>
      </c>
      <c r="D638" s="9">
        <v>9561</v>
      </c>
      <c r="E638" s="11">
        <v>33</v>
      </c>
      <c r="F638" s="9">
        <v>1201498</v>
      </c>
      <c r="G638" s="11">
        <v>249</v>
      </c>
      <c r="H638" s="11">
        <v>83438</v>
      </c>
      <c r="I638" s="11">
        <v>36</v>
      </c>
      <c r="J638" s="12">
        <v>34</v>
      </c>
      <c r="K638" s="11">
        <v>6</v>
      </c>
      <c r="L638" s="14">
        <v>528</v>
      </c>
      <c r="M638" s="11">
        <v>27</v>
      </c>
      <c r="N638" s="14">
        <v>1622</v>
      </c>
      <c r="O638" s="14">
        <v>1</v>
      </c>
      <c r="P638" s="6" t="s">
        <v>3756</v>
      </c>
      <c r="Q638" s="6" t="s">
        <v>3757</v>
      </c>
      <c r="R638" s="6" t="s">
        <v>3758</v>
      </c>
      <c r="S638" s="6" t="s">
        <v>3759</v>
      </c>
    </row>
    <row r="639" spans="1:19" ht="13.5">
      <c r="A639" s="6" t="s">
        <v>3760</v>
      </c>
      <c r="B639" s="8" t="s">
        <v>1259</v>
      </c>
      <c r="C639" s="6" t="s">
        <v>3761</v>
      </c>
      <c r="D639" s="9">
        <v>144364</v>
      </c>
      <c r="E639" s="11">
        <v>182</v>
      </c>
      <c r="F639" s="9">
        <v>6288801</v>
      </c>
      <c r="G639" s="11">
        <v>676</v>
      </c>
      <c r="H639" s="11">
        <v>244185</v>
      </c>
      <c r="I639" s="11">
        <v>381</v>
      </c>
      <c r="J639" s="12">
        <v>322</v>
      </c>
      <c r="K639" s="11">
        <v>76</v>
      </c>
      <c r="L639" s="14">
        <v>5356</v>
      </c>
      <c r="M639" s="11">
        <v>216</v>
      </c>
      <c r="N639" s="14">
        <v>12570</v>
      </c>
      <c r="O639" s="14">
        <v>30</v>
      </c>
      <c r="P639" s="6" t="s">
        <v>3762</v>
      </c>
      <c r="Q639" s="6" t="s">
        <v>3763</v>
      </c>
      <c r="R639" s="6" t="s">
        <v>3764</v>
      </c>
      <c r="S639" s="6" t="s">
        <v>3765</v>
      </c>
    </row>
    <row r="640" spans="1:19" ht="13.5">
      <c r="A640" s="6" t="s">
        <v>3934</v>
      </c>
      <c r="B640" s="8" t="s">
        <v>1259</v>
      </c>
      <c r="C640" s="6" t="s">
        <v>3766</v>
      </c>
      <c r="D640" s="9">
        <v>13174</v>
      </c>
      <c r="E640" s="11">
        <v>34</v>
      </c>
      <c r="F640" s="9">
        <v>1236648</v>
      </c>
      <c r="G640" s="11">
        <v>150</v>
      </c>
      <c r="H640" s="11">
        <v>54600</v>
      </c>
      <c r="I640" s="11">
        <v>68</v>
      </c>
      <c r="J640" s="12">
        <v>54</v>
      </c>
      <c r="K640" s="11">
        <v>17</v>
      </c>
      <c r="L640" s="14">
        <v>796</v>
      </c>
      <c r="M640" s="11">
        <v>33</v>
      </c>
      <c r="N640" s="14">
        <v>1004</v>
      </c>
      <c r="O640" s="14">
        <v>4</v>
      </c>
      <c r="P640" s="6" t="s">
        <v>3767</v>
      </c>
      <c r="Q640" s="6" t="s">
        <v>3768</v>
      </c>
      <c r="R640" s="6" t="s">
        <v>3769</v>
      </c>
      <c r="S640" s="6" t="s">
        <v>3770</v>
      </c>
    </row>
    <row r="641" spans="1:19" ht="13.5">
      <c r="A641" s="6" t="s">
        <v>1836</v>
      </c>
      <c r="B641" s="8" t="s">
        <v>1259</v>
      </c>
      <c r="C641" s="6" t="s">
        <v>3771</v>
      </c>
      <c r="D641" s="9">
        <v>38161</v>
      </c>
      <c r="E641" s="11">
        <v>101</v>
      </c>
      <c r="F641" s="9">
        <v>4544072</v>
      </c>
      <c r="G641" s="11">
        <v>528</v>
      </c>
      <c r="H641" s="11">
        <v>188695</v>
      </c>
      <c r="I641" s="11">
        <v>87</v>
      </c>
      <c r="J641" s="12">
        <v>84</v>
      </c>
      <c r="K641" s="11">
        <v>59</v>
      </c>
      <c r="L641" s="14">
        <v>3381</v>
      </c>
      <c r="M641" s="11">
        <v>20</v>
      </c>
      <c r="N641" s="14">
        <v>1220</v>
      </c>
      <c r="O641" s="14">
        <v>5</v>
      </c>
      <c r="P641" s="6" t="s">
        <v>3772</v>
      </c>
      <c r="Q641" s="6" t="s">
        <v>3773</v>
      </c>
      <c r="R641" s="6" t="s">
        <v>3774</v>
      </c>
      <c r="S641" s="6" t="s">
        <v>3775</v>
      </c>
    </row>
    <row r="642" spans="1:19" ht="13.5">
      <c r="A642" s="6" t="s">
        <v>3776</v>
      </c>
      <c r="B642" s="8" t="s">
        <v>1259</v>
      </c>
      <c r="C642" s="6" t="s">
        <v>3777</v>
      </c>
      <c r="D642" s="9">
        <v>199065</v>
      </c>
      <c r="E642" s="11">
        <v>482</v>
      </c>
      <c r="F642" s="9">
        <v>20259154</v>
      </c>
      <c r="G642" s="11">
        <v>1921</v>
      </c>
      <c r="H642" s="11">
        <v>701455</v>
      </c>
      <c r="I642" s="11">
        <v>426</v>
      </c>
      <c r="J642" s="12">
        <v>291</v>
      </c>
      <c r="K642" s="11">
        <v>271</v>
      </c>
      <c r="L642" s="14">
        <v>18133</v>
      </c>
      <c r="M642" s="11">
        <v>11</v>
      </c>
      <c r="N642" s="14">
        <v>1022</v>
      </c>
      <c r="O642" s="14">
        <v>9</v>
      </c>
      <c r="P642" s="6" t="s">
        <v>3778</v>
      </c>
      <c r="Q642" s="6" t="s">
        <v>3779</v>
      </c>
      <c r="R642" s="6" t="s">
        <v>3780</v>
      </c>
      <c r="S642" s="6" t="s">
        <v>3781</v>
      </c>
    </row>
    <row r="643" spans="1:19" ht="13.5">
      <c r="A643" s="6" t="s">
        <v>3782</v>
      </c>
      <c r="B643" s="8" t="s">
        <v>1259</v>
      </c>
      <c r="C643" s="6" t="s">
        <v>3783</v>
      </c>
      <c r="D643" s="9">
        <v>2333122</v>
      </c>
      <c r="E643" s="11">
        <v>2390.27</v>
      </c>
      <c r="F643" s="9">
        <v>93963047</v>
      </c>
      <c r="G643" s="11">
        <v>11927</v>
      </c>
      <c r="H643" s="11">
        <v>4202252</v>
      </c>
      <c r="I643" s="11">
        <v>1522</v>
      </c>
      <c r="J643" s="12">
        <v>1511</v>
      </c>
      <c r="K643" s="11">
        <v>838</v>
      </c>
      <c r="L643" s="14">
        <v>212919</v>
      </c>
      <c r="M643" s="11">
        <v>431</v>
      </c>
      <c r="N643" s="14">
        <v>113798</v>
      </c>
      <c r="O643" s="14">
        <v>242</v>
      </c>
      <c r="P643" s="6" t="s">
        <v>3784</v>
      </c>
      <c r="Q643" s="6" t="s">
        <v>3785</v>
      </c>
      <c r="R643" s="6" t="s">
        <v>3786</v>
      </c>
      <c r="S643" s="6" t="s">
        <v>3787</v>
      </c>
    </row>
    <row r="644" spans="2:15" s="23" customFormat="1" ht="14.25">
      <c r="B644" s="22"/>
      <c r="D644" s="24">
        <f>SUM(D618:D643)</f>
        <v>3182206</v>
      </c>
      <c r="E644" s="25">
        <f aca="true" t="shared" si="32" ref="E644:O644">SUM(E618:E643)</f>
        <v>3899.27</v>
      </c>
      <c r="F644" s="24">
        <f t="shared" si="32"/>
        <v>155408036.26999998</v>
      </c>
      <c r="G644" s="25">
        <f t="shared" si="32"/>
        <v>19539</v>
      </c>
      <c r="H644" s="25">
        <f t="shared" si="32"/>
        <v>6673596</v>
      </c>
      <c r="I644" s="26">
        <f t="shared" si="32"/>
        <v>5125</v>
      </c>
      <c r="J644" s="26">
        <f t="shared" si="32"/>
        <v>3748</v>
      </c>
      <c r="K644" s="27">
        <f t="shared" si="32"/>
        <v>1614</v>
      </c>
      <c r="L644" s="26">
        <f t="shared" si="32"/>
        <v>260784</v>
      </c>
      <c r="M644" s="27">
        <f t="shared" si="32"/>
        <v>1649</v>
      </c>
      <c r="N644" s="26">
        <f t="shared" si="32"/>
        <v>172412</v>
      </c>
      <c r="O644" s="26">
        <f t="shared" si="32"/>
        <v>485</v>
      </c>
    </row>
    <row r="645" spans="4:15" ht="13.5">
      <c r="D645" s="9"/>
      <c r="E645" s="11"/>
      <c r="F645" s="9"/>
      <c r="G645" s="11"/>
      <c r="H645" s="11"/>
      <c r="I645" s="11"/>
      <c r="J645" s="12"/>
      <c r="K645" s="11"/>
      <c r="L645" s="14"/>
      <c r="M645" s="11"/>
      <c r="N645" s="14"/>
      <c r="O645" s="14"/>
    </row>
    <row r="646" spans="1:19" ht="13.5">
      <c r="A646" s="6" t="s">
        <v>3799</v>
      </c>
      <c r="B646" s="8" t="s">
        <v>3788</v>
      </c>
      <c r="C646" s="6" t="s">
        <v>3800</v>
      </c>
      <c r="D646" s="9">
        <v>97059</v>
      </c>
      <c r="E646" s="11">
        <v>1520</v>
      </c>
      <c r="F646" s="9">
        <v>52058755</v>
      </c>
      <c r="G646" s="11">
        <v>7254</v>
      </c>
      <c r="H646" s="11">
        <v>2787505</v>
      </c>
      <c r="I646" s="11">
        <v>304</v>
      </c>
      <c r="J646" s="12">
        <v>273</v>
      </c>
      <c r="K646" s="11">
        <v>37</v>
      </c>
      <c r="L646" s="14">
        <v>3170</v>
      </c>
      <c r="M646" s="11">
        <v>188</v>
      </c>
      <c r="N646" s="14">
        <v>18846</v>
      </c>
      <c r="O646" s="14">
        <v>48</v>
      </c>
      <c r="P646" s="6" t="s">
        <v>3801</v>
      </c>
      <c r="Q646" s="6" t="s">
        <v>3802</v>
      </c>
      <c r="R646" s="6" t="s">
        <v>3803</v>
      </c>
      <c r="S646" s="6" t="s">
        <v>3804</v>
      </c>
    </row>
    <row r="647" spans="1:19" ht="13.5">
      <c r="A647" s="6" t="s">
        <v>3805</v>
      </c>
      <c r="B647" s="8" t="s">
        <v>3788</v>
      </c>
      <c r="C647" s="6" t="s">
        <v>3806</v>
      </c>
      <c r="D647" s="9">
        <v>508</v>
      </c>
      <c r="E647" s="11">
        <v>72</v>
      </c>
      <c r="F647" s="9">
        <v>2028208</v>
      </c>
      <c r="G647" s="11">
        <v>401</v>
      </c>
      <c r="H647" s="11">
        <v>103318</v>
      </c>
      <c r="I647" s="11">
        <v>2</v>
      </c>
      <c r="J647" s="12">
        <v>2</v>
      </c>
      <c r="K647" s="11">
        <v>0</v>
      </c>
      <c r="L647" s="14">
        <v>0</v>
      </c>
      <c r="M647" s="11">
        <v>2</v>
      </c>
      <c r="N647" s="14">
        <v>89</v>
      </c>
      <c r="O647" s="14">
        <v>0</v>
      </c>
      <c r="P647" s="6" t="s">
        <v>3807</v>
      </c>
      <c r="Q647" s="6" t="s">
        <v>3808</v>
      </c>
      <c r="R647" s="6" t="s">
        <v>3809</v>
      </c>
      <c r="S647" s="6" t="s">
        <v>3810</v>
      </c>
    </row>
    <row r="648" spans="1:19" ht="13.5">
      <c r="A648" s="6" t="s">
        <v>3811</v>
      </c>
      <c r="B648" s="8" t="s">
        <v>3788</v>
      </c>
      <c r="C648" s="6" t="s">
        <v>3812</v>
      </c>
      <c r="D648" s="9">
        <v>32176</v>
      </c>
      <c r="E648" s="11">
        <v>187</v>
      </c>
      <c r="F648" s="9">
        <v>5664072.05</v>
      </c>
      <c r="G648" s="11">
        <v>1415</v>
      </c>
      <c r="H648" s="11">
        <v>428610</v>
      </c>
      <c r="I648" s="11">
        <v>88</v>
      </c>
      <c r="J648" s="12">
        <v>78</v>
      </c>
      <c r="K648" s="11">
        <v>38</v>
      </c>
      <c r="L648" s="14">
        <v>4012</v>
      </c>
      <c r="M648" s="11">
        <v>27</v>
      </c>
      <c r="N648" s="14">
        <v>3353</v>
      </c>
      <c r="O648" s="14">
        <v>13</v>
      </c>
      <c r="P648" s="6" t="s">
        <v>3813</v>
      </c>
      <c r="Q648" s="6" t="s">
        <v>3814</v>
      </c>
      <c r="R648" s="6" t="s">
        <v>3815</v>
      </c>
      <c r="S648" s="6" t="s">
        <v>3816</v>
      </c>
    </row>
    <row r="649" spans="1:19" ht="13.5">
      <c r="A649" s="6" t="s">
        <v>3817</v>
      </c>
      <c r="B649" s="8" t="s">
        <v>3788</v>
      </c>
      <c r="C649" s="6" t="s">
        <v>3818</v>
      </c>
      <c r="D649" s="9">
        <v>78856</v>
      </c>
      <c r="E649" s="11">
        <v>255</v>
      </c>
      <c r="F649" s="9">
        <v>11497890</v>
      </c>
      <c r="G649" s="11">
        <v>995</v>
      </c>
      <c r="H649" s="11">
        <v>314265</v>
      </c>
      <c r="I649" s="11">
        <v>94</v>
      </c>
      <c r="J649" s="12">
        <v>92</v>
      </c>
      <c r="K649" s="11">
        <v>10</v>
      </c>
      <c r="L649" s="14">
        <v>1498</v>
      </c>
      <c r="M649" s="11">
        <v>54</v>
      </c>
      <c r="N649" s="14">
        <v>5535</v>
      </c>
      <c r="O649" s="14">
        <v>28</v>
      </c>
      <c r="P649" s="6" t="s">
        <v>3819</v>
      </c>
      <c r="Q649" s="6" t="s">
        <v>3820</v>
      </c>
      <c r="R649" s="6" t="s">
        <v>3821</v>
      </c>
      <c r="S649" s="6" t="s">
        <v>3822</v>
      </c>
    </row>
    <row r="650" spans="1:19" ht="13.5">
      <c r="A650" s="6" t="s">
        <v>3823</v>
      </c>
      <c r="B650" s="8" t="s">
        <v>3788</v>
      </c>
      <c r="C650" s="6" t="s">
        <v>3824</v>
      </c>
      <c r="D650" s="9">
        <v>793</v>
      </c>
      <c r="E650" s="11">
        <v>94</v>
      </c>
      <c r="F650" s="9">
        <v>2753771</v>
      </c>
      <c r="G650" s="11">
        <v>410</v>
      </c>
      <c r="H650" s="11">
        <v>135406</v>
      </c>
      <c r="I650" s="11">
        <v>6</v>
      </c>
      <c r="J650" s="12">
        <v>6</v>
      </c>
      <c r="K650" s="11">
        <v>0</v>
      </c>
      <c r="L650" s="14">
        <v>0</v>
      </c>
      <c r="M650" s="11">
        <v>6</v>
      </c>
      <c r="N650" s="14">
        <v>134</v>
      </c>
      <c r="O650" s="14">
        <v>0</v>
      </c>
      <c r="P650" s="6" t="s">
        <v>3825</v>
      </c>
      <c r="Q650" s="6" t="s">
        <v>3826</v>
      </c>
      <c r="R650" s="6" t="s">
        <v>3827</v>
      </c>
      <c r="S650" s="6" t="s">
        <v>1442</v>
      </c>
    </row>
    <row r="651" spans="1:19" ht="13.5">
      <c r="A651" s="6" t="s">
        <v>1443</v>
      </c>
      <c r="B651" s="8" t="s">
        <v>3788</v>
      </c>
      <c r="C651" s="6" t="s">
        <v>1444</v>
      </c>
      <c r="D651" s="9">
        <v>5607</v>
      </c>
      <c r="E651" s="11">
        <v>29</v>
      </c>
      <c r="F651" s="9">
        <v>2299579</v>
      </c>
      <c r="G651" s="11">
        <v>170</v>
      </c>
      <c r="H651" s="11">
        <v>62050</v>
      </c>
      <c r="I651" s="11">
        <v>9</v>
      </c>
      <c r="J651" s="12">
        <v>9</v>
      </c>
      <c r="K651" s="11">
        <v>1</v>
      </c>
      <c r="L651" s="14">
        <v>8</v>
      </c>
      <c r="M651" s="11">
        <v>5</v>
      </c>
      <c r="N651" s="14">
        <v>510</v>
      </c>
      <c r="O651" s="14">
        <v>3</v>
      </c>
      <c r="P651" s="6" t="s">
        <v>1445</v>
      </c>
      <c r="Q651" s="6" t="s">
        <v>1446</v>
      </c>
      <c r="R651" s="6" t="s">
        <v>1447</v>
      </c>
      <c r="S651" s="6" t="s">
        <v>1448</v>
      </c>
    </row>
    <row r="652" spans="1:19" ht="13.5">
      <c r="A652" s="6" t="s">
        <v>1449</v>
      </c>
      <c r="B652" s="8" t="s">
        <v>3788</v>
      </c>
      <c r="C652" s="6" t="s">
        <v>1450</v>
      </c>
      <c r="D652" s="9">
        <v>759</v>
      </c>
      <c r="E652" s="11">
        <v>60</v>
      </c>
      <c r="F652" s="9">
        <v>1662505</v>
      </c>
      <c r="G652" s="11">
        <v>264</v>
      </c>
      <c r="H652" s="11">
        <v>65649</v>
      </c>
      <c r="I652" s="11">
        <v>3</v>
      </c>
      <c r="J652" s="12">
        <v>3</v>
      </c>
      <c r="K652" s="11">
        <v>0</v>
      </c>
      <c r="L652" s="14">
        <v>0</v>
      </c>
      <c r="M652" s="11">
        <v>2</v>
      </c>
      <c r="N652" s="14">
        <v>103</v>
      </c>
      <c r="O652" s="14">
        <v>1</v>
      </c>
      <c r="P652" s="6" t="s">
        <v>1451</v>
      </c>
      <c r="Q652" s="6" t="s">
        <v>1452</v>
      </c>
      <c r="R652" s="6" t="s">
        <v>1453</v>
      </c>
      <c r="S652" s="6" t="s">
        <v>1454</v>
      </c>
    </row>
    <row r="653" spans="1:19" ht="13.5">
      <c r="A653" s="6" t="s">
        <v>1455</v>
      </c>
      <c r="B653" s="8" t="s">
        <v>3788</v>
      </c>
      <c r="C653" s="6" t="s">
        <v>1456</v>
      </c>
      <c r="D653" s="9">
        <v>37544</v>
      </c>
      <c r="E653" s="11">
        <v>204</v>
      </c>
      <c r="F653" s="9">
        <v>9132322</v>
      </c>
      <c r="G653" s="11">
        <v>950</v>
      </c>
      <c r="H653" s="11">
        <v>346750</v>
      </c>
      <c r="I653" s="11">
        <v>58</v>
      </c>
      <c r="J653" s="12">
        <v>44</v>
      </c>
      <c r="K653" s="11">
        <v>8</v>
      </c>
      <c r="L653" s="14">
        <v>805</v>
      </c>
      <c r="M653" s="11">
        <v>29</v>
      </c>
      <c r="N653" s="14">
        <v>3893</v>
      </c>
      <c r="O653" s="14">
        <v>7</v>
      </c>
      <c r="P653" s="6" t="s">
        <v>1457</v>
      </c>
      <c r="Q653" s="6" t="s">
        <v>1458</v>
      </c>
      <c r="R653" s="6" t="s">
        <v>1459</v>
      </c>
      <c r="S653" s="6" t="s">
        <v>1460</v>
      </c>
    </row>
    <row r="654" spans="1:19" ht="13.5">
      <c r="A654" s="6" t="s">
        <v>3334</v>
      </c>
      <c r="B654" s="8" t="s">
        <v>3788</v>
      </c>
      <c r="C654" s="6" t="s">
        <v>1461</v>
      </c>
      <c r="D654" s="9">
        <v>1178</v>
      </c>
      <c r="E654" s="11">
        <v>158</v>
      </c>
      <c r="F654" s="9">
        <v>5171250</v>
      </c>
      <c r="G654" s="11">
        <v>650</v>
      </c>
      <c r="H654" s="11">
        <v>205604</v>
      </c>
      <c r="I654" s="11">
        <v>9</v>
      </c>
      <c r="J654" s="12">
        <v>5</v>
      </c>
      <c r="K654" s="11">
        <v>0</v>
      </c>
      <c r="L654" s="14">
        <v>0</v>
      </c>
      <c r="M654" s="11">
        <v>2</v>
      </c>
      <c r="N654" s="14">
        <v>161</v>
      </c>
      <c r="O654" s="14">
        <v>3</v>
      </c>
      <c r="P654" s="6" t="s">
        <v>1462</v>
      </c>
      <c r="Q654" s="6" t="s">
        <v>1463</v>
      </c>
      <c r="R654" s="6" t="s">
        <v>1464</v>
      </c>
      <c r="S654" s="6" t="s">
        <v>1465</v>
      </c>
    </row>
    <row r="655" spans="1:19" ht="13.5">
      <c r="A655" s="6" t="s">
        <v>1466</v>
      </c>
      <c r="B655" s="8" t="s">
        <v>3788</v>
      </c>
      <c r="C655" s="6" t="s">
        <v>1467</v>
      </c>
      <c r="D655" s="9">
        <v>0</v>
      </c>
      <c r="E655" s="11">
        <v>28</v>
      </c>
      <c r="F655" s="9">
        <v>748050</v>
      </c>
      <c r="G655" s="11">
        <v>64</v>
      </c>
      <c r="H655" s="11">
        <v>23174</v>
      </c>
      <c r="I655" s="11">
        <v>1</v>
      </c>
      <c r="J655" s="12">
        <v>1</v>
      </c>
      <c r="K655" s="11">
        <v>0</v>
      </c>
      <c r="L655" s="14">
        <v>0</v>
      </c>
      <c r="M655" s="11">
        <v>0</v>
      </c>
      <c r="N655" s="14">
        <v>0</v>
      </c>
      <c r="O655" s="14">
        <v>1</v>
      </c>
      <c r="P655" s="6" t="s">
        <v>1468</v>
      </c>
      <c r="Q655" s="6" t="s">
        <v>1469</v>
      </c>
      <c r="R655" s="6" t="s">
        <v>1470</v>
      </c>
      <c r="S655" s="6" t="s">
        <v>1471</v>
      </c>
    </row>
    <row r="656" spans="1:19" ht="13.5">
      <c r="A656" s="6" t="s">
        <v>1472</v>
      </c>
      <c r="B656" s="8" t="s">
        <v>3788</v>
      </c>
      <c r="C656" s="6" t="s">
        <v>1473</v>
      </c>
      <c r="D656" s="9">
        <v>30056</v>
      </c>
      <c r="E656" s="11">
        <v>175</v>
      </c>
      <c r="F656" s="9">
        <v>5106839</v>
      </c>
      <c r="G656" s="11">
        <v>1100</v>
      </c>
      <c r="H656" s="11">
        <v>361554</v>
      </c>
      <c r="I656" s="11">
        <v>97</v>
      </c>
      <c r="J656" s="12">
        <v>97</v>
      </c>
      <c r="K656" s="11">
        <v>11</v>
      </c>
      <c r="L656" s="14">
        <v>1009</v>
      </c>
      <c r="M656" s="11">
        <v>57</v>
      </c>
      <c r="N656" s="14">
        <v>6052</v>
      </c>
      <c r="O656" s="14">
        <v>29</v>
      </c>
      <c r="P656" s="6" t="s">
        <v>1474</v>
      </c>
      <c r="Q656" s="6" t="s">
        <v>1475</v>
      </c>
      <c r="R656" s="6" t="s">
        <v>1476</v>
      </c>
      <c r="S656" s="6" t="s">
        <v>1477</v>
      </c>
    </row>
    <row r="657" spans="1:19" ht="13.5">
      <c r="A657" s="6" t="s">
        <v>1478</v>
      </c>
      <c r="B657" s="8" t="s">
        <v>3788</v>
      </c>
      <c r="C657" s="6" t="s">
        <v>1479</v>
      </c>
      <c r="D657" s="9">
        <v>8466</v>
      </c>
      <c r="E657" s="11">
        <v>100</v>
      </c>
      <c r="F657" s="9">
        <v>2747539</v>
      </c>
      <c r="G657" s="11">
        <v>437</v>
      </c>
      <c r="H657" s="11">
        <v>159322</v>
      </c>
      <c r="I657" s="11">
        <v>35</v>
      </c>
      <c r="J657" s="12">
        <v>35</v>
      </c>
      <c r="K657" s="11">
        <v>2</v>
      </c>
      <c r="L657" s="14">
        <v>65</v>
      </c>
      <c r="M657" s="11">
        <v>18</v>
      </c>
      <c r="N657" s="14">
        <v>1606</v>
      </c>
      <c r="O657" s="14">
        <v>15</v>
      </c>
      <c r="P657" s="6" t="s">
        <v>1480</v>
      </c>
      <c r="Q657" s="6" t="s">
        <v>1481</v>
      </c>
      <c r="R657" s="6" t="s">
        <v>1482</v>
      </c>
      <c r="S657" s="6" t="s">
        <v>1483</v>
      </c>
    </row>
    <row r="658" spans="1:19" ht="13.5">
      <c r="A658" s="6" t="s">
        <v>1484</v>
      </c>
      <c r="B658" s="8" t="s">
        <v>3788</v>
      </c>
      <c r="C658" s="6" t="s">
        <v>1485</v>
      </c>
      <c r="D658" s="9">
        <v>63641</v>
      </c>
      <c r="E658" s="11">
        <v>256</v>
      </c>
      <c r="F658" s="9">
        <v>9016385.58</v>
      </c>
      <c r="G658" s="11">
        <v>1625</v>
      </c>
      <c r="H658" s="11">
        <v>502743.7</v>
      </c>
      <c r="I658" s="11">
        <v>123</v>
      </c>
      <c r="J658" s="12">
        <v>105</v>
      </c>
      <c r="K658" s="11">
        <v>29</v>
      </c>
      <c r="L658" s="14">
        <v>4215</v>
      </c>
      <c r="M658" s="11">
        <v>54</v>
      </c>
      <c r="N658" s="14">
        <v>6927</v>
      </c>
      <c r="O658" s="14">
        <v>22</v>
      </c>
      <c r="P658" s="6" t="s">
        <v>1486</v>
      </c>
      <c r="Q658" s="6" t="s">
        <v>1487</v>
      </c>
      <c r="R658" s="6" t="s">
        <v>1488</v>
      </c>
      <c r="S658" s="6" t="s">
        <v>1489</v>
      </c>
    </row>
    <row r="659" spans="1:19" ht="13.5">
      <c r="A659" s="6" t="s">
        <v>3938</v>
      </c>
      <c r="B659" s="8" t="s">
        <v>3788</v>
      </c>
      <c r="C659" s="6" t="s">
        <v>3789</v>
      </c>
      <c r="D659" s="9">
        <v>34168</v>
      </c>
      <c r="E659" s="11">
        <v>167</v>
      </c>
      <c r="F659" s="9">
        <v>7417828</v>
      </c>
      <c r="G659" s="11">
        <v>758</v>
      </c>
      <c r="H659" s="11">
        <v>274480</v>
      </c>
      <c r="I659" s="11">
        <v>60</v>
      </c>
      <c r="J659" s="12">
        <v>60</v>
      </c>
      <c r="K659" s="11">
        <v>7</v>
      </c>
      <c r="L659" s="14">
        <v>1105</v>
      </c>
      <c r="M659" s="11">
        <v>39</v>
      </c>
      <c r="N659" s="14">
        <v>2964</v>
      </c>
      <c r="O659" s="14">
        <v>14</v>
      </c>
      <c r="P659" s="6" t="s">
        <v>3790</v>
      </c>
      <c r="Q659" s="6" t="s">
        <v>3791</v>
      </c>
      <c r="R659" s="6" t="s">
        <v>3792</v>
      </c>
      <c r="S659" s="6" t="s">
        <v>3793</v>
      </c>
    </row>
    <row r="660" spans="1:19" ht="13.5">
      <c r="A660" s="6" t="s">
        <v>1808</v>
      </c>
      <c r="B660" s="8" t="s">
        <v>3788</v>
      </c>
      <c r="C660" s="6" t="s">
        <v>1490</v>
      </c>
      <c r="D660" s="9">
        <v>11744</v>
      </c>
      <c r="E660" s="11">
        <v>93</v>
      </c>
      <c r="F660" s="9">
        <v>2483050</v>
      </c>
      <c r="G660" s="11">
        <v>309</v>
      </c>
      <c r="H660" s="11">
        <v>98488</v>
      </c>
      <c r="I660" s="11">
        <v>24</v>
      </c>
      <c r="J660" s="12">
        <v>22</v>
      </c>
      <c r="K660" s="11">
        <v>2</v>
      </c>
      <c r="L660" s="14">
        <v>216</v>
      </c>
      <c r="M660" s="11">
        <v>9</v>
      </c>
      <c r="N660" s="14">
        <v>1331</v>
      </c>
      <c r="O660" s="14">
        <v>11</v>
      </c>
      <c r="P660" s="6" t="s">
        <v>1491</v>
      </c>
      <c r="Q660" s="6" t="s">
        <v>1492</v>
      </c>
      <c r="R660" s="6" t="s">
        <v>1493</v>
      </c>
      <c r="S660" s="6" t="s">
        <v>1494</v>
      </c>
    </row>
    <row r="661" spans="1:19" ht="13.5">
      <c r="A661" s="6" t="s">
        <v>2441</v>
      </c>
      <c r="B661" s="8" t="s">
        <v>3788</v>
      </c>
      <c r="C661" s="6" t="s">
        <v>3794</v>
      </c>
      <c r="D661" s="9">
        <v>2688</v>
      </c>
      <c r="E661" s="11">
        <v>99</v>
      </c>
      <c r="F661" s="9">
        <v>2750767</v>
      </c>
      <c r="G661" s="11">
        <v>258</v>
      </c>
      <c r="H661" s="11">
        <v>93784</v>
      </c>
      <c r="I661" s="11">
        <v>6</v>
      </c>
      <c r="J661" s="12">
        <v>5</v>
      </c>
      <c r="K661" s="11">
        <v>2</v>
      </c>
      <c r="L661" s="14">
        <v>116</v>
      </c>
      <c r="M661" s="11">
        <v>3</v>
      </c>
      <c r="N661" s="14">
        <v>170</v>
      </c>
      <c r="O661" s="14">
        <v>0</v>
      </c>
      <c r="P661" s="6" t="s">
        <v>3795</v>
      </c>
      <c r="Q661" s="6" t="s">
        <v>3796</v>
      </c>
      <c r="R661" s="6" t="s">
        <v>3797</v>
      </c>
      <c r="S661" s="6" t="s">
        <v>3798</v>
      </c>
    </row>
    <row r="662" spans="1:19" ht="13.5">
      <c r="A662" s="6" t="s">
        <v>1495</v>
      </c>
      <c r="B662" s="8" t="s">
        <v>3788</v>
      </c>
      <c r="C662" s="6" t="s">
        <v>1496</v>
      </c>
      <c r="D662" s="9">
        <v>3924</v>
      </c>
      <c r="E662" s="11">
        <v>39</v>
      </c>
      <c r="F662" s="9">
        <v>1406387</v>
      </c>
      <c r="G662" s="11">
        <v>185</v>
      </c>
      <c r="H662" s="11">
        <v>64970</v>
      </c>
      <c r="I662" s="11">
        <v>7</v>
      </c>
      <c r="J662" s="12">
        <v>6</v>
      </c>
      <c r="K662" s="11">
        <v>0</v>
      </c>
      <c r="L662" s="14">
        <v>0</v>
      </c>
      <c r="M662" s="11">
        <v>6</v>
      </c>
      <c r="N662" s="14">
        <v>623</v>
      </c>
      <c r="O662" s="14">
        <v>0</v>
      </c>
      <c r="P662" s="6" t="s">
        <v>1497</v>
      </c>
      <c r="Q662" s="6" t="s">
        <v>1498</v>
      </c>
      <c r="R662" s="6" t="s">
        <v>1499</v>
      </c>
      <c r="S662" s="6" t="s">
        <v>1500</v>
      </c>
    </row>
    <row r="663" spans="1:19" ht="13.5">
      <c r="A663" s="6" t="s">
        <v>1501</v>
      </c>
      <c r="B663" s="8" t="s">
        <v>3788</v>
      </c>
      <c r="C663" s="6" t="s">
        <v>1502</v>
      </c>
      <c r="D663" s="9">
        <v>6787</v>
      </c>
      <c r="E663" s="11">
        <v>129</v>
      </c>
      <c r="F663" s="9">
        <v>3681122</v>
      </c>
      <c r="G663" s="11">
        <v>516</v>
      </c>
      <c r="H663" s="11">
        <v>172323</v>
      </c>
      <c r="I663" s="11">
        <v>10</v>
      </c>
      <c r="J663" s="12">
        <v>10</v>
      </c>
      <c r="K663" s="11">
        <v>0</v>
      </c>
      <c r="L663" s="14">
        <v>0</v>
      </c>
      <c r="M663" s="11">
        <v>8</v>
      </c>
      <c r="N663" s="14">
        <v>1092</v>
      </c>
      <c r="O663" s="14">
        <v>2</v>
      </c>
      <c r="P663" s="6" t="s">
        <v>1503</v>
      </c>
      <c r="Q663" s="6" t="s">
        <v>1504</v>
      </c>
      <c r="R663" s="6" t="s">
        <v>1505</v>
      </c>
      <c r="S663" s="6" t="s">
        <v>1506</v>
      </c>
    </row>
    <row r="664" spans="1:19" ht="13.5">
      <c r="A664" s="6" t="s">
        <v>1507</v>
      </c>
      <c r="B664" s="8" t="s">
        <v>3788</v>
      </c>
      <c r="C664" s="6" t="s">
        <v>1508</v>
      </c>
      <c r="D664" s="9">
        <v>2413</v>
      </c>
      <c r="E664" s="11">
        <v>65</v>
      </c>
      <c r="F664" s="9">
        <v>1757600</v>
      </c>
      <c r="G664" s="11">
        <v>201</v>
      </c>
      <c r="H664" s="11">
        <v>114819</v>
      </c>
      <c r="I664" s="11">
        <v>23</v>
      </c>
      <c r="J664" s="12">
        <v>18</v>
      </c>
      <c r="K664" s="11">
        <v>1</v>
      </c>
      <c r="L664" s="14">
        <v>43</v>
      </c>
      <c r="M664" s="11">
        <v>14</v>
      </c>
      <c r="N664" s="14">
        <v>488</v>
      </c>
      <c r="O664" s="14">
        <v>3</v>
      </c>
      <c r="P664" s="6" t="s">
        <v>1509</v>
      </c>
      <c r="Q664" s="6" t="s">
        <v>1510</v>
      </c>
      <c r="R664" s="6" t="s">
        <v>1511</v>
      </c>
      <c r="S664" s="6" t="s">
        <v>1512</v>
      </c>
    </row>
    <row r="665" spans="1:19" ht="13.5">
      <c r="A665" s="6" t="s">
        <v>3939</v>
      </c>
      <c r="B665" s="8" t="s">
        <v>3788</v>
      </c>
      <c r="C665" s="6" t="s">
        <v>1513</v>
      </c>
      <c r="D665" s="9">
        <v>848374</v>
      </c>
      <c r="E665" s="11">
        <v>8919</v>
      </c>
      <c r="F665" s="9">
        <v>311573561</v>
      </c>
      <c r="G665" s="11">
        <v>44970</v>
      </c>
      <c r="H665" s="11">
        <v>13994100</v>
      </c>
      <c r="I665" s="11">
        <v>589</v>
      </c>
      <c r="J665" s="12">
        <v>589</v>
      </c>
      <c r="K665" s="11">
        <v>158</v>
      </c>
      <c r="L665" s="14">
        <v>45923</v>
      </c>
      <c r="M665" s="11">
        <v>315</v>
      </c>
      <c r="N665" s="14">
        <v>90528</v>
      </c>
      <c r="O665" s="14">
        <v>116</v>
      </c>
      <c r="P665" s="6" t="s">
        <v>1514</v>
      </c>
      <c r="Q665" s="6" t="s">
        <v>220</v>
      </c>
      <c r="R665" s="6" t="s">
        <v>221</v>
      </c>
      <c r="S665" s="6" t="s">
        <v>222</v>
      </c>
    </row>
    <row r="666" spans="2:15" s="23" customFormat="1" ht="14.25">
      <c r="B666" s="22"/>
      <c r="D666" s="24">
        <f>SUM(D646:D665)</f>
        <v>1266741</v>
      </c>
      <c r="E666" s="25">
        <f aca="true" t="shared" si="33" ref="E666:O666">SUM(E646:E665)</f>
        <v>12649</v>
      </c>
      <c r="F666" s="24">
        <f t="shared" si="33"/>
        <v>440957480.63</v>
      </c>
      <c r="G666" s="25">
        <f t="shared" si="33"/>
        <v>62932</v>
      </c>
      <c r="H666" s="25">
        <f t="shared" si="33"/>
        <v>20308914.7</v>
      </c>
      <c r="I666" s="26">
        <f t="shared" si="33"/>
        <v>1548</v>
      </c>
      <c r="J666" s="26">
        <f t="shared" si="33"/>
        <v>1460</v>
      </c>
      <c r="K666" s="27">
        <f t="shared" si="33"/>
        <v>306</v>
      </c>
      <c r="L666" s="26">
        <f t="shared" si="33"/>
        <v>62185</v>
      </c>
      <c r="M666" s="27">
        <f t="shared" si="33"/>
        <v>838</v>
      </c>
      <c r="N666" s="26">
        <f t="shared" si="33"/>
        <v>144405</v>
      </c>
      <c r="O666" s="26">
        <f t="shared" si="33"/>
        <v>316</v>
      </c>
    </row>
    <row r="667" spans="4:15" ht="13.5">
      <c r="D667" s="9"/>
      <c r="E667" s="11"/>
      <c r="F667" s="9"/>
      <c r="G667" s="11"/>
      <c r="H667" s="11"/>
      <c r="I667" s="11"/>
      <c r="J667" s="12"/>
      <c r="K667" s="11"/>
      <c r="L667" s="14"/>
      <c r="M667" s="11"/>
      <c r="N667" s="14"/>
      <c r="O667" s="14"/>
    </row>
    <row r="668" spans="1:19" ht="13.5">
      <c r="A668" s="6" t="s">
        <v>223</v>
      </c>
      <c r="B668" s="8" t="s">
        <v>224</v>
      </c>
      <c r="C668" s="6" t="s">
        <v>1515</v>
      </c>
      <c r="D668" s="9">
        <v>374631</v>
      </c>
      <c r="E668" s="11">
        <v>6198</v>
      </c>
      <c r="F668" s="9">
        <v>115788672</v>
      </c>
      <c r="G668" s="11">
        <v>17047</v>
      </c>
      <c r="H668" s="11">
        <v>5487045</v>
      </c>
      <c r="I668" s="11">
        <v>350</v>
      </c>
      <c r="J668" s="12">
        <v>336</v>
      </c>
      <c r="K668" s="11">
        <v>40</v>
      </c>
      <c r="L668" s="14">
        <v>10187</v>
      </c>
      <c r="M668" s="11">
        <v>273</v>
      </c>
      <c r="N668" s="14">
        <v>59423</v>
      </c>
      <c r="O668" s="14">
        <v>23</v>
      </c>
      <c r="P668" s="6" t="s">
        <v>1516</v>
      </c>
      <c r="Q668" s="6" t="s">
        <v>1517</v>
      </c>
      <c r="R668" s="6" t="s">
        <v>1518</v>
      </c>
      <c r="S668" s="6" t="s">
        <v>1519</v>
      </c>
    </row>
    <row r="669" spans="4:15" ht="13.5">
      <c r="D669" s="9"/>
      <c r="E669" s="11"/>
      <c r="F669" s="9"/>
      <c r="G669" s="11"/>
      <c r="H669" s="11"/>
      <c r="I669" s="11"/>
      <c r="J669" s="12"/>
      <c r="K669" s="11"/>
      <c r="L669" s="14"/>
      <c r="M669" s="11"/>
      <c r="N669" s="14"/>
      <c r="O669" s="14"/>
    </row>
    <row r="670" spans="4:15" ht="13.5">
      <c r="D670" s="9"/>
      <c r="E670" s="11"/>
      <c r="F670" s="9"/>
      <c r="G670" s="11"/>
      <c r="H670" s="11"/>
      <c r="I670" s="11"/>
      <c r="J670" s="12"/>
      <c r="K670" s="11"/>
      <c r="L670" s="14"/>
      <c r="M670" s="11"/>
      <c r="N670" s="14"/>
      <c r="O670" s="14"/>
    </row>
    <row r="671" spans="1:19" ht="13.5">
      <c r="A671" s="6" t="s">
        <v>1520</v>
      </c>
      <c r="B671" s="8" t="s">
        <v>1521</v>
      </c>
      <c r="C671" s="6" t="s">
        <v>1522</v>
      </c>
      <c r="D671" s="9">
        <v>614869</v>
      </c>
      <c r="E671" s="11">
        <v>975</v>
      </c>
      <c r="F671" s="9">
        <v>46179204</v>
      </c>
      <c r="G671" s="11">
        <v>4061</v>
      </c>
      <c r="H671" s="11">
        <v>1236255</v>
      </c>
      <c r="I671" s="11">
        <v>2589</v>
      </c>
      <c r="J671" s="12">
        <v>537</v>
      </c>
      <c r="K671" s="11">
        <v>164</v>
      </c>
      <c r="L671" s="14">
        <v>28456</v>
      </c>
      <c r="M671" s="11">
        <v>180</v>
      </c>
      <c r="N671" s="14">
        <v>25849</v>
      </c>
      <c r="O671" s="14">
        <v>193</v>
      </c>
      <c r="P671" s="6" t="s">
        <v>1523</v>
      </c>
      <c r="Q671" s="6" t="s">
        <v>1524</v>
      </c>
      <c r="R671" s="6" t="s">
        <v>1525</v>
      </c>
      <c r="S671" s="6" t="s">
        <v>1526</v>
      </c>
    </row>
    <row r="672" spans="4:15" ht="13.5">
      <c r="D672" s="9"/>
      <c r="E672" s="11"/>
      <c r="F672" s="9"/>
      <c r="G672" s="11"/>
      <c r="H672" s="11"/>
      <c r="I672" s="11"/>
      <c r="J672" s="12"/>
      <c r="K672" s="11"/>
      <c r="L672" s="14"/>
      <c r="M672" s="11"/>
      <c r="N672" s="14"/>
      <c r="O672" s="14"/>
    </row>
    <row r="673" spans="4:15" ht="13.5">
      <c r="D673" s="9"/>
      <c r="E673" s="11"/>
      <c r="F673" s="9"/>
      <c r="G673" s="11"/>
      <c r="H673" s="11"/>
      <c r="I673" s="11"/>
      <c r="J673" s="12"/>
      <c r="K673" s="11"/>
      <c r="L673" s="14"/>
      <c r="M673" s="11"/>
      <c r="N673" s="14"/>
      <c r="O673" s="14"/>
    </row>
    <row r="674" spans="1:19" ht="13.5">
      <c r="A674" s="6" t="s">
        <v>1527</v>
      </c>
      <c r="B674" s="8" t="s">
        <v>1528</v>
      </c>
      <c r="C674" s="6" t="s">
        <v>1529</v>
      </c>
      <c r="D674" s="9">
        <v>909</v>
      </c>
      <c r="E674" s="11">
        <v>27</v>
      </c>
      <c r="F674" s="9">
        <v>605425</v>
      </c>
      <c r="G674" s="11">
        <v>96</v>
      </c>
      <c r="H674" s="11">
        <v>30295</v>
      </c>
      <c r="I674" s="11">
        <v>10</v>
      </c>
      <c r="J674" s="12">
        <v>9</v>
      </c>
      <c r="K674" s="11">
        <v>1</v>
      </c>
      <c r="L674" s="14">
        <v>9</v>
      </c>
      <c r="M674" s="11">
        <v>6</v>
      </c>
      <c r="N674" s="14">
        <v>145</v>
      </c>
      <c r="O674" s="14">
        <v>2</v>
      </c>
      <c r="P674" s="6" t="s">
        <v>1530</v>
      </c>
      <c r="Q674" s="6" t="s">
        <v>1531</v>
      </c>
      <c r="R674" s="6" t="s">
        <v>1532</v>
      </c>
      <c r="S674" s="6" t="s">
        <v>1533</v>
      </c>
    </row>
    <row r="675" spans="1:19" ht="13.5">
      <c r="A675" s="6" t="s">
        <v>1534</v>
      </c>
      <c r="B675" s="8" t="s">
        <v>1528</v>
      </c>
      <c r="C675" s="6" t="s">
        <v>1535</v>
      </c>
      <c r="D675" s="9">
        <v>4463</v>
      </c>
      <c r="E675" s="11">
        <v>51</v>
      </c>
      <c r="F675" s="9">
        <v>1343127</v>
      </c>
      <c r="G675" s="11">
        <v>238</v>
      </c>
      <c r="H675" s="11">
        <v>86782</v>
      </c>
      <c r="I675" s="11">
        <v>12</v>
      </c>
      <c r="J675" s="12">
        <v>12</v>
      </c>
      <c r="K675" s="11">
        <v>0</v>
      </c>
      <c r="L675" s="14">
        <v>0</v>
      </c>
      <c r="M675" s="11">
        <v>12</v>
      </c>
      <c r="N675" s="14">
        <v>991</v>
      </c>
      <c r="O675" s="14">
        <v>0</v>
      </c>
      <c r="P675" s="6" t="s">
        <v>1536</v>
      </c>
      <c r="Q675" s="6" t="s">
        <v>1537</v>
      </c>
      <c r="R675" s="6" t="s">
        <v>1538</v>
      </c>
      <c r="S675" s="6" t="s">
        <v>1539</v>
      </c>
    </row>
    <row r="676" spans="1:19" ht="13.5">
      <c r="A676" s="6" t="s">
        <v>1540</v>
      </c>
      <c r="B676" s="8" t="s">
        <v>1528</v>
      </c>
      <c r="C676" s="6" t="s">
        <v>1541</v>
      </c>
      <c r="D676" s="9">
        <v>1746</v>
      </c>
      <c r="E676" s="11">
        <v>32</v>
      </c>
      <c r="F676" s="9">
        <v>753965</v>
      </c>
      <c r="G676" s="11">
        <v>225</v>
      </c>
      <c r="H676" s="11">
        <v>78714</v>
      </c>
      <c r="I676" s="11">
        <v>24</v>
      </c>
      <c r="J676" s="12">
        <v>24</v>
      </c>
      <c r="K676" s="11">
        <v>1</v>
      </c>
      <c r="L676" s="14">
        <v>30</v>
      </c>
      <c r="M676" s="11">
        <v>22</v>
      </c>
      <c r="N676" s="14">
        <v>589</v>
      </c>
      <c r="O676" s="14">
        <v>1</v>
      </c>
      <c r="P676" s="6" t="s">
        <v>1542</v>
      </c>
      <c r="Q676" s="6" t="s">
        <v>1543</v>
      </c>
      <c r="R676" s="6" t="s">
        <v>1544</v>
      </c>
      <c r="S676" s="6" t="s">
        <v>1545</v>
      </c>
    </row>
    <row r="677" spans="1:19" ht="13.5">
      <c r="A677" s="6" t="s">
        <v>1546</v>
      </c>
      <c r="B677" s="8" t="s">
        <v>1528</v>
      </c>
      <c r="C677" s="6" t="s">
        <v>1547</v>
      </c>
      <c r="D677" s="9">
        <v>24492</v>
      </c>
      <c r="E677" s="11">
        <v>245</v>
      </c>
      <c r="F677" s="9">
        <v>7347389</v>
      </c>
      <c r="G677" s="11">
        <v>1262</v>
      </c>
      <c r="H677" s="11">
        <v>444730</v>
      </c>
      <c r="I677" s="11">
        <v>141</v>
      </c>
      <c r="J677" s="12">
        <v>104</v>
      </c>
      <c r="K677" s="11">
        <v>14</v>
      </c>
      <c r="L677" s="14">
        <v>468</v>
      </c>
      <c r="M677" s="11">
        <v>85</v>
      </c>
      <c r="N677" s="14">
        <v>4510</v>
      </c>
      <c r="O677" s="14">
        <v>5</v>
      </c>
      <c r="P677" s="6" t="s">
        <v>1548</v>
      </c>
      <c r="Q677" s="6" t="s">
        <v>1549</v>
      </c>
      <c r="R677" s="6" t="s">
        <v>1550</v>
      </c>
      <c r="S677" s="6" t="s">
        <v>1551</v>
      </c>
    </row>
    <row r="678" spans="1:19" ht="13.5">
      <c r="A678" s="6" t="s">
        <v>1243</v>
      </c>
      <c r="B678" s="8" t="s">
        <v>1528</v>
      </c>
      <c r="C678" s="6" t="s">
        <v>1552</v>
      </c>
      <c r="D678" s="9">
        <v>2746</v>
      </c>
      <c r="E678" s="11">
        <v>32</v>
      </c>
      <c r="F678" s="9">
        <v>712774</v>
      </c>
      <c r="G678" s="11">
        <v>150</v>
      </c>
      <c r="H678" s="11">
        <v>51162</v>
      </c>
      <c r="I678" s="11">
        <v>5</v>
      </c>
      <c r="J678" s="12">
        <v>5</v>
      </c>
      <c r="K678" s="11">
        <v>1</v>
      </c>
      <c r="L678" s="14">
        <v>46</v>
      </c>
      <c r="M678" s="11">
        <v>4</v>
      </c>
      <c r="N678" s="14">
        <v>620</v>
      </c>
      <c r="O678" s="14">
        <v>0</v>
      </c>
      <c r="P678" s="6" t="s">
        <v>1553</v>
      </c>
      <c r="Q678" s="6" t="s">
        <v>1554</v>
      </c>
      <c r="R678" s="6" t="s">
        <v>1555</v>
      </c>
      <c r="S678" s="6" t="s">
        <v>1556</v>
      </c>
    </row>
    <row r="679" spans="1:19" ht="13.5">
      <c r="A679" s="6" t="s">
        <v>1557</v>
      </c>
      <c r="B679" s="8" t="s">
        <v>1528</v>
      </c>
      <c r="C679" s="6" t="s">
        <v>1558</v>
      </c>
      <c r="D679" s="9">
        <v>4125</v>
      </c>
      <c r="E679" s="11">
        <v>47</v>
      </c>
      <c r="F679" s="9">
        <v>1205694</v>
      </c>
      <c r="G679" s="11">
        <v>147</v>
      </c>
      <c r="H679" s="11">
        <v>53156</v>
      </c>
      <c r="I679" s="11">
        <v>14</v>
      </c>
      <c r="J679" s="12">
        <v>14</v>
      </c>
      <c r="K679" s="11">
        <v>0</v>
      </c>
      <c r="L679" s="14">
        <v>0</v>
      </c>
      <c r="M679" s="11">
        <v>14</v>
      </c>
      <c r="N679" s="14">
        <v>625</v>
      </c>
      <c r="O679" s="14">
        <v>0</v>
      </c>
      <c r="P679" s="6" t="s">
        <v>1559</v>
      </c>
      <c r="Q679" s="6" t="s">
        <v>1560</v>
      </c>
      <c r="R679" s="6" t="s">
        <v>1561</v>
      </c>
      <c r="S679" s="6" t="s">
        <v>1562</v>
      </c>
    </row>
    <row r="680" spans="1:19" ht="13.5">
      <c r="A680" s="6" t="s">
        <v>1563</v>
      </c>
      <c r="B680" s="8" t="s">
        <v>1528</v>
      </c>
      <c r="C680" s="6" t="s">
        <v>1564</v>
      </c>
      <c r="D680" s="9">
        <v>6612</v>
      </c>
      <c r="E680" s="11">
        <v>68</v>
      </c>
      <c r="F680" s="9">
        <v>1887562</v>
      </c>
      <c r="G680" s="11">
        <v>518</v>
      </c>
      <c r="H680" s="11">
        <v>132495</v>
      </c>
      <c r="I680" s="11">
        <v>53</v>
      </c>
      <c r="J680" s="12">
        <v>53</v>
      </c>
      <c r="K680" s="11">
        <v>4</v>
      </c>
      <c r="L680" s="14">
        <v>256</v>
      </c>
      <c r="M680" s="11">
        <v>46</v>
      </c>
      <c r="N680" s="14">
        <v>1275</v>
      </c>
      <c r="O680" s="14">
        <v>3</v>
      </c>
      <c r="P680" s="6" t="s">
        <v>1565</v>
      </c>
      <c r="Q680" s="6" t="s">
        <v>1566</v>
      </c>
      <c r="R680" s="6" t="s">
        <v>1567</v>
      </c>
      <c r="S680" s="6" t="s">
        <v>1568</v>
      </c>
    </row>
    <row r="681" spans="1:19" ht="13.5">
      <c r="A681" s="6" t="s">
        <v>1569</v>
      </c>
      <c r="B681" s="8" t="s">
        <v>1528</v>
      </c>
      <c r="C681" s="6" t="s">
        <v>1570</v>
      </c>
      <c r="D681" s="9">
        <v>23164</v>
      </c>
      <c r="E681" s="11">
        <v>108</v>
      </c>
      <c r="F681" s="9">
        <v>3220271</v>
      </c>
      <c r="G681" s="11">
        <v>481</v>
      </c>
      <c r="H681" s="11">
        <v>175375</v>
      </c>
      <c r="I681" s="11">
        <v>153</v>
      </c>
      <c r="J681" s="12">
        <v>153</v>
      </c>
      <c r="K681" s="11">
        <v>10</v>
      </c>
      <c r="L681" s="14">
        <v>306</v>
      </c>
      <c r="M681" s="11">
        <v>141</v>
      </c>
      <c r="N681" s="14">
        <v>3953</v>
      </c>
      <c r="O681" s="14">
        <v>2</v>
      </c>
      <c r="P681" s="6" t="s">
        <v>1571</v>
      </c>
      <c r="Q681" s="6" t="s">
        <v>1572</v>
      </c>
      <c r="R681" s="6" t="s">
        <v>1573</v>
      </c>
      <c r="S681" s="6" t="s">
        <v>1574</v>
      </c>
    </row>
    <row r="682" spans="1:19" ht="13.5">
      <c r="A682" s="6" t="s">
        <v>2120</v>
      </c>
      <c r="B682" s="8" t="s">
        <v>1528</v>
      </c>
      <c r="C682" s="6" t="s">
        <v>1575</v>
      </c>
      <c r="D682" s="9">
        <v>5504</v>
      </c>
      <c r="E682" s="11">
        <v>81</v>
      </c>
      <c r="F682" s="9">
        <v>2217161</v>
      </c>
      <c r="G682" s="11">
        <v>376</v>
      </c>
      <c r="H682" s="11">
        <v>92453</v>
      </c>
      <c r="I682" s="11">
        <v>23</v>
      </c>
      <c r="J682" s="12">
        <v>20</v>
      </c>
      <c r="K682" s="11">
        <v>2</v>
      </c>
      <c r="L682" s="14">
        <v>323</v>
      </c>
      <c r="M682" s="11">
        <v>12</v>
      </c>
      <c r="N682" s="14">
        <v>385</v>
      </c>
      <c r="O682" s="14">
        <v>6</v>
      </c>
      <c r="P682" s="6" t="s">
        <v>1576</v>
      </c>
      <c r="Q682" s="6" t="s">
        <v>1577</v>
      </c>
      <c r="R682" s="6" t="s">
        <v>1578</v>
      </c>
      <c r="S682" s="6" t="s">
        <v>1579</v>
      </c>
    </row>
    <row r="683" spans="1:19" ht="13.5">
      <c r="A683" s="6" t="s">
        <v>1580</v>
      </c>
      <c r="B683" s="8" t="s">
        <v>1528</v>
      </c>
      <c r="C683" s="6" t="s">
        <v>3995</v>
      </c>
      <c r="D683" s="9">
        <v>1081</v>
      </c>
      <c r="E683" s="11">
        <v>45</v>
      </c>
      <c r="F683" s="9">
        <v>1243180</v>
      </c>
      <c r="G683" s="11">
        <v>212</v>
      </c>
      <c r="H683" s="11">
        <v>64605</v>
      </c>
      <c r="I683" s="11">
        <v>5</v>
      </c>
      <c r="J683" s="12">
        <v>5</v>
      </c>
      <c r="K683" s="11">
        <v>0</v>
      </c>
      <c r="L683" s="14">
        <v>0</v>
      </c>
      <c r="M683" s="11">
        <v>5</v>
      </c>
      <c r="N683" s="14">
        <v>193</v>
      </c>
      <c r="O683" s="14">
        <v>0</v>
      </c>
      <c r="P683" s="6" t="s">
        <v>3996</v>
      </c>
      <c r="Q683" s="6" t="s">
        <v>3997</v>
      </c>
      <c r="R683" s="6" t="s">
        <v>3998</v>
      </c>
      <c r="S683" s="6" t="s">
        <v>3999</v>
      </c>
    </row>
    <row r="684" spans="1:19" ht="13.5">
      <c r="A684" s="6" t="s">
        <v>3941</v>
      </c>
      <c r="B684" s="8" t="s">
        <v>1528</v>
      </c>
      <c r="C684" s="6" t="s">
        <v>4000</v>
      </c>
      <c r="D684" s="9">
        <v>10812</v>
      </c>
      <c r="E684" s="11">
        <v>121</v>
      </c>
      <c r="F684" s="9">
        <v>3235176</v>
      </c>
      <c r="G684" s="11">
        <v>682</v>
      </c>
      <c r="H684" s="11">
        <v>211502</v>
      </c>
      <c r="I684" s="11">
        <v>91</v>
      </c>
      <c r="J684" s="12">
        <v>91</v>
      </c>
      <c r="K684" s="11">
        <v>1</v>
      </c>
      <c r="L684" s="14">
        <v>5</v>
      </c>
      <c r="M684" s="11">
        <v>83</v>
      </c>
      <c r="N684" s="14">
        <v>2423</v>
      </c>
      <c r="O684" s="14">
        <v>7</v>
      </c>
      <c r="P684" s="6" t="s">
        <v>4001</v>
      </c>
      <c r="Q684" s="6" t="s">
        <v>4002</v>
      </c>
      <c r="R684" s="6" t="s">
        <v>4003</v>
      </c>
      <c r="S684" s="6" t="s">
        <v>4004</v>
      </c>
    </row>
    <row r="685" spans="1:19" ht="13.5">
      <c r="A685" s="6" t="s">
        <v>3940</v>
      </c>
      <c r="B685" s="8" t="s">
        <v>1528</v>
      </c>
      <c r="C685" s="6" t="s">
        <v>4005</v>
      </c>
      <c r="D685" s="9">
        <v>213331</v>
      </c>
      <c r="E685" s="11">
        <v>4096</v>
      </c>
      <c r="F685" s="9">
        <v>97467194.27</v>
      </c>
      <c r="G685" s="11">
        <v>23959</v>
      </c>
      <c r="H685" s="11">
        <v>7924150</v>
      </c>
      <c r="I685" s="11">
        <v>430</v>
      </c>
      <c r="J685" s="12">
        <v>327</v>
      </c>
      <c r="K685" s="11">
        <v>78</v>
      </c>
      <c r="L685" s="14">
        <v>18349</v>
      </c>
      <c r="M685" s="11">
        <v>200</v>
      </c>
      <c r="N685" s="14">
        <v>45135</v>
      </c>
      <c r="O685" s="14">
        <v>49</v>
      </c>
      <c r="P685" s="6" t="s">
        <v>4006</v>
      </c>
      <c r="Q685" s="6" t="s">
        <v>4007</v>
      </c>
      <c r="R685" s="6" t="s">
        <v>4008</v>
      </c>
      <c r="S685" s="6" t="s">
        <v>4009</v>
      </c>
    </row>
    <row r="686" spans="2:15" s="23" customFormat="1" ht="14.25">
      <c r="B686" s="22"/>
      <c r="D686" s="24">
        <f>SUM(D674:D685)</f>
        <v>298985</v>
      </c>
      <c r="E686" s="25">
        <f aca="true" t="shared" si="34" ref="E686:O686">SUM(E674:E685)</f>
        <v>4953</v>
      </c>
      <c r="F686" s="24">
        <f t="shared" si="34"/>
        <v>121238918.27</v>
      </c>
      <c r="G686" s="25">
        <f t="shared" si="34"/>
        <v>28346</v>
      </c>
      <c r="H686" s="25">
        <f t="shared" si="34"/>
        <v>9345419</v>
      </c>
      <c r="I686" s="26">
        <f t="shared" si="34"/>
        <v>961</v>
      </c>
      <c r="J686" s="26">
        <f t="shared" si="34"/>
        <v>817</v>
      </c>
      <c r="K686" s="27">
        <f t="shared" si="34"/>
        <v>112</v>
      </c>
      <c r="L686" s="26">
        <f t="shared" si="34"/>
        <v>19792</v>
      </c>
      <c r="M686" s="27">
        <f t="shared" si="34"/>
        <v>630</v>
      </c>
      <c r="N686" s="26">
        <f t="shared" si="34"/>
        <v>60844</v>
      </c>
      <c r="O686" s="26">
        <f t="shared" si="34"/>
        <v>75</v>
      </c>
    </row>
    <row r="687" spans="4:15" ht="13.5">
      <c r="D687" s="9"/>
      <c r="E687" s="11"/>
      <c r="F687" s="9"/>
      <c r="G687" s="11"/>
      <c r="H687" s="11"/>
      <c r="I687" s="11"/>
      <c r="J687" s="12"/>
      <c r="K687" s="11"/>
      <c r="L687" s="14"/>
      <c r="M687" s="11"/>
      <c r="N687" s="14"/>
      <c r="O687" s="14"/>
    </row>
    <row r="688" spans="1:19" ht="13.5">
      <c r="A688" s="6" t="s">
        <v>4010</v>
      </c>
      <c r="B688" s="8" t="s">
        <v>4011</v>
      </c>
      <c r="C688" s="6" t="s">
        <v>4012</v>
      </c>
      <c r="D688" s="9">
        <v>9459</v>
      </c>
      <c r="E688" s="11">
        <v>52</v>
      </c>
      <c r="F688" s="9">
        <v>1621338</v>
      </c>
      <c r="G688" s="11">
        <v>376</v>
      </c>
      <c r="H688" s="11">
        <v>121669</v>
      </c>
      <c r="I688" s="11">
        <v>44</v>
      </c>
      <c r="J688" s="12">
        <v>44</v>
      </c>
      <c r="K688" s="11">
        <v>4</v>
      </c>
      <c r="L688" s="14">
        <v>358</v>
      </c>
      <c r="M688" s="11">
        <v>37</v>
      </c>
      <c r="N688" s="14">
        <v>1992</v>
      </c>
      <c r="O688" s="14">
        <v>3</v>
      </c>
      <c r="P688" s="6" t="s">
        <v>4013</v>
      </c>
      <c r="Q688" s="6" t="s">
        <v>4014</v>
      </c>
      <c r="R688" s="6" t="s">
        <v>4015</v>
      </c>
      <c r="S688" s="6" t="s">
        <v>4016</v>
      </c>
    </row>
    <row r="689" spans="1:19" ht="13.5">
      <c r="A689" s="6" t="s">
        <v>4017</v>
      </c>
      <c r="B689" s="8" t="s">
        <v>4011</v>
      </c>
      <c r="C689" s="6" t="s">
        <v>4018</v>
      </c>
      <c r="D689" s="9">
        <v>17475</v>
      </c>
      <c r="E689" s="11">
        <v>70</v>
      </c>
      <c r="F689" s="9">
        <v>2166396</v>
      </c>
      <c r="G689" s="11">
        <v>350</v>
      </c>
      <c r="H689" s="11">
        <v>139430</v>
      </c>
      <c r="I689" s="11">
        <v>122</v>
      </c>
      <c r="J689" s="12">
        <v>108</v>
      </c>
      <c r="K689" s="11">
        <v>14</v>
      </c>
      <c r="L689" s="14">
        <v>502</v>
      </c>
      <c r="M689" s="11">
        <v>64</v>
      </c>
      <c r="N689" s="14">
        <v>3238</v>
      </c>
      <c r="O689" s="14">
        <v>30</v>
      </c>
      <c r="P689" s="6" t="s">
        <v>4019</v>
      </c>
      <c r="Q689" s="6" t="s">
        <v>4020</v>
      </c>
      <c r="R689" s="6" t="s">
        <v>4021</v>
      </c>
      <c r="S689" s="6" t="s">
        <v>4022</v>
      </c>
    </row>
    <row r="690" spans="1:19" ht="13.5">
      <c r="A690" s="6" t="s">
        <v>4023</v>
      </c>
      <c r="B690" s="8" t="s">
        <v>4011</v>
      </c>
      <c r="C690" s="6" t="s">
        <v>4024</v>
      </c>
      <c r="D690" s="9">
        <v>25189</v>
      </c>
      <c r="E690" s="11">
        <v>333</v>
      </c>
      <c r="F690" s="9">
        <v>8385723.32</v>
      </c>
      <c r="G690" s="11">
        <v>2724</v>
      </c>
      <c r="H690" s="11">
        <v>1031125</v>
      </c>
      <c r="I690" s="11">
        <v>31</v>
      </c>
      <c r="J690" s="12">
        <v>31</v>
      </c>
      <c r="K690" s="11">
        <v>16</v>
      </c>
      <c r="L690" s="14">
        <v>5691</v>
      </c>
      <c r="M690" s="11">
        <v>13</v>
      </c>
      <c r="N690" s="14">
        <v>4346</v>
      </c>
      <c r="O690" s="14">
        <v>2</v>
      </c>
      <c r="P690" s="6" t="s">
        <v>4025</v>
      </c>
      <c r="Q690" s="6" t="s">
        <v>4026</v>
      </c>
      <c r="R690" s="6" t="s">
        <v>4027</v>
      </c>
      <c r="S690" s="6" t="s">
        <v>4028</v>
      </c>
    </row>
    <row r="691" spans="2:15" s="23" customFormat="1" ht="14.25">
      <c r="B691" s="22"/>
      <c r="D691" s="24">
        <f>SUM(D688:D690)</f>
        <v>52123</v>
      </c>
      <c r="E691" s="25">
        <f aca="true" t="shared" si="35" ref="E691:O691">SUM(E688:E690)</f>
        <v>455</v>
      </c>
      <c r="F691" s="24">
        <f t="shared" si="35"/>
        <v>12173457.32</v>
      </c>
      <c r="G691" s="25">
        <f t="shared" si="35"/>
        <v>3450</v>
      </c>
      <c r="H691" s="25">
        <f t="shared" si="35"/>
        <v>1292224</v>
      </c>
      <c r="I691" s="26">
        <f t="shared" si="35"/>
        <v>197</v>
      </c>
      <c r="J691" s="26">
        <f t="shared" si="35"/>
        <v>183</v>
      </c>
      <c r="K691" s="27">
        <f t="shared" si="35"/>
        <v>34</v>
      </c>
      <c r="L691" s="26">
        <f t="shared" si="35"/>
        <v>6551</v>
      </c>
      <c r="M691" s="27">
        <f t="shared" si="35"/>
        <v>114</v>
      </c>
      <c r="N691" s="26">
        <f t="shared" si="35"/>
        <v>9576</v>
      </c>
      <c r="O691" s="26">
        <f t="shared" si="35"/>
        <v>35</v>
      </c>
    </row>
    <row r="692" spans="4:15" ht="13.5">
      <c r="D692" s="9"/>
      <c r="E692" s="11"/>
      <c r="F692" s="9"/>
      <c r="G692" s="11"/>
      <c r="H692" s="11"/>
      <c r="I692" s="11"/>
      <c r="J692" s="12"/>
      <c r="K692" s="11"/>
      <c r="L692" s="14"/>
      <c r="M692" s="11"/>
      <c r="N692" s="14"/>
      <c r="O692" s="14"/>
    </row>
    <row r="693" spans="1:19" ht="13.5">
      <c r="A693" s="6" t="s">
        <v>3942</v>
      </c>
      <c r="B693" s="8" t="s">
        <v>4029</v>
      </c>
      <c r="C693" s="6" t="s">
        <v>4030</v>
      </c>
      <c r="D693" s="9">
        <v>2142</v>
      </c>
      <c r="E693" s="11">
        <v>54</v>
      </c>
      <c r="F693" s="9">
        <v>628454.84</v>
      </c>
      <c r="G693" s="11">
        <v>125</v>
      </c>
      <c r="H693" s="11">
        <v>56362</v>
      </c>
      <c r="I693" s="11">
        <v>24</v>
      </c>
      <c r="J693" s="12">
        <v>24</v>
      </c>
      <c r="K693" s="11">
        <v>7</v>
      </c>
      <c r="L693" s="14">
        <v>193</v>
      </c>
      <c r="M693" s="11">
        <v>17</v>
      </c>
      <c r="N693" s="14">
        <v>419</v>
      </c>
      <c r="O693" s="14">
        <v>0</v>
      </c>
      <c r="P693" s="6" t="s">
        <v>4031</v>
      </c>
      <c r="Q693" s="6" t="s">
        <v>4032</v>
      </c>
      <c r="R693" s="6" t="s">
        <v>4033</v>
      </c>
      <c r="S693" s="6" t="s">
        <v>4034</v>
      </c>
    </row>
    <row r="694" spans="1:19" ht="13.5">
      <c r="A694" s="6" t="s">
        <v>4035</v>
      </c>
      <c r="B694" s="8" t="s">
        <v>4029</v>
      </c>
      <c r="C694" s="6" t="s">
        <v>4036</v>
      </c>
      <c r="D694" s="9">
        <v>645</v>
      </c>
      <c r="E694" s="11">
        <v>19</v>
      </c>
      <c r="F694" s="9">
        <v>376098.28</v>
      </c>
      <c r="G694" s="11">
        <v>180</v>
      </c>
      <c r="H694" s="11">
        <v>62401</v>
      </c>
      <c r="I694" s="11">
        <v>8</v>
      </c>
      <c r="J694" s="12">
        <v>7</v>
      </c>
      <c r="K694" s="11">
        <v>1</v>
      </c>
      <c r="L694" s="14">
        <v>28</v>
      </c>
      <c r="M694" s="11">
        <v>6</v>
      </c>
      <c r="N694" s="14">
        <v>333</v>
      </c>
      <c r="O694" s="14">
        <v>0</v>
      </c>
      <c r="P694" s="6" t="s">
        <v>4037</v>
      </c>
      <c r="Q694" s="6" t="s">
        <v>4038</v>
      </c>
      <c r="R694" s="6" t="s">
        <v>4039</v>
      </c>
      <c r="S694" s="6" t="s">
        <v>4040</v>
      </c>
    </row>
    <row r="695" spans="1:19" ht="13.5">
      <c r="A695" s="6" t="s">
        <v>2635</v>
      </c>
      <c r="B695" s="8" t="s">
        <v>4029</v>
      </c>
      <c r="C695" s="6" t="s">
        <v>4056</v>
      </c>
      <c r="D695" s="9">
        <v>84327</v>
      </c>
      <c r="E695" s="11">
        <v>463</v>
      </c>
      <c r="F695" s="9">
        <v>11509421.08</v>
      </c>
      <c r="G695" s="11">
        <v>2654</v>
      </c>
      <c r="H695" s="11">
        <v>1040001</v>
      </c>
      <c r="I695" s="11">
        <v>365</v>
      </c>
      <c r="J695" s="12">
        <v>327</v>
      </c>
      <c r="K695" s="11">
        <v>32</v>
      </c>
      <c r="L695" s="14">
        <v>4281</v>
      </c>
      <c r="M695" s="11">
        <v>256</v>
      </c>
      <c r="N695" s="14">
        <v>20837</v>
      </c>
      <c r="O695" s="14">
        <v>39</v>
      </c>
      <c r="P695" s="6" t="s">
        <v>4057</v>
      </c>
      <c r="Q695" s="6" t="s">
        <v>4058</v>
      </c>
      <c r="R695" s="6" t="s">
        <v>4059</v>
      </c>
      <c r="S695" s="6" t="s">
        <v>4060</v>
      </c>
    </row>
    <row r="696" spans="1:19" ht="13.5">
      <c r="A696" s="6" t="s">
        <v>1825</v>
      </c>
      <c r="B696" s="8" t="s">
        <v>4029</v>
      </c>
      <c r="C696" s="6" t="s">
        <v>4041</v>
      </c>
      <c r="D696" s="9">
        <v>8247</v>
      </c>
      <c r="E696" s="11">
        <v>127</v>
      </c>
      <c r="F696" s="9">
        <v>4061423</v>
      </c>
      <c r="G696" s="11">
        <v>489</v>
      </c>
      <c r="H696" s="11">
        <v>224655</v>
      </c>
      <c r="I696" s="11">
        <v>89</v>
      </c>
      <c r="J696" s="12">
        <v>80</v>
      </c>
      <c r="K696" s="11">
        <v>34</v>
      </c>
      <c r="L696" s="14">
        <v>779</v>
      </c>
      <c r="M696" s="11">
        <v>46</v>
      </c>
      <c r="N696" s="14">
        <v>594</v>
      </c>
      <c r="O696" s="14">
        <v>0</v>
      </c>
      <c r="P696" s="6" t="s">
        <v>4042</v>
      </c>
      <c r="Q696" s="6" t="s">
        <v>4043</v>
      </c>
      <c r="R696" s="6" t="s">
        <v>4044</v>
      </c>
      <c r="S696" s="6" t="s">
        <v>4045</v>
      </c>
    </row>
    <row r="697" spans="1:19" ht="13.5">
      <c r="A697" s="6" t="s">
        <v>3943</v>
      </c>
      <c r="B697" s="8" t="s">
        <v>4029</v>
      </c>
      <c r="C697" s="6" t="s">
        <v>4046</v>
      </c>
      <c r="D697" s="9">
        <v>6772</v>
      </c>
      <c r="E697" s="11">
        <v>449</v>
      </c>
      <c r="F697" s="9">
        <v>12300956</v>
      </c>
      <c r="G697" s="11">
        <v>891</v>
      </c>
      <c r="H697" s="11">
        <v>301647</v>
      </c>
      <c r="I697" s="11">
        <v>13</v>
      </c>
      <c r="J697" s="12">
        <v>12</v>
      </c>
      <c r="K697" s="11">
        <v>3</v>
      </c>
      <c r="L697" s="14">
        <v>71</v>
      </c>
      <c r="M697" s="11">
        <v>9</v>
      </c>
      <c r="N697" s="14">
        <v>482</v>
      </c>
      <c r="O697" s="14">
        <v>0</v>
      </c>
      <c r="P697" s="6" t="s">
        <v>4047</v>
      </c>
      <c r="Q697" s="6" t="s">
        <v>4048</v>
      </c>
      <c r="R697" s="6" t="s">
        <v>4049</v>
      </c>
      <c r="S697" s="6" t="s">
        <v>4050</v>
      </c>
    </row>
    <row r="698" spans="1:19" ht="13.5">
      <c r="A698" s="6" t="s">
        <v>3944</v>
      </c>
      <c r="B698" s="8" t="s">
        <v>4029</v>
      </c>
      <c r="C698" s="6" t="s">
        <v>4051</v>
      </c>
      <c r="D698" s="9">
        <v>3133</v>
      </c>
      <c r="E698" s="11">
        <v>40</v>
      </c>
      <c r="F698" s="9">
        <v>1072754.5</v>
      </c>
      <c r="G698" s="11">
        <v>186</v>
      </c>
      <c r="H698" s="11">
        <v>59047</v>
      </c>
      <c r="I698" s="11">
        <v>23</v>
      </c>
      <c r="J698" s="12">
        <v>23</v>
      </c>
      <c r="K698" s="11">
        <v>2</v>
      </c>
      <c r="L698" s="14">
        <v>55</v>
      </c>
      <c r="M698" s="11">
        <v>20</v>
      </c>
      <c r="N698" s="14">
        <v>524</v>
      </c>
      <c r="O698" s="14">
        <v>1</v>
      </c>
      <c r="P698" s="6" t="s">
        <v>4052</v>
      </c>
      <c r="Q698" s="6" t="s">
        <v>4053</v>
      </c>
      <c r="R698" s="6" t="s">
        <v>4054</v>
      </c>
      <c r="S698" s="6" t="s">
        <v>4055</v>
      </c>
    </row>
    <row r="699" spans="1:19" ht="13.5">
      <c r="A699" s="6" t="s">
        <v>4061</v>
      </c>
      <c r="B699" s="8" t="s">
        <v>4029</v>
      </c>
      <c r="C699" s="6" t="s">
        <v>4062</v>
      </c>
      <c r="D699" s="9">
        <v>137961</v>
      </c>
      <c r="E699" s="11">
        <v>4040</v>
      </c>
      <c r="F699" s="9">
        <v>96803400</v>
      </c>
      <c r="G699" s="11">
        <v>25469</v>
      </c>
      <c r="H699" s="11">
        <v>8914395</v>
      </c>
      <c r="I699" s="11">
        <v>275</v>
      </c>
      <c r="J699" s="12">
        <v>266</v>
      </c>
      <c r="K699" s="11">
        <v>33</v>
      </c>
      <c r="L699" s="14">
        <v>7710</v>
      </c>
      <c r="M699" s="11">
        <v>198</v>
      </c>
      <c r="N699" s="14">
        <v>41878</v>
      </c>
      <c r="O699" s="14">
        <v>35</v>
      </c>
      <c r="P699" s="6" t="s">
        <v>4063</v>
      </c>
      <c r="Q699" s="6" t="s">
        <v>4064</v>
      </c>
      <c r="R699" s="6" t="s">
        <v>4065</v>
      </c>
      <c r="S699" s="6" t="s">
        <v>4066</v>
      </c>
    </row>
    <row r="700" spans="2:15" s="23" customFormat="1" ht="14.25">
      <c r="B700" s="22"/>
      <c r="D700" s="24">
        <f>SUM(D693:D699)</f>
        <v>243227</v>
      </c>
      <c r="E700" s="25">
        <f aca="true" t="shared" si="36" ref="E700:O700">SUM(E693:E699)</f>
        <v>5192</v>
      </c>
      <c r="F700" s="24">
        <f t="shared" si="36"/>
        <v>126752507.7</v>
      </c>
      <c r="G700" s="25">
        <f t="shared" si="36"/>
        <v>29994</v>
      </c>
      <c r="H700" s="25">
        <f t="shared" si="36"/>
        <v>10658508</v>
      </c>
      <c r="I700" s="26">
        <f t="shared" si="36"/>
        <v>797</v>
      </c>
      <c r="J700" s="26">
        <f t="shared" si="36"/>
        <v>739</v>
      </c>
      <c r="K700" s="27">
        <f t="shared" si="36"/>
        <v>112</v>
      </c>
      <c r="L700" s="26">
        <f t="shared" si="36"/>
        <v>13117</v>
      </c>
      <c r="M700" s="27">
        <f t="shared" si="36"/>
        <v>552</v>
      </c>
      <c r="N700" s="26">
        <f t="shared" si="36"/>
        <v>65067</v>
      </c>
      <c r="O700" s="26">
        <f t="shared" si="36"/>
        <v>75</v>
      </c>
    </row>
    <row r="701" spans="4:15" ht="13.5">
      <c r="D701" s="9"/>
      <c r="E701" s="11"/>
      <c r="F701" s="9"/>
      <c r="G701" s="11"/>
      <c r="H701" s="11"/>
      <c r="I701" s="11"/>
      <c r="J701" s="12"/>
      <c r="K701" s="11"/>
      <c r="L701" s="14"/>
      <c r="M701" s="11"/>
      <c r="N701" s="14"/>
      <c r="O701" s="14"/>
    </row>
    <row r="702" spans="1:19" ht="13.5">
      <c r="A702" s="6" t="s">
        <v>4067</v>
      </c>
      <c r="B702" s="8" t="s">
        <v>4068</v>
      </c>
      <c r="C702" s="6" t="s">
        <v>4069</v>
      </c>
      <c r="D702" s="9">
        <v>39019</v>
      </c>
      <c r="E702" s="11">
        <v>129</v>
      </c>
      <c r="F702" s="9">
        <v>4292238</v>
      </c>
      <c r="G702" s="11">
        <v>1160</v>
      </c>
      <c r="H702" s="11">
        <v>277149</v>
      </c>
      <c r="I702" s="11">
        <v>131</v>
      </c>
      <c r="J702" s="12">
        <v>122</v>
      </c>
      <c r="K702" s="11">
        <v>20</v>
      </c>
      <c r="L702" s="14">
        <v>2052</v>
      </c>
      <c r="M702" s="11">
        <v>86</v>
      </c>
      <c r="N702" s="14">
        <v>6094</v>
      </c>
      <c r="O702" s="14">
        <v>16</v>
      </c>
      <c r="P702" s="6" t="s">
        <v>4070</v>
      </c>
      <c r="Q702" s="6" t="s">
        <v>4071</v>
      </c>
      <c r="R702" s="6" t="s">
        <v>4072</v>
      </c>
      <c r="S702" s="6" t="s">
        <v>4073</v>
      </c>
    </row>
    <row r="703" spans="1:19" ht="13.5">
      <c r="A703" s="6" t="s">
        <v>4089</v>
      </c>
      <c r="B703" s="8" t="s">
        <v>4068</v>
      </c>
      <c r="C703" s="6" t="s">
        <v>4090</v>
      </c>
      <c r="D703" s="9">
        <v>1557</v>
      </c>
      <c r="E703" s="11">
        <v>23</v>
      </c>
      <c r="F703" s="9">
        <v>498936</v>
      </c>
      <c r="G703" s="11">
        <v>148</v>
      </c>
      <c r="H703" s="11">
        <v>51830</v>
      </c>
      <c r="I703" s="11">
        <v>7</v>
      </c>
      <c r="J703" s="12">
        <v>7</v>
      </c>
      <c r="K703" s="11">
        <v>0</v>
      </c>
      <c r="L703" s="14">
        <v>0</v>
      </c>
      <c r="M703" s="11">
        <v>7</v>
      </c>
      <c r="N703" s="14">
        <v>556</v>
      </c>
      <c r="O703" s="14">
        <v>0</v>
      </c>
      <c r="P703" s="6" t="s">
        <v>4091</v>
      </c>
      <c r="Q703" s="6" t="s">
        <v>4092</v>
      </c>
      <c r="R703" s="6" t="s">
        <v>4093</v>
      </c>
      <c r="S703" s="6" t="s">
        <v>4094</v>
      </c>
    </row>
    <row r="704" spans="1:19" ht="13.5">
      <c r="A704" s="6" t="s">
        <v>4095</v>
      </c>
      <c r="B704" s="8" t="s">
        <v>4068</v>
      </c>
      <c r="C704" s="6" t="s">
        <v>4096</v>
      </c>
      <c r="D704" s="9">
        <v>10005</v>
      </c>
      <c r="E704" s="11">
        <v>9</v>
      </c>
      <c r="F704" s="9">
        <v>1002763</v>
      </c>
      <c r="G704" s="11">
        <v>104</v>
      </c>
      <c r="H704" s="11">
        <v>37691</v>
      </c>
      <c r="I704" s="11">
        <v>18</v>
      </c>
      <c r="J704" s="12">
        <v>17</v>
      </c>
      <c r="K704" s="11">
        <v>3</v>
      </c>
      <c r="L704" s="14">
        <v>62</v>
      </c>
      <c r="M704" s="11">
        <v>13</v>
      </c>
      <c r="N704" s="14">
        <v>1215</v>
      </c>
      <c r="O704" s="14">
        <v>1</v>
      </c>
      <c r="P704" s="6" t="s">
        <v>4097</v>
      </c>
      <c r="Q704" s="6" t="s">
        <v>4098</v>
      </c>
      <c r="R704" s="6" t="s">
        <v>4099</v>
      </c>
      <c r="S704" s="6" t="s">
        <v>4100</v>
      </c>
    </row>
    <row r="705" spans="1:19" ht="13.5">
      <c r="A705" s="6" t="s">
        <v>4101</v>
      </c>
      <c r="B705" s="8" t="s">
        <v>4068</v>
      </c>
      <c r="C705" s="6" t="s">
        <v>4102</v>
      </c>
      <c r="D705" s="9">
        <v>4781</v>
      </c>
      <c r="E705" s="11">
        <v>10</v>
      </c>
      <c r="F705" s="9">
        <v>273249</v>
      </c>
      <c r="G705" s="11">
        <v>50</v>
      </c>
      <c r="H705" s="11">
        <v>13560</v>
      </c>
      <c r="I705" s="11">
        <v>22</v>
      </c>
      <c r="J705" s="12">
        <v>21</v>
      </c>
      <c r="K705" s="11">
        <v>1</v>
      </c>
      <c r="L705" s="14">
        <v>10</v>
      </c>
      <c r="M705" s="11">
        <v>18</v>
      </c>
      <c r="N705" s="14">
        <v>803</v>
      </c>
      <c r="O705" s="14">
        <v>2</v>
      </c>
      <c r="P705" s="6" t="s">
        <v>4103</v>
      </c>
      <c r="Q705" s="6" t="s">
        <v>4104</v>
      </c>
      <c r="R705" s="6" t="s">
        <v>4105</v>
      </c>
      <c r="S705" s="6" t="s">
        <v>4106</v>
      </c>
    </row>
    <row r="706" spans="1:19" ht="13.5">
      <c r="A706" s="6" t="s">
        <v>4107</v>
      </c>
      <c r="B706" s="8" t="s">
        <v>4068</v>
      </c>
      <c r="C706" s="6" t="s">
        <v>4108</v>
      </c>
      <c r="D706" s="9">
        <v>1636</v>
      </c>
      <c r="E706" s="11">
        <v>26</v>
      </c>
      <c r="F706" s="9">
        <v>445678</v>
      </c>
      <c r="G706" s="11">
        <v>138</v>
      </c>
      <c r="H706" s="11">
        <v>37067</v>
      </c>
      <c r="I706" s="11">
        <v>11</v>
      </c>
      <c r="J706" s="12">
        <v>11</v>
      </c>
      <c r="K706" s="11">
        <v>1</v>
      </c>
      <c r="L706" s="14">
        <v>30</v>
      </c>
      <c r="M706" s="11">
        <v>7</v>
      </c>
      <c r="N706" s="14">
        <v>430</v>
      </c>
      <c r="O706" s="14">
        <v>3</v>
      </c>
      <c r="P706" s="6" t="s">
        <v>4109</v>
      </c>
      <c r="Q706" s="6" t="s">
        <v>4110</v>
      </c>
      <c r="R706" s="6" t="s">
        <v>4111</v>
      </c>
      <c r="S706" s="6" t="s">
        <v>4112</v>
      </c>
    </row>
    <row r="707" spans="1:19" ht="13.5">
      <c r="A707" s="6" t="s">
        <v>4113</v>
      </c>
      <c r="B707" s="8" t="s">
        <v>4068</v>
      </c>
      <c r="C707" s="6" t="s">
        <v>4114</v>
      </c>
      <c r="D707" s="9">
        <v>42196</v>
      </c>
      <c r="E707" s="11">
        <v>173</v>
      </c>
      <c r="F707" s="9">
        <v>4054180</v>
      </c>
      <c r="G707" s="11">
        <v>706</v>
      </c>
      <c r="H707" s="11">
        <v>241265</v>
      </c>
      <c r="I707" s="11">
        <v>169</v>
      </c>
      <c r="J707" s="12">
        <v>140</v>
      </c>
      <c r="K707" s="11">
        <v>9</v>
      </c>
      <c r="L707" s="14">
        <v>557</v>
      </c>
      <c r="M707" s="11">
        <v>112</v>
      </c>
      <c r="N707" s="14">
        <v>7934</v>
      </c>
      <c r="O707" s="14">
        <v>19</v>
      </c>
      <c r="P707" s="6" t="s">
        <v>4115</v>
      </c>
      <c r="Q707" s="6" t="s">
        <v>4116</v>
      </c>
      <c r="R707" s="6" t="s">
        <v>4117</v>
      </c>
      <c r="S707" s="6" t="s">
        <v>4118</v>
      </c>
    </row>
    <row r="708" spans="1:19" ht="13.5">
      <c r="A708" s="6" t="s">
        <v>4119</v>
      </c>
      <c r="B708" s="8" t="s">
        <v>4068</v>
      </c>
      <c r="C708" s="6" t="s">
        <v>4120</v>
      </c>
      <c r="D708" s="9">
        <v>409442</v>
      </c>
      <c r="E708" s="11">
        <v>1030</v>
      </c>
      <c r="F708" s="9">
        <v>24378807</v>
      </c>
      <c r="G708" s="11">
        <v>3914</v>
      </c>
      <c r="H708" s="11">
        <v>1387094</v>
      </c>
      <c r="I708" s="11">
        <v>2205</v>
      </c>
      <c r="J708" s="12">
        <v>1715</v>
      </c>
      <c r="K708" s="11">
        <v>343</v>
      </c>
      <c r="L708" s="14">
        <v>20550</v>
      </c>
      <c r="M708" s="11">
        <v>1137</v>
      </c>
      <c r="N708" s="14">
        <v>54378</v>
      </c>
      <c r="O708" s="14">
        <v>235</v>
      </c>
      <c r="P708" s="6" t="s">
        <v>4121</v>
      </c>
      <c r="Q708" s="6" t="s">
        <v>4122</v>
      </c>
      <c r="R708" s="6" t="s">
        <v>4123</v>
      </c>
      <c r="S708" s="6" t="s">
        <v>4124</v>
      </c>
    </row>
    <row r="709" spans="1:19" ht="13.5">
      <c r="A709" s="6" t="s">
        <v>4125</v>
      </c>
      <c r="B709" s="8" t="s">
        <v>4068</v>
      </c>
      <c r="C709" s="6" t="s">
        <v>4126</v>
      </c>
      <c r="D709" s="9">
        <v>3489</v>
      </c>
      <c r="E709" s="11">
        <v>10</v>
      </c>
      <c r="F709" s="9">
        <v>186339</v>
      </c>
      <c r="G709" s="11">
        <v>35</v>
      </c>
      <c r="H709" s="11">
        <v>8383</v>
      </c>
      <c r="I709" s="11">
        <v>13</v>
      </c>
      <c r="J709" s="12">
        <v>13</v>
      </c>
      <c r="K709" s="11">
        <v>1</v>
      </c>
      <c r="L709" s="14">
        <v>102</v>
      </c>
      <c r="M709" s="11">
        <v>11</v>
      </c>
      <c r="N709" s="14">
        <v>412</v>
      </c>
      <c r="O709" s="14">
        <v>1</v>
      </c>
      <c r="P709" s="6" t="s">
        <v>4127</v>
      </c>
      <c r="Q709" s="6" t="s">
        <v>4128</v>
      </c>
      <c r="R709" s="6" t="s">
        <v>4129</v>
      </c>
      <c r="S709" s="6" t="s">
        <v>4130</v>
      </c>
    </row>
    <row r="710" spans="1:19" ht="13.5">
      <c r="A710" s="6" t="s">
        <v>4131</v>
      </c>
      <c r="B710" s="8" t="s">
        <v>4068</v>
      </c>
      <c r="C710" s="6" t="s">
        <v>4132</v>
      </c>
      <c r="D710" s="9">
        <v>511</v>
      </c>
      <c r="E710" s="11">
        <v>81</v>
      </c>
      <c r="F710" s="9">
        <v>1613680</v>
      </c>
      <c r="G710" s="11">
        <v>956</v>
      </c>
      <c r="H710" s="11">
        <v>348940</v>
      </c>
      <c r="I710" s="11">
        <v>11</v>
      </c>
      <c r="J710" s="12">
        <v>11</v>
      </c>
      <c r="K710" s="11">
        <v>1</v>
      </c>
      <c r="L710" s="14">
        <v>56</v>
      </c>
      <c r="M710" s="11">
        <v>9</v>
      </c>
      <c r="N710" s="14">
        <v>310</v>
      </c>
      <c r="O710" s="14">
        <v>1</v>
      </c>
      <c r="P710" s="6" t="s">
        <v>4133</v>
      </c>
      <c r="Q710" s="6" t="s">
        <v>4134</v>
      </c>
      <c r="R710" s="6" t="s">
        <v>4135</v>
      </c>
      <c r="S710" s="6" t="s">
        <v>4136</v>
      </c>
    </row>
    <row r="711" spans="1:19" ht="13.5">
      <c r="A711" s="6" t="s">
        <v>4137</v>
      </c>
      <c r="B711" s="8" t="s">
        <v>4068</v>
      </c>
      <c r="C711" s="6" t="s">
        <v>4138</v>
      </c>
      <c r="D711" s="9">
        <v>49300</v>
      </c>
      <c r="E711" s="11">
        <v>83</v>
      </c>
      <c r="F711" s="9">
        <v>2343916</v>
      </c>
      <c r="G711" s="11">
        <v>547</v>
      </c>
      <c r="H711" s="11">
        <v>156796</v>
      </c>
      <c r="I711" s="11">
        <v>166</v>
      </c>
      <c r="J711" s="12">
        <v>154</v>
      </c>
      <c r="K711" s="11">
        <v>13</v>
      </c>
      <c r="L711" s="14">
        <v>1066</v>
      </c>
      <c r="M711" s="11">
        <v>139</v>
      </c>
      <c r="N711" s="14">
        <v>10002</v>
      </c>
      <c r="O711" s="14">
        <v>2</v>
      </c>
      <c r="P711" s="6" t="s">
        <v>4139</v>
      </c>
      <c r="Q711" s="6" t="s">
        <v>4140</v>
      </c>
      <c r="R711" s="6" t="s">
        <v>4141</v>
      </c>
      <c r="S711" s="6" t="s">
        <v>4142</v>
      </c>
    </row>
    <row r="712" spans="1:19" ht="13.5">
      <c r="A712" s="6" t="s">
        <v>4143</v>
      </c>
      <c r="B712" s="8" t="s">
        <v>4068</v>
      </c>
      <c r="C712" s="6" t="s">
        <v>4144</v>
      </c>
      <c r="D712" s="9">
        <v>149</v>
      </c>
      <c r="E712" s="11">
        <v>20</v>
      </c>
      <c r="F712" s="9">
        <v>429542</v>
      </c>
      <c r="G712" s="11">
        <v>192</v>
      </c>
      <c r="H712" s="11">
        <v>36070</v>
      </c>
      <c r="I712" s="11">
        <v>5</v>
      </c>
      <c r="J712" s="12">
        <v>5</v>
      </c>
      <c r="K712" s="11">
        <v>1</v>
      </c>
      <c r="L712" s="14">
        <v>4</v>
      </c>
      <c r="M712" s="11">
        <v>4</v>
      </c>
      <c r="N712" s="14">
        <v>38</v>
      </c>
      <c r="O712" s="14">
        <v>0</v>
      </c>
      <c r="P712" s="6" t="s">
        <v>4145</v>
      </c>
      <c r="Q712" s="6" t="s">
        <v>4146</v>
      </c>
      <c r="R712" s="6" t="s">
        <v>4147</v>
      </c>
      <c r="S712" s="6" t="s">
        <v>4148</v>
      </c>
    </row>
    <row r="713" spans="1:19" ht="13.5">
      <c r="A713" s="6" t="s">
        <v>4149</v>
      </c>
      <c r="B713" s="8" t="s">
        <v>4068</v>
      </c>
      <c r="C713" s="6" t="s">
        <v>4150</v>
      </c>
      <c r="D713" s="9">
        <v>1373</v>
      </c>
      <c r="E713" s="11">
        <v>16</v>
      </c>
      <c r="F713" s="9">
        <v>346150</v>
      </c>
      <c r="G713" s="11">
        <v>98</v>
      </c>
      <c r="H713" s="11">
        <v>27010</v>
      </c>
      <c r="I713" s="11">
        <v>8</v>
      </c>
      <c r="J713" s="12">
        <v>8</v>
      </c>
      <c r="K713" s="11">
        <v>1</v>
      </c>
      <c r="L713" s="14">
        <v>113</v>
      </c>
      <c r="M713" s="11">
        <v>6</v>
      </c>
      <c r="N713" s="14">
        <v>227</v>
      </c>
      <c r="O713" s="14">
        <v>1</v>
      </c>
      <c r="P713" s="6" t="s">
        <v>4151</v>
      </c>
      <c r="Q713" s="6" t="s">
        <v>4152</v>
      </c>
      <c r="R713" s="6" t="s">
        <v>4153</v>
      </c>
      <c r="S713" s="6" t="s">
        <v>4154</v>
      </c>
    </row>
    <row r="714" spans="1:19" ht="13.5">
      <c r="A714" s="6" t="s">
        <v>4155</v>
      </c>
      <c r="B714" s="8" t="s">
        <v>4068</v>
      </c>
      <c r="C714" s="6" t="s">
        <v>4156</v>
      </c>
      <c r="D714" s="9">
        <v>238836</v>
      </c>
      <c r="E714" s="11">
        <v>187.75</v>
      </c>
      <c r="F714" s="9">
        <v>4028869</v>
      </c>
      <c r="G714" s="11">
        <v>1390</v>
      </c>
      <c r="H714" s="11">
        <v>279721</v>
      </c>
      <c r="I714" s="11">
        <v>901</v>
      </c>
      <c r="J714" s="12">
        <v>899</v>
      </c>
      <c r="K714" s="11">
        <v>263</v>
      </c>
      <c r="L714" s="14">
        <v>15501</v>
      </c>
      <c r="M714" s="11">
        <v>600</v>
      </c>
      <c r="N714" s="14">
        <v>37614</v>
      </c>
      <c r="O714" s="14">
        <v>36</v>
      </c>
      <c r="P714" s="6" t="s">
        <v>4157</v>
      </c>
      <c r="Q714" s="6" t="s">
        <v>4158</v>
      </c>
      <c r="R714" s="6" t="s">
        <v>4159</v>
      </c>
      <c r="S714" s="6" t="s">
        <v>4160</v>
      </c>
    </row>
    <row r="715" spans="1:19" ht="13.5">
      <c r="A715" s="6" t="s">
        <v>4161</v>
      </c>
      <c r="B715" s="8" t="s">
        <v>4068</v>
      </c>
      <c r="C715" s="6" t="s">
        <v>4162</v>
      </c>
      <c r="D715" s="9">
        <v>1350</v>
      </c>
      <c r="E715" s="11">
        <v>10</v>
      </c>
      <c r="F715" s="9">
        <v>191792</v>
      </c>
      <c r="G715" s="11">
        <v>18</v>
      </c>
      <c r="H715" s="11">
        <v>3771</v>
      </c>
      <c r="I715" s="11">
        <v>7</v>
      </c>
      <c r="J715" s="12">
        <v>6</v>
      </c>
      <c r="K715" s="11">
        <v>1</v>
      </c>
      <c r="L715" s="14">
        <v>13</v>
      </c>
      <c r="M715" s="11">
        <v>5</v>
      </c>
      <c r="N715" s="14">
        <v>75</v>
      </c>
      <c r="O715" s="14">
        <v>0</v>
      </c>
      <c r="P715" s="6" t="s">
        <v>4163</v>
      </c>
      <c r="Q715" s="6" t="s">
        <v>4164</v>
      </c>
      <c r="R715" s="6" t="s">
        <v>4165</v>
      </c>
      <c r="S715" s="6" t="s">
        <v>4166</v>
      </c>
    </row>
    <row r="716" spans="1:19" ht="13.5">
      <c r="A716" s="6" t="s">
        <v>1243</v>
      </c>
      <c r="B716" s="8" t="s">
        <v>4068</v>
      </c>
      <c r="C716" s="6" t="s">
        <v>4167</v>
      </c>
      <c r="D716" s="9">
        <v>4093</v>
      </c>
      <c r="E716" s="11">
        <v>19</v>
      </c>
      <c r="F716" s="9">
        <v>364780</v>
      </c>
      <c r="G716" s="11">
        <v>102</v>
      </c>
      <c r="H716" s="11">
        <v>34310</v>
      </c>
      <c r="I716" s="11">
        <v>25</v>
      </c>
      <c r="J716" s="12">
        <v>22</v>
      </c>
      <c r="K716" s="11">
        <v>0</v>
      </c>
      <c r="L716" s="14">
        <v>0</v>
      </c>
      <c r="M716" s="11">
        <v>20</v>
      </c>
      <c r="N716" s="14">
        <v>1323</v>
      </c>
      <c r="O716" s="14">
        <v>2</v>
      </c>
      <c r="P716" s="6" t="s">
        <v>4168</v>
      </c>
      <c r="Q716" s="6" t="s">
        <v>4169</v>
      </c>
      <c r="R716" s="6" t="s">
        <v>4170</v>
      </c>
      <c r="S716" s="6" t="s">
        <v>4171</v>
      </c>
    </row>
    <row r="717" spans="1:19" ht="13.5">
      <c r="A717" s="6" t="s">
        <v>4172</v>
      </c>
      <c r="B717" s="8" t="s">
        <v>4068</v>
      </c>
      <c r="C717" s="6" t="s">
        <v>4173</v>
      </c>
      <c r="D717" s="9">
        <v>172087</v>
      </c>
      <c r="E717" s="11">
        <v>213</v>
      </c>
      <c r="F717" s="9">
        <v>7333743</v>
      </c>
      <c r="G717" s="11">
        <v>680</v>
      </c>
      <c r="H717" s="11">
        <v>239805</v>
      </c>
      <c r="I717" s="11">
        <v>352</v>
      </c>
      <c r="J717" s="12">
        <v>316</v>
      </c>
      <c r="K717" s="11">
        <v>37</v>
      </c>
      <c r="L717" s="14">
        <v>2757</v>
      </c>
      <c r="M717" s="11">
        <v>237</v>
      </c>
      <c r="N717" s="14">
        <v>15893</v>
      </c>
      <c r="O717" s="14">
        <v>42</v>
      </c>
      <c r="P717" s="6" t="s">
        <v>4174</v>
      </c>
      <c r="Q717" s="6" t="s">
        <v>4175</v>
      </c>
      <c r="R717" s="6" t="s">
        <v>4176</v>
      </c>
      <c r="S717" s="6" t="s">
        <v>4177</v>
      </c>
    </row>
    <row r="718" spans="1:19" ht="13.5">
      <c r="A718" s="6" t="s">
        <v>4178</v>
      </c>
      <c r="B718" s="8" t="s">
        <v>4068</v>
      </c>
      <c r="C718" s="6" t="s">
        <v>4179</v>
      </c>
      <c r="D718" s="9">
        <v>3124</v>
      </c>
      <c r="E718" s="11">
        <v>14</v>
      </c>
      <c r="F718" s="9">
        <v>318015</v>
      </c>
      <c r="G718" s="11">
        <v>100</v>
      </c>
      <c r="H718" s="11">
        <v>25080</v>
      </c>
      <c r="I718" s="11">
        <v>19</v>
      </c>
      <c r="J718" s="12">
        <v>19</v>
      </c>
      <c r="K718" s="11">
        <v>2</v>
      </c>
      <c r="L718" s="14">
        <v>111</v>
      </c>
      <c r="M718" s="11">
        <v>15</v>
      </c>
      <c r="N718" s="14">
        <v>708</v>
      </c>
      <c r="O718" s="14">
        <v>2</v>
      </c>
      <c r="P718" s="6" t="s">
        <v>4180</v>
      </c>
      <c r="Q718" s="6" t="s">
        <v>4181</v>
      </c>
      <c r="R718" s="6" t="s">
        <v>4182</v>
      </c>
      <c r="S718" s="6" t="s">
        <v>4183</v>
      </c>
    </row>
    <row r="719" spans="1:19" ht="13.5">
      <c r="A719" s="6" t="s">
        <v>4184</v>
      </c>
      <c r="B719" s="8" t="s">
        <v>4068</v>
      </c>
      <c r="C719" s="6" t="s">
        <v>4185</v>
      </c>
      <c r="D719" s="9">
        <v>8727</v>
      </c>
      <c r="E719" s="11">
        <v>65</v>
      </c>
      <c r="F719" s="9">
        <v>1790138</v>
      </c>
      <c r="G719" s="11">
        <v>337</v>
      </c>
      <c r="H719" s="11">
        <v>82975</v>
      </c>
      <c r="I719" s="11">
        <v>42</v>
      </c>
      <c r="J719" s="12">
        <v>30</v>
      </c>
      <c r="K719" s="11">
        <v>5</v>
      </c>
      <c r="L719" s="14">
        <v>177</v>
      </c>
      <c r="M719" s="11">
        <v>17</v>
      </c>
      <c r="N719" s="14">
        <v>1169</v>
      </c>
      <c r="O719" s="14">
        <v>8</v>
      </c>
      <c r="P719" s="6" t="s">
        <v>4186</v>
      </c>
      <c r="Q719" s="6" t="s">
        <v>4187</v>
      </c>
      <c r="R719" s="6" t="s">
        <v>4188</v>
      </c>
      <c r="S719" s="6" t="s">
        <v>4189</v>
      </c>
    </row>
    <row r="720" spans="1:19" ht="13.5">
      <c r="A720" s="6" t="s">
        <v>4190</v>
      </c>
      <c r="B720" s="8" t="s">
        <v>4068</v>
      </c>
      <c r="C720" s="6" t="s">
        <v>4191</v>
      </c>
      <c r="D720" s="9">
        <v>4181</v>
      </c>
      <c r="E720" s="11">
        <v>25</v>
      </c>
      <c r="F720" s="9">
        <v>537001</v>
      </c>
      <c r="G720" s="11">
        <v>144</v>
      </c>
      <c r="H720" s="11">
        <v>15024</v>
      </c>
      <c r="I720" s="11">
        <v>9</v>
      </c>
      <c r="J720" s="12">
        <v>9</v>
      </c>
      <c r="K720" s="11">
        <v>0</v>
      </c>
      <c r="L720" s="14">
        <v>0</v>
      </c>
      <c r="M720" s="11">
        <v>9</v>
      </c>
      <c r="N720" s="14">
        <v>402</v>
      </c>
      <c r="O720" s="14">
        <v>0</v>
      </c>
      <c r="P720" s="6" t="s">
        <v>4192</v>
      </c>
      <c r="Q720" s="6" t="s">
        <v>4193</v>
      </c>
      <c r="R720" s="6" t="s">
        <v>4194</v>
      </c>
      <c r="S720" s="6" t="s">
        <v>4195</v>
      </c>
    </row>
    <row r="721" spans="1:19" ht="13.5">
      <c r="A721" s="6" t="s">
        <v>4196</v>
      </c>
      <c r="B721" s="8" t="s">
        <v>4068</v>
      </c>
      <c r="C721" s="6" t="s">
        <v>4197</v>
      </c>
      <c r="D721" s="9">
        <v>3080</v>
      </c>
      <c r="E721" s="11">
        <v>6</v>
      </c>
      <c r="F721" s="9">
        <v>165067</v>
      </c>
      <c r="G721" s="11">
        <v>24</v>
      </c>
      <c r="H721" s="11">
        <v>3852</v>
      </c>
      <c r="I721" s="11">
        <v>4</v>
      </c>
      <c r="J721" s="12">
        <v>4</v>
      </c>
      <c r="K721" s="11">
        <v>0</v>
      </c>
      <c r="L721" s="14">
        <v>0</v>
      </c>
      <c r="M721" s="11">
        <v>4</v>
      </c>
      <c r="N721" s="14">
        <v>247</v>
      </c>
      <c r="O721" s="14">
        <v>0</v>
      </c>
      <c r="P721" s="6" t="s">
        <v>4198</v>
      </c>
      <c r="Q721" s="6" t="s">
        <v>4199</v>
      </c>
      <c r="R721" s="6" t="s">
        <v>4200</v>
      </c>
      <c r="S721" s="6" t="s">
        <v>4201</v>
      </c>
    </row>
    <row r="722" spans="1:19" ht="13.5">
      <c r="A722" s="6" t="s">
        <v>3945</v>
      </c>
      <c r="B722" s="8" t="s">
        <v>4068</v>
      </c>
      <c r="C722" s="6" t="s">
        <v>4074</v>
      </c>
      <c r="D722" s="9">
        <v>6806</v>
      </c>
      <c r="E722" s="11">
        <v>6</v>
      </c>
      <c r="F722" s="9">
        <v>121605</v>
      </c>
      <c r="G722" s="11">
        <v>17</v>
      </c>
      <c r="H722" s="11">
        <v>4138</v>
      </c>
      <c r="I722" s="11">
        <v>8</v>
      </c>
      <c r="J722" s="12">
        <v>7</v>
      </c>
      <c r="K722" s="11">
        <v>0</v>
      </c>
      <c r="L722" s="14">
        <v>0</v>
      </c>
      <c r="M722" s="11">
        <v>6</v>
      </c>
      <c r="N722" s="14">
        <v>796</v>
      </c>
      <c r="O722" s="14">
        <v>1</v>
      </c>
      <c r="P722" s="6" t="s">
        <v>4075</v>
      </c>
      <c r="Q722" s="6" t="s">
        <v>4076</v>
      </c>
      <c r="R722" s="6" t="s">
        <v>4077</v>
      </c>
      <c r="S722" s="6" t="s">
        <v>4078</v>
      </c>
    </row>
    <row r="723" spans="1:19" ht="13.5">
      <c r="A723" s="6" t="s">
        <v>4202</v>
      </c>
      <c r="B723" s="8" t="s">
        <v>4068</v>
      </c>
      <c r="C723" s="6" t="s">
        <v>4203</v>
      </c>
      <c r="D723" s="9">
        <v>233552</v>
      </c>
      <c r="E723" s="11">
        <v>1021</v>
      </c>
      <c r="F723" s="9">
        <v>33679136.93</v>
      </c>
      <c r="G723" s="11">
        <v>7665</v>
      </c>
      <c r="H723" s="11">
        <v>2387100</v>
      </c>
      <c r="I723" s="11">
        <v>1641</v>
      </c>
      <c r="J723" s="12">
        <v>1178</v>
      </c>
      <c r="K723" s="11">
        <v>142</v>
      </c>
      <c r="L723" s="14">
        <v>6797</v>
      </c>
      <c r="M723" s="11">
        <v>922</v>
      </c>
      <c r="N723" s="14">
        <v>48396</v>
      </c>
      <c r="O723" s="14">
        <v>114</v>
      </c>
      <c r="P723" s="6" t="s">
        <v>4204</v>
      </c>
      <c r="Q723" s="6" t="s">
        <v>4205</v>
      </c>
      <c r="R723" s="6" t="s">
        <v>4206</v>
      </c>
      <c r="S723" s="6" t="s">
        <v>4207</v>
      </c>
    </row>
    <row r="724" spans="1:19" ht="13.5">
      <c r="A724" s="6" t="s">
        <v>3976</v>
      </c>
      <c r="B724" s="8" t="s">
        <v>4068</v>
      </c>
      <c r="C724" s="6" t="s">
        <v>4608</v>
      </c>
      <c r="D724" s="9">
        <v>6469</v>
      </c>
      <c r="E724" s="11">
        <v>15</v>
      </c>
      <c r="F724" s="9">
        <v>349043</v>
      </c>
      <c r="G724" s="11">
        <v>93</v>
      </c>
      <c r="H724" s="11">
        <v>30641</v>
      </c>
      <c r="I724" s="11">
        <v>36</v>
      </c>
      <c r="J724" s="12">
        <v>31</v>
      </c>
      <c r="K724" s="11">
        <v>3</v>
      </c>
      <c r="L724" s="14">
        <v>167</v>
      </c>
      <c r="M724" s="11">
        <v>24</v>
      </c>
      <c r="N724" s="14">
        <v>1743</v>
      </c>
      <c r="O724" s="14">
        <v>4</v>
      </c>
      <c r="P724" s="6" t="s">
        <v>4609</v>
      </c>
      <c r="Q724" s="6" t="s">
        <v>4610</v>
      </c>
      <c r="R724" s="6" t="s">
        <v>4611</v>
      </c>
      <c r="S724" s="6" t="s">
        <v>4612</v>
      </c>
    </row>
    <row r="725" spans="1:19" ht="13.5">
      <c r="A725" s="6" t="s">
        <v>4208</v>
      </c>
      <c r="B725" s="8" t="s">
        <v>4068</v>
      </c>
      <c r="C725" s="6" t="s">
        <v>4209</v>
      </c>
      <c r="D725" s="9">
        <v>134172</v>
      </c>
      <c r="E725" s="11">
        <v>236</v>
      </c>
      <c r="F725" s="9">
        <v>6808026</v>
      </c>
      <c r="G725" s="11">
        <v>937</v>
      </c>
      <c r="H725" s="11">
        <v>329230</v>
      </c>
      <c r="I725" s="11">
        <v>280</v>
      </c>
      <c r="J725" s="12">
        <v>280</v>
      </c>
      <c r="K725" s="11">
        <v>117</v>
      </c>
      <c r="L725" s="14">
        <v>10307</v>
      </c>
      <c r="M725" s="11">
        <v>139</v>
      </c>
      <c r="N725" s="14">
        <v>9416</v>
      </c>
      <c r="O725" s="14">
        <v>24</v>
      </c>
      <c r="P725" s="6" t="s">
        <v>4210</v>
      </c>
      <c r="Q725" s="6" t="s">
        <v>4211</v>
      </c>
      <c r="R725" s="6" t="s">
        <v>4212</v>
      </c>
      <c r="S725" s="6" t="s">
        <v>4213</v>
      </c>
    </row>
    <row r="726" spans="1:19" ht="13.5">
      <c r="A726" s="6" t="s">
        <v>4214</v>
      </c>
      <c r="B726" s="8" t="s">
        <v>4068</v>
      </c>
      <c r="C726" s="6" t="s">
        <v>4215</v>
      </c>
      <c r="D726" s="9">
        <v>888</v>
      </c>
      <c r="E726" s="11">
        <v>6</v>
      </c>
      <c r="F726" s="9">
        <v>96820</v>
      </c>
      <c r="G726" s="11">
        <v>45</v>
      </c>
      <c r="H726" s="11">
        <v>9125</v>
      </c>
      <c r="I726" s="11">
        <v>7</v>
      </c>
      <c r="J726" s="12">
        <v>7</v>
      </c>
      <c r="K726" s="11">
        <v>1</v>
      </c>
      <c r="L726" s="14">
        <v>62</v>
      </c>
      <c r="M726" s="11">
        <v>4</v>
      </c>
      <c r="N726" s="14">
        <v>210</v>
      </c>
      <c r="O726" s="14">
        <v>2</v>
      </c>
      <c r="P726" s="6" t="s">
        <v>4216</v>
      </c>
      <c r="Q726" s="6" t="s">
        <v>4217</v>
      </c>
      <c r="R726" s="6" t="s">
        <v>4218</v>
      </c>
      <c r="S726" s="6" t="s">
        <v>4219</v>
      </c>
    </row>
    <row r="727" spans="1:19" ht="13.5">
      <c r="A727" s="6" t="s">
        <v>4220</v>
      </c>
      <c r="B727" s="8" t="s">
        <v>4068</v>
      </c>
      <c r="C727" s="6" t="s">
        <v>4221</v>
      </c>
      <c r="D727" s="9">
        <v>38</v>
      </c>
      <c r="E727" s="11">
        <v>17</v>
      </c>
      <c r="F727" s="9">
        <v>323165</v>
      </c>
      <c r="G727" s="11">
        <v>97</v>
      </c>
      <c r="H727" s="11">
        <v>27413</v>
      </c>
      <c r="I727" s="11">
        <v>2</v>
      </c>
      <c r="J727" s="12">
        <v>2</v>
      </c>
      <c r="K727" s="11">
        <v>0</v>
      </c>
      <c r="L727" s="14">
        <v>0</v>
      </c>
      <c r="M727" s="11">
        <v>1</v>
      </c>
      <c r="N727" s="14">
        <v>11</v>
      </c>
      <c r="O727" s="14">
        <v>1</v>
      </c>
      <c r="P727" s="6" t="s">
        <v>4222</v>
      </c>
      <c r="Q727" s="6" t="s">
        <v>4223</v>
      </c>
      <c r="R727" s="6" t="s">
        <v>4224</v>
      </c>
      <c r="S727" s="6" t="s">
        <v>4225</v>
      </c>
    </row>
    <row r="728" spans="1:19" ht="13.5">
      <c r="A728" s="6" t="s">
        <v>4226</v>
      </c>
      <c r="B728" s="8" t="s">
        <v>4068</v>
      </c>
      <c r="C728" s="6" t="s">
        <v>4227</v>
      </c>
      <c r="D728" s="9">
        <v>29288</v>
      </c>
      <c r="E728" s="11">
        <v>91</v>
      </c>
      <c r="F728" s="9">
        <v>2235504</v>
      </c>
      <c r="G728" s="11">
        <v>667</v>
      </c>
      <c r="H728" s="11">
        <v>170309</v>
      </c>
      <c r="I728" s="11">
        <v>132</v>
      </c>
      <c r="J728" s="12">
        <v>118</v>
      </c>
      <c r="K728" s="11">
        <v>9</v>
      </c>
      <c r="L728" s="14">
        <v>838</v>
      </c>
      <c r="M728" s="11">
        <v>84</v>
      </c>
      <c r="N728" s="14">
        <v>6621</v>
      </c>
      <c r="O728" s="14">
        <v>25</v>
      </c>
      <c r="P728" s="6" t="s">
        <v>4228</v>
      </c>
      <c r="Q728" s="6" t="s">
        <v>4229</v>
      </c>
      <c r="R728" s="6" t="s">
        <v>4230</v>
      </c>
      <c r="S728" s="6" t="s">
        <v>4231</v>
      </c>
    </row>
    <row r="729" spans="1:19" ht="13.5">
      <c r="A729" s="6" t="s">
        <v>4232</v>
      </c>
      <c r="B729" s="8" t="s">
        <v>4068</v>
      </c>
      <c r="C729" s="6" t="s">
        <v>4233</v>
      </c>
      <c r="D729" s="9">
        <v>3210</v>
      </c>
      <c r="E729" s="11">
        <v>6</v>
      </c>
      <c r="F729" s="9">
        <v>100856</v>
      </c>
      <c r="G729" s="11">
        <v>25</v>
      </c>
      <c r="H729" s="11">
        <v>5083</v>
      </c>
      <c r="I729" s="11">
        <v>4</v>
      </c>
      <c r="J729" s="12">
        <v>4</v>
      </c>
      <c r="K729" s="11">
        <v>1</v>
      </c>
      <c r="L729" s="14">
        <v>104</v>
      </c>
      <c r="M729" s="11">
        <v>3</v>
      </c>
      <c r="N729" s="14">
        <v>426</v>
      </c>
      <c r="O729" s="14">
        <v>0</v>
      </c>
      <c r="P729" s="6" t="s">
        <v>4234</v>
      </c>
      <c r="Q729" s="6" t="s">
        <v>4235</v>
      </c>
      <c r="R729" s="6" t="s">
        <v>4236</v>
      </c>
      <c r="S729" s="6" t="s">
        <v>4237</v>
      </c>
    </row>
    <row r="730" spans="1:19" ht="13.5">
      <c r="A730" s="6" t="s">
        <v>4238</v>
      </c>
      <c r="B730" s="8" t="s">
        <v>4068</v>
      </c>
      <c r="C730" s="6" t="s">
        <v>4239</v>
      </c>
      <c r="D730" s="9">
        <v>21794</v>
      </c>
      <c r="E730" s="11">
        <v>82</v>
      </c>
      <c r="F730" s="9">
        <v>2113525</v>
      </c>
      <c r="G730" s="11">
        <v>384</v>
      </c>
      <c r="H730" s="11">
        <v>100878</v>
      </c>
      <c r="I730" s="11">
        <v>93</v>
      </c>
      <c r="J730" s="12">
        <v>89</v>
      </c>
      <c r="K730" s="11">
        <v>13</v>
      </c>
      <c r="L730" s="14">
        <v>404</v>
      </c>
      <c r="M730" s="11">
        <v>65</v>
      </c>
      <c r="N730" s="14">
        <v>3070</v>
      </c>
      <c r="O730" s="14">
        <v>11</v>
      </c>
      <c r="P730" s="6" t="s">
        <v>4240</v>
      </c>
      <c r="Q730" s="6" t="s">
        <v>4241</v>
      </c>
      <c r="R730" s="6" t="s">
        <v>4242</v>
      </c>
      <c r="S730" s="6" t="s">
        <v>4243</v>
      </c>
    </row>
    <row r="731" spans="1:19" ht="13.5">
      <c r="A731" s="6" t="s">
        <v>4244</v>
      </c>
      <c r="B731" s="8" t="s">
        <v>4068</v>
      </c>
      <c r="C731" s="6" t="s">
        <v>4245</v>
      </c>
      <c r="D731" s="9">
        <v>1607</v>
      </c>
      <c r="E731" s="11">
        <v>17</v>
      </c>
      <c r="F731" s="9">
        <v>360228</v>
      </c>
      <c r="G731" s="11">
        <v>96</v>
      </c>
      <c r="H731" s="11">
        <v>15330</v>
      </c>
      <c r="I731" s="11">
        <v>4</v>
      </c>
      <c r="J731" s="12">
        <v>4</v>
      </c>
      <c r="K731" s="11">
        <v>0</v>
      </c>
      <c r="L731" s="14">
        <v>0</v>
      </c>
      <c r="M731" s="11">
        <v>4</v>
      </c>
      <c r="N731" s="14">
        <v>235</v>
      </c>
      <c r="O731" s="14">
        <v>0</v>
      </c>
      <c r="P731" s="6" t="s">
        <v>4246</v>
      </c>
      <c r="Q731" s="6" t="s">
        <v>4247</v>
      </c>
      <c r="R731" s="6" t="s">
        <v>4248</v>
      </c>
      <c r="S731" s="6" t="s">
        <v>4249</v>
      </c>
    </row>
    <row r="732" spans="1:19" ht="13.5">
      <c r="A732" s="6" t="s">
        <v>4250</v>
      </c>
      <c r="B732" s="8" t="s">
        <v>4068</v>
      </c>
      <c r="C732" s="6" t="s">
        <v>4251</v>
      </c>
      <c r="D732" s="9">
        <v>1673</v>
      </c>
      <c r="E732" s="11">
        <v>11</v>
      </c>
      <c r="F732" s="9">
        <v>234900</v>
      </c>
      <c r="G732" s="11">
        <v>45</v>
      </c>
      <c r="H732" s="11">
        <v>9886</v>
      </c>
      <c r="I732" s="11">
        <v>8</v>
      </c>
      <c r="J732" s="12">
        <v>7</v>
      </c>
      <c r="K732" s="11">
        <v>0</v>
      </c>
      <c r="L732" s="14">
        <v>0</v>
      </c>
      <c r="M732" s="11">
        <v>6</v>
      </c>
      <c r="N732" s="14">
        <v>242</v>
      </c>
      <c r="O732" s="14">
        <v>1</v>
      </c>
      <c r="P732" s="6" t="s">
        <v>4252</v>
      </c>
      <c r="Q732" s="6" t="s">
        <v>4253</v>
      </c>
      <c r="R732" s="6" t="s">
        <v>4254</v>
      </c>
      <c r="S732" s="6" t="s">
        <v>4255</v>
      </c>
    </row>
    <row r="733" spans="1:19" ht="13.5">
      <c r="A733" s="6" t="s">
        <v>4256</v>
      </c>
      <c r="B733" s="8" t="s">
        <v>4068</v>
      </c>
      <c r="C733" s="6" t="s">
        <v>4257</v>
      </c>
      <c r="D733" s="9">
        <v>30999</v>
      </c>
      <c r="E733" s="11">
        <v>121</v>
      </c>
      <c r="F733" s="9">
        <v>3865725</v>
      </c>
      <c r="G733" s="11">
        <v>776</v>
      </c>
      <c r="H733" s="11">
        <v>231631</v>
      </c>
      <c r="I733" s="11">
        <v>151</v>
      </c>
      <c r="J733" s="12">
        <v>130</v>
      </c>
      <c r="K733" s="11">
        <v>12</v>
      </c>
      <c r="L733" s="14">
        <v>447</v>
      </c>
      <c r="M733" s="11">
        <v>104</v>
      </c>
      <c r="N733" s="14">
        <v>5825</v>
      </c>
      <c r="O733" s="14">
        <v>14</v>
      </c>
      <c r="P733" s="6" t="s">
        <v>4258</v>
      </c>
      <c r="Q733" s="6" t="s">
        <v>4259</v>
      </c>
      <c r="R733" s="6" t="s">
        <v>4260</v>
      </c>
      <c r="S733" s="6" t="s">
        <v>4261</v>
      </c>
    </row>
    <row r="734" spans="1:19" ht="13.5">
      <c r="A734" s="6" t="s">
        <v>4262</v>
      </c>
      <c r="B734" s="8" t="s">
        <v>4068</v>
      </c>
      <c r="C734" s="6" t="s">
        <v>4263</v>
      </c>
      <c r="D734" s="9">
        <v>10084</v>
      </c>
      <c r="E734" s="11">
        <v>11</v>
      </c>
      <c r="F734" s="9">
        <v>310267</v>
      </c>
      <c r="G734" s="11">
        <v>15</v>
      </c>
      <c r="H734" s="11">
        <v>3713</v>
      </c>
      <c r="I734" s="11">
        <v>20</v>
      </c>
      <c r="J734" s="12">
        <v>17</v>
      </c>
      <c r="K734" s="11">
        <v>2</v>
      </c>
      <c r="L734" s="14">
        <v>195</v>
      </c>
      <c r="M734" s="11">
        <v>12</v>
      </c>
      <c r="N734" s="14">
        <v>171</v>
      </c>
      <c r="O734" s="14">
        <v>3</v>
      </c>
      <c r="P734" s="6" t="s">
        <v>4264</v>
      </c>
      <c r="Q734" s="6" t="s">
        <v>4265</v>
      </c>
      <c r="R734" s="6" t="s">
        <v>4266</v>
      </c>
      <c r="S734" s="6" t="s">
        <v>4267</v>
      </c>
    </row>
    <row r="735" spans="1:19" ht="13.5">
      <c r="A735" s="6" t="s">
        <v>4268</v>
      </c>
      <c r="B735" s="8" t="s">
        <v>4068</v>
      </c>
      <c r="C735" s="6" t="s">
        <v>4269</v>
      </c>
      <c r="D735" s="9">
        <v>14327</v>
      </c>
      <c r="E735" s="11">
        <v>77</v>
      </c>
      <c r="F735" s="9">
        <v>2187299</v>
      </c>
      <c r="G735" s="11">
        <v>382</v>
      </c>
      <c r="H735" s="11">
        <v>131035</v>
      </c>
      <c r="I735" s="11">
        <v>41</v>
      </c>
      <c r="J735" s="12">
        <v>34</v>
      </c>
      <c r="K735" s="11">
        <v>7</v>
      </c>
      <c r="L735" s="14">
        <v>679</v>
      </c>
      <c r="M735" s="11">
        <v>26</v>
      </c>
      <c r="N735" s="14">
        <v>2101</v>
      </c>
      <c r="O735" s="14">
        <v>1</v>
      </c>
      <c r="P735" s="6" t="s">
        <v>4270</v>
      </c>
      <c r="Q735" s="6" t="s">
        <v>4271</v>
      </c>
      <c r="R735" s="6" t="s">
        <v>4272</v>
      </c>
      <c r="S735" s="6" t="s">
        <v>4273</v>
      </c>
    </row>
    <row r="736" spans="1:19" ht="13.5">
      <c r="A736" s="6" t="s">
        <v>4274</v>
      </c>
      <c r="B736" s="8" t="s">
        <v>4068</v>
      </c>
      <c r="C736" s="6" t="s">
        <v>4275</v>
      </c>
      <c r="D736" s="9">
        <v>13043</v>
      </c>
      <c r="E736" s="11">
        <v>67</v>
      </c>
      <c r="F736" s="9">
        <v>1906799</v>
      </c>
      <c r="G736" s="11">
        <v>600</v>
      </c>
      <c r="H736" s="11">
        <v>100365</v>
      </c>
      <c r="I736" s="11">
        <v>38</v>
      </c>
      <c r="J736" s="12">
        <v>29</v>
      </c>
      <c r="K736" s="11">
        <v>2</v>
      </c>
      <c r="L736" s="14">
        <v>142</v>
      </c>
      <c r="M736" s="11">
        <v>22</v>
      </c>
      <c r="N736" s="14">
        <v>2182</v>
      </c>
      <c r="O736" s="14">
        <v>5</v>
      </c>
      <c r="P736" s="6" t="s">
        <v>4276</v>
      </c>
      <c r="Q736" s="6" t="s">
        <v>4277</v>
      </c>
      <c r="R736" s="6" t="s">
        <v>4278</v>
      </c>
      <c r="S736" s="6" t="s">
        <v>4279</v>
      </c>
    </row>
    <row r="737" spans="1:19" ht="13.5">
      <c r="A737" s="6" t="s">
        <v>3946</v>
      </c>
      <c r="B737" s="8" t="s">
        <v>4068</v>
      </c>
      <c r="C737" s="6" t="s">
        <v>4079</v>
      </c>
      <c r="D737" s="9">
        <v>2693979</v>
      </c>
      <c r="E737" s="11">
        <v>1907</v>
      </c>
      <c r="F737" s="9">
        <v>76381500</v>
      </c>
      <c r="G737" s="11">
        <v>8721</v>
      </c>
      <c r="H737" s="11">
        <v>2351695</v>
      </c>
      <c r="I737" s="11">
        <v>5961</v>
      </c>
      <c r="J737" s="12">
        <v>5919</v>
      </c>
      <c r="K737" s="11">
        <v>1090</v>
      </c>
      <c r="L737" s="14">
        <v>54311</v>
      </c>
      <c r="M737" s="11">
        <v>4206</v>
      </c>
      <c r="N737" s="14">
        <v>217178</v>
      </c>
      <c r="O737" s="14">
        <v>623</v>
      </c>
      <c r="P737" s="6" t="s">
        <v>4080</v>
      </c>
      <c r="Q737" s="6" t="s">
        <v>4081</v>
      </c>
      <c r="R737" s="6" t="s">
        <v>4082</v>
      </c>
      <c r="S737" s="6" t="s">
        <v>4083</v>
      </c>
    </row>
    <row r="738" spans="1:19" ht="13.5">
      <c r="A738" s="6" t="s">
        <v>4280</v>
      </c>
      <c r="B738" s="8" t="s">
        <v>4068</v>
      </c>
      <c r="C738" s="6" t="s">
        <v>4281</v>
      </c>
      <c r="D738" s="9">
        <v>4406</v>
      </c>
      <c r="E738" s="11">
        <v>30</v>
      </c>
      <c r="F738" s="9">
        <v>683981</v>
      </c>
      <c r="G738" s="11">
        <v>150</v>
      </c>
      <c r="H738" s="11">
        <v>53071</v>
      </c>
      <c r="I738" s="11">
        <v>12</v>
      </c>
      <c r="J738" s="12">
        <v>10</v>
      </c>
      <c r="K738" s="11">
        <v>2</v>
      </c>
      <c r="L738" s="14">
        <v>500</v>
      </c>
      <c r="M738" s="11">
        <v>6</v>
      </c>
      <c r="N738" s="14">
        <v>550</v>
      </c>
      <c r="O738" s="14">
        <v>2</v>
      </c>
      <c r="P738" s="6" t="s">
        <v>4282</v>
      </c>
      <c r="Q738" s="6" t="s">
        <v>4283</v>
      </c>
      <c r="R738" s="6" t="s">
        <v>4284</v>
      </c>
      <c r="S738" s="6" t="s">
        <v>4285</v>
      </c>
    </row>
    <row r="739" spans="1:19" ht="13.5">
      <c r="A739" s="6" t="s">
        <v>4286</v>
      </c>
      <c r="B739" s="8" t="s">
        <v>4068</v>
      </c>
      <c r="C739" s="6" t="s">
        <v>4287</v>
      </c>
      <c r="D739" s="9">
        <v>32064</v>
      </c>
      <c r="E739" s="11">
        <v>116</v>
      </c>
      <c r="F739" s="9">
        <v>3742732</v>
      </c>
      <c r="G739" s="11">
        <v>362</v>
      </c>
      <c r="H739" s="11">
        <v>101100</v>
      </c>
      <c r="I739" s="11">
        <v>52</v>
      </c>
      <c r="J739" s="12">
        <v>34</v>
      </c>
      <c r="K739" s="11">
        <v>3</v>
      </c>
      <c r="L739" s="14">
        <v>595</v>
      </c>
      <c r="M739" s="11">
        <v>25</v>
      </c>
      <c r="N739" s="14">
        <v>2233</v>
      </c>
      <c r="O739" s="14">
        <v>6</v>
      </c>
      <c r="P739" s="6" t="s">
        <v>4288</v>
      </c>
      <c r="Q739" s="6" t="s">
        <v>4289</v>
      </c>
      <c r="R739" s="6" t="s">
        <v>4290</v>
      </c>
      <c r="S739" s="6" t="s">
        <v>4291</v>
      </c>
    </row>
    <row r="740" spans="1:19" ht="13.5">
      <c r="A740" s="6" t="s">
        <v>4292</v>
      </c>
      <c r="B740" s="8" t="s">
        <v>4068</v>
      </c>
      <c r="C740" s="6" t="s">
        <v>4293</v>
      </c>
      <c r="D740" s="9">
        <v>33583</v>
      </c>
      <c r="E740" s="11">
        <v>126</v>
      </c>
      <c r="F740" s="9">
        <v>2881128</v>
      </c>
      <c r="G740" s="11">
        <v>597</v>
      </c>
      <c r="H740" s="11">
        <v>111775</v>
      </c>
      <c r="I740" s="11">
        <v>139</v>
      </c>
      <c r="J740" s="12">
        <v>139</v>
      </c>
      <c r="K740" s="11">
        <v>15</v>
      </c>
      <c r="L740" s="14">
        <v>339</v>
      </c>
      <c r="M740" s="11">
        <v>108</v>
      </c>
      <c r="N740" s="14">
        <v>4054</v>
      </c>
      <c r="O740" s="14">
        <v>16</v>
      </c>
      <c r="P740" s="6" t="s">
        <v>4294</v>
      </c>
      <c r="Q740" s="6" t="s">
        <v>4295</v>
      </c>
      <c r="R740" s="6" t="s">
        <v>4296</v>
      </c>
      <c r="S740" s="6" t="s">
        <v>4297</v>
      </c>
    </row>
    <row r="741" spans="1:19" ht="13.5">
      <c r="A741" s="6" t="s">
        <v>4298</v>
      </c>
      <c r="B741" s="8" t="s">
        <v>4068</v>
      </c>
      <c r="C741" s="6" t="s">
        <v>4299</v>
      </c>
      <c r="D741" s="9">
        <v>10761</v>
      </c>
      <c r="E741" s="11">
        <v>24</v>
      </c>
      <c r="F741" s="9">
        <v>694621</v>
      </c>
      <c r="G741" s="11">
        <v>102</v>
      </c>
      <c r="H741" s="11">
        <v>31982</v>
      </c>
      <c r="I741" s="11">
        <v>36</v>
      </c>
      <c r="J741" s="12">
        <v>34</v>
      </c>
      <c r="K741" s="11">
        <v>3</v>
      </c>
      <c r="L741" s="14">
        <v>39</v>
      </c>
      <c r="M741" s="11">
        <v>24</v>
      </c>
      <c r="N741" s="14">
        <v>1654</v>
      </c>
      <c r="O741" s="14">
        <v>7</v>
      </c>
      <c r="P741" s="6" t="s">
        <v>4300</v>
      </c>
      <c r="Q741" s="6" t="s">
        <v>4301</v>
      </c>
      <c r="R741" s="6" t="s">
        <v>4302</v>
      </c>
      <c r="S741" s="6" t="s">
        <v>4303</v>
      </c>
    </row>
    <row r="742" spans="1:19" ht="13.5">
      <c r="A742" s="6" t="s">
        <v>4304</v>
      </c>
      <c r="B742" s="8" t="s">
        <v>4068</v>
      </c>
      <c r="C742" s="6" t="s">
        <v>4305</v>
      </c>
      <c r="D742" s="9">
        <v>2415</v>
      </c>
      <c r="E742" s="11">
        <v>36</v>
      </c>
      <c r="F742" s="9">
        <v>791200</v>
      </c>
      <c r="G742" s="11">
        <v>342</v>
      </c>
      <c r="H742" s="11">
        <v>49753</v>
      </c>
      <c r="I742" s="11">
        <v>13</v>
      </c>
      <c r="J742" s="12">
        <v>13</v>
      </c>
      <c r="K742" s="11">
        <v>2</v>
      </c>
      <c r="L742" s="14">
        <v>76</v>
      </c>
      <c r="M742" s="11">
        <v>10</v>
      </c>
      <c r="N742" s="14">
        <v>427</v>
      </c>
      <c r="O742" s="14">
        <v>1</v>
      </c>
      <c r="P742" s="6" t="s">
        <v>4306</v>
      </c>
      <c r="Q742" s="6" t="s">
        <v>4307</v>
      </c>
      <c r="R742" s="6" t="s">
        <v>4308</v>
      </c>
      <c r="S742" s="6" t="s">
        <v>4309</v>
      </c>
    </row>
    <row r="743" spans="1:19" ht="13.5">
      <c r="A743" s="6" t="s">
        <v>4310</v>
      </c>
      <c r="B743" s="8" t="s">
        <v>4068</v>
      </c>
      <c r="C743" s="6" t="s">
        <v>4311</v>
      </c>
      <c r="D743" s="9">
        <v>4507</v>
      </c>
      <c r="E743" s="11">
        <v>12</v>
      </c>
      <c r="F743" s="9">
        <v>376923</v>
      </c>
      <c r="G743" s="11">
        <v>70</v>
      </c>
      <c r="H743" s="11">
        <v>18980</v>
      </c>
      <c r="I743" s="11">
        <v>20</v>
      </c>
      <c r="J743" s="12">
        <v>20</v>
      </c>
      <c r="K743" s="11">
        <v>3</v>
      </c>
      <c r="L743" s="14">
        <v>12</v>
      </c>
      <c r="M743" s="11">
        <v>17</v>
      </c>
      <c r="N743" s="14">
        <v>765</v>
      </c>
      <c r="O743" s="14">
        <v>0</v>
      </c>
      <c r="P743" s="6" t="s">
        <v>4312</v>
      </c>
      <c r="Q743" s="6" t="s">
        <v>4313</v>
      </c>
      <c r="R743" s="6" t="s">
        <v>4314</v>
      </c>
      <c r="S743" s="6" t="s">
        <v>4315</v>
      </c>
    </row>
    <row r="744" spans="1:19" ht="13.5">
      <c r="A744" s="6" t="s">
        <v>4316</v>
      </c>
      <c r="B744" s="8" t="s">
        <v>4068</v>
      </c>
      <c r="C744" s="6" t="s">
        <v>4317</v>
      </c>
      <c r="D744" s="9">
        <v>475</v>
      </c>
      <c r="E744" s="11">
        <v>7</v>
      </c>
      <c r="F744" s="9">
        <v>138836</v>
      </c>
      <c r="G744" s="11">
        <v>18</v>
      </c>
      <c r="H744" s="11">
        <v>6570</v>
      </c>
      <c r="I744" s="11">
        <v>5</v>
      </c>
      <c r="J744" s="12">
        <v>5</v>
      </c>
      <c r="K744" s="11">
        <v>1</v>
      </c>
      <c r="L744" s="14">
        <v>9</v>
      </c>
      <c r="M744" s="11">
        <v>4</v>
      </c>
      <c r="N744" s="14">
        <v>66</v>
      </c>
      <c r="O744" s="14">
        <v>0</v>
      </c>
      <c r="P744" s="6" t="s">
        <v>4318</v>
      </c>
      <c r="Q744" s="6" t="s">
        <v>4319</v>
      </c>
      <c r="R744" s="6" t="s">
        <v>4320</v>
      </c>
      <c r="S744" s="6" t="s">
        <v>4321</v>
      </c>
    </row>
    <row r="745" spans="1:19" ht="13.5">
      <c r="A745" s="6" t="s">
        <v>4322</v>
      </c>
      <c r="B745" s="8" t="s">
        <v>4068</v>
      </c>
      <c r="C745" s="6" t="s">
        <v>4323</v>
      </c>
      <c r="D745" s="9">
        <v>654</v>
      </c>
      <c r="E745" s="11">
        <v>14</v>
      </c>
      <c r="F745" s="9">
        <v>251320</v>
      </c>
      <c r="G745" s="11">
        <v>30</v>
      </c>
      <c r="H745" s="11">
        <v>7493</v>
      </c>
      <c r="I745" s="11">
        <v>4</v>
      </c>
      <c r="J745" s="12">
        <v>4</v>
      </c>
      <c r="K745" s="11">
        <v>0</v>
      </c>
      <c r="L745" s="14">
        <v>0</v>
      </c>
      <c r="M745" s="11">
        <v>2</v>
      </c>
      <c r="N745" s="14">
        <v>67</v>
      </c>
      <c r="O745" s="14">
        <v>2</v>
      </c>
      <c r="P745" s="6" t="s">
        <v>4324</v>
      </c>
      <c r="Q745" s="6" t="s">
        <v>4325</v>
      </c>
      <c r="R745" s="6" t="s">
        <v>4326</v>
      </c>
      <c r="S745" s="6" t="s">
        <v>4327</v>
      </c>
    </row>
    <row r="746" spans="1:19" ht="13.5">
      <c r="A746" s="6" t="s">
        <v>4328</v>
      </c>
      <c r="B746" s="8" t="s">
        <v>4068</v>
      </c>
      <c r="C746" s="6" t="s">
        <v>4329</v>
      </c>
      <c r="D746" s="9">
        <v>8898</v>
      </c>
      <c r="E746" s="11">
        <v>29</v>
      </c>
      <c r="F746" s="9">
        <v>620667</v>
      </c>
      <c r="G746" s="11">
        <v>192</v>
      </c>
      <c r="H746" s="11">
        <v>55115</v>
      </c>
      <c r="I746" s="11">
        <v>57</v>
      </c>
      <c r="J746" s="12">
        <v>50</v>
      </c>
      <c r="K746" s="11">
        <v>4</v>
      </c>
      <c r="L746" s="14">
        <v>162</v>
      </c>
      <c r="M746" s="11">
        <v>39</v>
      </c>
      <c r="N746" s="14">
        <v>2513</v>
      </c>
      <c r="O746" s="14">
        <v>7</v>
      </c>
      <c r="P746" s="6" t="s">
        <v>4330</v>
      </c>
      <c r="Q746" s="6" t="s">
        <v>4331</v>
      </c>
      <c r="R746" s="6" t="s">
        <v>4332</v>
      </c>
      <c r="S746" s="6" t="s">
        <v>4333</v>
      </c>
    </row>
    <row r="747" spans="1:19" ht="13.5">
      <c r="A747" s="6" t="s">
        <v>4334</v>
      </c>
      <c r="B747" s="8" t="s">
        <v>4068</v>
      </c>
      <c r="C747" s="6" t="s">
        <v>4335</v>
      </c>
      <c r="D747" s="9">
        <v>842</v>
      </c>
      <c r="E747" s="11">
        <v>33</v>
      </c>
      <c r="F747" s="9">
        <v>664072</v>
      </c>
      <c r="G747" s="11">
        <v>220</v>
      </c>
      <c r="H747" s="11">
        <v>64970</v>
      </c>
      <c r="I747" s="11">
        <v>6</v>
      </c>
      <c r="J747" s="12">
        <v>5</v>
      </c>
      <c r="K747" s="11">
        <v>0</v>
      </c>
      <c r="L747" s="14">
        <v>0</v>
      </c>
      <c r="M747" s="11">
        <v>5</v>
      </c>
      <c r="N747" s="14">
        <v>283</v>
      </c>
      <c r="O747" s="14">
        <v>0</v>
      </c>
      <c r="P747" s="6" t="s">
        <v>4336</v>
      </c>
      <c r="Q747" s="6" t="s">
        <v>4337</v>
      </c>
      <c r="R747" s="6" t="s">
        <v>4338</v>
      </c>
      <c r="S747" s="6" t="s">
        <v>4339</v>
      </c>
    </row>
    <row r="748" spans="1:19" ht="13.5">
      <c r="A748" s="6" t="s">
        <v>1072</v>
      </c>
      <c r="B748" s="8" t="s">
        <v>4068</v>
      </c>
      <c r="C748" s="6" t="s">
        <v>4340</v>
      </c>
      <c r="D748" s="9">
        <v>6881</v>
      </c>
      <c r="E748" s="11">
        <v>8</v>
      </c>
      <c r="F748" s="9">
        <v>198610</v>
      </c>
      <c r="G748" s="11">
        <v>22</v>
      </c>
      <c r="H748" s="11">
        <v>5163</v>
      </c>
      <c r="I748" s="11">
        <v>9</v>
      </c>
      <c r="J748" s="12">
        <v>9</v>
      </c>
      <c r="K748" s="11">
        <v>2</v>
      </c>
      <c r="L748" s="14">
        <v>39</v>
      </c>
      <c r="M748" s="11">
        <v>7</v>
      </c>
      <c r="N748" s="14">
        <v>566</v>
      </c>
      <c r="O748" s="14">
        <v>0</v>
      </c>
      <c r="P748" s="6" t="s">
        <v>4341</v>
      </c>
      <c r="Q748" s="6" t="s">
        <v>4342</v>
      </c>
      <c r="R748" s="6" t="s">
        <v>4343</v>
      </c>
      <c r="S748" s="6" t="s">
        <v>4344</v>
      </c>
    </row>
    <row r="749" spans="1:19" ht="13.5">
      <c r="A749" s="6" t="s">
        <v>4345</v>
      </c>
      <c r="B749" s="8" t="s">
        <v>4068</v>
      </c>
      <c r="C749" s="6" t="s">
        <v>4346</v>
      </c>
      <c r="D749" s="9">
        <v>197</v>
      </c>
      <c r="E749" s="11">
        <v>14</v>
      </c>
      <c r="F749" s="9">
        <v>322426</v>
      </c>
      <c r="G749" s="11">
        <v>77</v>
      </c>
      <c r="H749" s="11">
        <v>28105</v>
      </c>
      <c r="I749" s="11">
        <v>2</v>
      </c>
      <c r="J749" s="12">
        <v>2</v>
      </c>
      <c r="K749" s="11">
        <v>0</v>
      </c>
      <c r="L749" s="14">
        <v>0</v>
      </c>
      <c r="M749" s="11">
        <v>2</v>
      </c>
      <c r="N749" s="14">
        <v>59</v>
      </c>
      <c r="O749" s="14">
        <v>0</v>
      </c>
      <c r="P749" s="6" t="s">
        <v>4347</v>
      </c>
      <c r="Q749" s="6" t="s">
        <v>4348</v>
      </c>
      <c r="R749" s="6" t="s">
        <v>4349</v>
      </c>
      <c r="S749" s="6" t="s">
        <v>4350</v>
      </c>
    </row>
    <row r="750" spans="1:19" ht="13.5">
      <c r="A750" s="6" t="s">
        <v>4351</v>
      </c>
      <c r="B750" s="8" t="s">
        <v>4068</v>
      </c>
      <c r="C750" s="6" t="s">
        <v>4352</v>
      </c>
      <c r="D750" s="9">
        <v>1571</v>
      </c>
      <c r="E750" s="11">
        <v>10</v>
      </c>
      <c r="F750" s="9">
        <v>185708</v>
      </c>
      <c r="G750" s="11">
        <v>26</v>
      </c>
      <c r="H750" s="11">
        <v>9313</v>
      </c>
      <c r="I750" s="11">
        <v>7</v>
      </c>
      <c r="J750" s="12">
        <v>6</v>
      </c>
      <c r="K750" s="11">
        <v>2</v>
      </c>
      <c r="L750" s="14">
        <v>59</v>
      </c>
      <c r="M750" s="11">
        <v>4</v>
      </c>
      <c r="N750" s="14">
        <v>197</v>
      </c>
      <c r="O750" s="14">
        <v>0</v>
      </c>
      <c r="P750" s="6" t="s">
        <v>4353</v>
      </c>
      <c r="Q750" s="6" t="s">
        <v>4354</v>
      </c>
      <c r="R750" s="6" t="s">
        <v>4355</v>
      </c>
      <c r="S750" s="6" t="s">
        <v>4356</v>
      </c>
    </row>
    <row r="751" spans="1:19" ht="13.5">
      <c r="A751" s="6" t="s">
        <v>3947</v>
      </c>
      <c r="B751" s="8" t="s">
        <v>4068</v>
      </c>
      <c r="C751" s="6" t="s">
        <v>4084</v>
      </c>
      <c r="D751" s="9">
        <v>27753</v>
      </c>
      <c r="E751" s="11">
        <v>162</v>
      </c>
      <c r="F751" s="9">
        <v>4643871</v>
      </c>
      <c r="G751" s="11">
        <v>795</v>
      </c>
      <c r="H751" s="11">
        <v>282062</v>
      </c>
      <c r="I751" s="11">
        <v>88</v>
      </c>
      <c r="J751" s="12">
        <v>88</v>
      </c>
      <c r="K751" s="11">
        <v>2</v>
      </c>
      <c r="L751" s="14">
        <v>122</v>
      </c>
      <c r="M751" s="11">
        <v>83</v>
      </c>
      <c r="N751" s="14">
        <v>5641</v>
      </c>
      <c r="O751" s="14">
        <v>3</v>
      </c>
      <c r="P751" s="6" t="s">
        <v>4085</v>
      </c>
      <c r="Q751" s="6" t="s">
        <v>4086</v>
      </c>
      <c r="R751" s="6" t="s">
        <v>4087</v>
      </c>
      <c r="S751" s="6" t="s">
        <v>4088</v>
      </c>
    </row>
    <row r="752" spans="1:19" ht="13.5">
      <c r="A752" s="6" t="s">
        <v>4357</v>
      </c>
      <c r="B752" s="8" t="s">
        <v>4068</v>
      </c>
      <c r="C752" s="6" t="s">
        <v>4358</v>
      </c>
      <c r="D752" s="9">
        <v>2895</v>
      </c>
      <c r="E752" s="11">
        <v>16</v>
      </c>
      <c r="F752" s="9">
        <v>399298</v>
      </c>
      <c r="G752" s="11">
        <v>89</v>
      </c>
      <c r="H752" s="11">
        <v>29674</v>
      </c>
      <c r="I752" s="11">
        <v>46</v>
      </c>
      <c r="J752" s="12">
        <v>46</v>
      </c>
      <c r="K752" s="11">
        <v>1</v>
      </c>
      <c r="L752" s="14">
        <v>6</v>
      </c>
      <c r="M752" s="11">
        <v>32</v>
      </c>
      <c r="N752" s="14">
        <v>732</v>
      </c>
      <c r="O752" s="14">
        <v>13</v>
      </c>
      <c r="P752" s="6" t="s">
        <v>4359</v>
      </c>
      <c r="Q752" s="6" t="s">
        <v>4360</v>
      </c>
      <c r="R752" s="6" t="s">
        <v>4361</v>
      </c>
      <c r="S752" s="6" t="s">
        <v>4362</v>
      </c>
    </row>
    <row r="753" spans="1:19" ht="13.5">
      <c r="A753" s="6" t="s">
        <v>4363</v>
      </c>
      <c r="B753" s="8" t="s">
        <v>4068</v>
      </c>
      <c r="C753" s="6" t="s">
        <v>4364</v>
      </c>
      <c r="D753" s="9">
        <v>13386</v>
      </c>
      <c r="E753" s="11">
        <v>32</v>
      </c>
      <c r="F753" s="9">
        <v>599151</v>
      </c>
      <c r="G753" s="11">
        <v>250</v>
      </c>
      <c r="H753" s="11">
        <v>79129</v>
      </c>
      <c r="I753" s="11">
        <v>65</v>
      </c>
      <c r="J753" s="12">
        <v>63</v>
      </c>
      <c r="K753" s="11">
        <v>11</v>
      </c>
      <c r="L753" s="14">
        <v>1764</v>
      </c>
      <c r="M753" s="11">
        <v>40</v>
      </c>
      <c r="N753" s="14">
        <v>3871</v>
      </c>
      <c r="O753" s="14">
        <v>12</v>
      </c>
      <c r="P753" s="6" t="s">
        <v>4365</v>
      </c>
      <c r="Q753" s="6" t="s">
        <v>4366</v>
      </c>
      <c r="R753" s="6" t="s">
        <v>4367</v>
      </c>
      <c r="S753" s="6" t="s">
        <v>4368</v>
      </c>
    </row>
    <row r="754" spans="1:19" ht="13.5">
      <c r="A754" s="6" t="s">
        <v>4369</v>
      </c>
      <c r="B754" s="8" t="s">
        <v>4068</v>
      </c>
      <c r="C754" s="6" t="s">
        <v>4370</v>
      </c>
      <c r="D754" s="9">
        <v>42194</v>
      </c>
      <c r="E754" s="11">
        <v>149</v>
      </c>
      <c r="F754" s="9">
        <v>4274674</v>
      </c>
      <c r="G754" s="11">
        <v>835</v>
      </c>
      <c r="H754" s="11">
        <v>279528</v>
      </c>
      <c r="I754" s="11">
        <v>121</v>
      </c>
      <c r="J754" s="12">
        <v>106</v>
      </c>
      <c r="K754" s="11">
        <v>16</v>
      </c>
      <c r="L754" s="14">
        <v>1859</v>
      </c>
      <c r="M754" s="11">
        <v>83</v>
      </c>
      <c r="N754" s="14">
        <v>7159</v>
      </c>
      <c r="O754" s="14">
        <v>7</v>
      </c>
      <c r="P754" s="6" t="s">
        <v>4371</v>
      </c>
      <c r="Q754" s="6" t="s">
        <v>4372</v>
      </c>
      <c r="R754" s="6" t="s">
        <v>4373</v>
      </c>
      <c r="S754" s="6" t="s">
        <v>4374</v>
      </c>
    </row>
    <row r="755" spans="1:19" ht="13.5">
      <c r="A755" s="6" t="s">
        <v>4375</v>
      </c>
      <c r="B755" s="8" t="s">
        <v>4068</v>
      </c>
      <c r="C755" s="6" t="s">
        <v>4376</v>
      </c>
      <c r="D755" s="9">
        <v>33278</v>
      </c>
      <c r="E755" s="11">
        <v>73</v>
      </c>
      <c r="F755" s="9">
        <v>1988187</v>
      </c>
      <c r="G755" s="11">
        <v>306</v>
      </c>
      <c r="H755" s="11">
        <v>95750</v>
      </c>
      <c r="I755" s="11">
        <v>212</v>
      </c>
      <c r="J755" s="12">
        <v>188</v>
      </c>
      <c r="K755" s="11">
        <v>16</v>
      </c>
      <c r="L755" s="14">
        <v>664</v>
      </c>
      <c r="M755" s="11">
        <v>148</v>
      </c>
      <c r="N755" s="14">
        <v>4678</v>
      </c>
      <c r="O755" s="14">
        <v>24</v>
      </c>
      <c r="P755" s="6" t="s">
        <v>4377</v>
      </c>
      <c r="Q755" s="6" t="s">
        <v>4378</v>
      </c>
      <c r="R755" s="6" t="s">
        <v>4379</v>
      </c>
      <c r="S755" s="6" t="s">
        <v>4380</v>
      </c>
    </row>
    <row r="756" spans="1:19" ht="13.5">
      <c r="A756" s="6" t="s">
        <v>380</v>
      </c>
      <c r="B756" s="8" t="s">
        <v>4068</v>
      </c>
      <c r="C756" s="6" t="s">
        <v>4381</v>
      </c>
      <c r="D756" s="9">
        <v>76618</v>
      </c>
      <c r="E756" s="11">
        <v>138</v>
      </c>
      <c r="F756" s="9">
        <v>4569537</v>
      </c>
      <c r="G756" s="11">
        <v>746</v>
      </c>
      <c r="H756" s="11">
        <v>219475</v>
      </c>
      <c r="I756" s="11">
        <v>194</v>
      </c>
      <c r="J756" s="12">
        <v>177</v>
      </c>
      <c r="K756" s="11">
        <v>27</v>
      </c>
      <c r="L756" s="14">
        <v>2286</v>
      </c>
      <c r="M756" s="11">
        <v>129</v>
      </c>
      <c r="N756" s="14">
        <v>9790</v>
      </c>
      <c r="O756" s="14">
        <v>21</v>
      </c>
      <c r="P756" s="6" t="s">
        <v>4382</v>
      </c>
      <c r="Q756" s="6" t="s">
        <v>4383</v>
      </c>
      <c r="R756" s="6" t="s">
        <v>4384</v>
      </c>
      <c r="S756" s="6" t="s">
        <v>4385</v>
      </c>
    </row>
    <row r="757" spans="1:19" ht="13.5">
      <c r="A757" s="6" t="s">
        <v>4386</v>
      </c>
      <c r="B757" s="8" t="s">
        <v>4068</v>
      </c>
      <c r="C757" s="6" t="s">
        <v>4387</v>
      </c>
      <c r="D757" s="9">
        <v>13091</v>
      </c>
      <c r="E757" s="11">
        <v>12</v>
      </c>
      <c r="F757" s="9">
        <v>383335</v>
      </c>
      <c r="G757" s="11">
        <v>62</v>
      </c>
      <c r="H757" s="11">
        <v>15204</v>
      </c>
      <c r="I757" s="11">
        <v>61</v>
      </c>
      <c r="J757" s="12">
        <v>53</v>
      </c>
      <c r="K757" s="11">
        <v>3</v>
      </c>
      <c r="L757" s="14">
        <v>50</v>
      </c>
      <c r="M757" s="11">
        <v>46</v>
      </c>
      <c r="N757" s="14">
        <v>1722</v>
      </c>
      <c r="O757" s="14">
        <v>4</v>
      </c>
      <c r="P757" s="6" t="s">
        <v>4388</v>
      </c>
      <c r="Q757" s="6" t="s">
        <v>4389</v>
      </c>
      <c r="R757" s="6" t="s">
        <v>4390</v>
      </c>
      <c r="S757" s="6" t="s">
        <v>4391</v>
      </c>
    </row>
    <row r="758" spans="1:19" ht="13.5">
      <c r="A758" s="6" t="s">
        <v>4392</v>
      </c>
      <c r="B758" s="8" t="s">
        <v>4068</v>
      </c>
      <c r="C758" s="6" t="s">
        <v>4393</v>
      </c>
      <c r="D758" s="9">
        <v>26483</v>
      </c>
      <c r="E758" s="11">
        <v>66</v>
      </c>
      <c r="F758" s="9">
        <v>1793538</v>
      </c>
      <c r="G758" s="11">
        <v>298</v>
      </c>
      <c r="H758" s="11">
        <v>73294</v>
      </c>
      <c r="I758" s="11">
        <v>103</v>
      </c>
      <c r="J758" s="12">
        <v>93</v>
      </c>
      <c r="K758" s="11">
        <v>10</v>
      </c>
      <c r="L758" s="14">
        <v>454</v>
      </c>
      <c r="M758" s="11">
        <v>76</v>
      </c>
      <c r="N758" s="14">
        <v>3152</v>
      </c>
      <c r="O758" s="14">
        <v>7</v>
      </c>
      <c r="P758" s="6" t="s">
        <v>4394</v>
      </c>
      <c r="Q758" s="6" t="s">
        <v>4395</v>
      </c>
      <c r="R758" s="6" t="s">
        <v>4396</v>
      </c>
      <c r="S758" s="6" t="s">
        <v>4397</v>
      </c>
    </row>
    <row r="759" spans="1:19" ht="13.5">
      <c r="A759" s="6" t="s">
        <v>4398</v>
      </c>
      <c r="B759" s="8" t="s">
        <v>4068</v>
      </c>
      <c r="C759" s="6" t="s">
        <v>4399</v>
      </c>
      <c r="D759" s="9">
        <v>703</v>
      </c>
      <c r="E759" s="11">
        <v>15</v>
      </c>
      <c r="F759" s="9">
        <v>321848</v>
      </c>
      <c r="G759" s="11">
        <v>48</v>
      </c>
      <c r="H759" s="11">
        <v>17520</v>
      </c>
      <c r="I759" s="11">
        <v>10</v>
      </c>
      <c r="J759" s="12">
        <v>9</v>
      </c>
      <c r="K759" s="11">
        <v>3</v>
      </c>
      <c r="L759" s="14">
        <v>46</v>
      </c>
      <c r="M759" s="11">
        <v>5</v>
      </c>
      <c r="N759" s="14">
        <v>74</v>
      </c>
      <c r="O759" s="14">
        <v>1</v>
      </c>
      <c r="P759" s="6" t="s">
        <v>4400</v>
      </c>
      <c r="Q759" s="6" t="s">
        <v>4401</v>
      </c>
      <c r="R759" s="6" t="s">
        <v>4402</v>
      </c>
      <c r="S759" s="6" t="s">
        <v>4403</v>
      </c>
    </row>
    <row r="760" spans="1:19" ht="13.5">
      <c r="A760" s="6" t="s">
        <v>4404</v>
      </c>
      <c r="B760" s="8" t="s">
        <v>4068</v>
      </c>
      <c r="C760" s="6" t="s">
        <v>4405</v>
      </c>
      <c r="D760" s="9">
        <v>33398</v>
      </c>
      <c r="E760" s="11">
        <v>178</v>
      </c>
      <c r="F760" s="9">
        <v>5236043</v>
      </c>
      <c r="G760" s="11">
        <v>972</v>
      </c>
      <c r="H760" s="11">
        <v>327131</v>
      </c>
      <c r="I760" s="11">
        <v>188</v>
      </c>
      <c r="J760" s="12">
        <v>160</v>
      </c>
      <c r="K760" s="11">
        <v>23</v>
      </c>
      <c r="L760" s="14">
        <v>1121</v>
      </c>
      <c r="M760" s="11">
        <v>113</v>
      </c>
      <c r="N760" s="14">
        <v>5770</v>
      </c>
      <c r="O760" s="14">
        <v>24</v>
      </c>
      <c r="P760" s="6" t="s">
        <v>4406</v>
      </c>
      <c r="Q760" s="6" t="s">
        <v>4407</v>
      </c>
      <c r="R760" s="6" t="s">
        <v>4408</v>
      </c>
      <c r="S760" s="6" t="s">
        <v>4409</v>
      </c>
    </row>
    <row r="761" spans="1:19" ht="13.5">
      <c r="A761" s="6" t="s">
        <v>681</v>
      </c>
      <c r="B761" s="8" t="s">
        <v>4068</v>
      </c>
      <c r="C761" s="6" t="s">
        <v>4410</v>
      </c>
      <c r="D761" s="9">
        <v>2786</v>
      </c>
      <c r="E761" s="11">
        <v>50</v>
      </c>
      <c r="F761" s="9">
        <v>1661342</v>
      </c>
      <c r="G761" s="11">
        <v>351</v>
      </c>
      <c r="H761" s="11">
        <v>73730</v>
      </c>
      <c r="I761" s="11">
        <v>11</v>
      </c>
      <c r="J761" s="12">
        <v>10</v>
      </c>
      <c r="K761" s="11">
        <v>0</v>
      </c>
      <c r="L761" s="14">
        <v>0</v>
      </c>
      <c r="M761" s="11">
        <v>9</v>
      </c>
      <c r="N761" s="14">
        <v>425</v>
      </c>
      <c r="O761" s="14">
        <v>1</v>
      </c>
      <c r="P761" s="6" t="s">
        <v>4411</v>
      </c>
      <c r="Q761" s="6" t="s">
        <v>4412</v>
      </c>
      <c r="R761" s="6" t="s">
        <v>4413</v>
      </c>
      <c r="S761" s="6" t="s">
        <v>4414</v>
      </c>
    </row>
    <row r="762" spans="1:19" ht="13.5">
      <c r="A762" s="6" t="s">
        <v>4415</v>
      </c>
      <c r="B762" s="8" t="s">
        <v>4068</v>
      </c>
      <c r="C762" s="6" t="s">
        <v>4416</v>
      </c>
      <c r="D762" s="9">
        <v>15403</v>
      </c>
      <c r="E762" s="11">
        <v>38</v>
      </c>
      <c r="F762" s="9">
        <v>1064177</v>
      </c>
      <c r="G762" s="11">
        <v>177</v>
      </c>
      <c r="H762" s="11">
        <v>62253</v>
      </c>
      <c r="I762" s="11">
        <v>63</v>
      </c>
      <c r="J762" s="12">
        <v>63</v>
      </c>
      <c r="K762" s="11">
        <v>6</v>
      </c>
      <c r="L762" s="14">
        <v>803</v>
      </c>
      <c r="M762" s="11">
        <v>50</v>
      </c>
      <c r="N762" s="14">
        <v>2093</v>
      </c>
      <c r="O762" s="14">
        <v>7</v>
      </c>
      <c r="P762" s="6" t="s">
        <v>4417</v>
      </c>
      <c r="Q762" s="6" t="s">
        <v>4418</v>
      </c>
      <c r="R762" s="6" t="s">
        <v>4419</v>
      </c>
      <c r="S762" s="6" t="s">
        <v>4420</v>
      </c>
    </row>
    <row r="763" spans="1:19" ht="13.5">
      <c r="A763" s="6" t="s">
        <v>4421</v>
      </c>
      <c r="B763" s="8" t="s">
        <v>4068</v>
      </c>
      <c r="C763" s="6" t="s">
        <v>4422</v>
      </c>
      <c r="D763" s="9">
        <v>4643</v>
      </c>
      <c r="E763" s="11">
        <v>10</v>
      </c>
      <c r="F763" s="9">
        <v>178180</v>
      </c>
      <c r="G763" s="11">
        <v>20</v>
      </c>
      <c r="H763" s="11">
        <v>3953</v>
      </c>
      <c r="I763" s="11">
        <v>12</v>
      </c>
      <c r="J763" s="12">
        <v>10</v>
      </c>
      <c r="K763" s="11">
        <v>0</v>
      </c>
      <c r="L763" s="14">
        <v>0</v>
      </c>
      <c r="M763" s="11">
        <v>7</v>
      </c>
      <c r="N763" s="14">
        <v>354</v>
      </c>
      <c r="O763" s="14">
        <v>3</v>
      </c>
      <c r="P763" s="6" t="s">
        <v>4423</v>
      </c>
      <c r="Q763" s="6" t="s">
        <v>4424</v>
      </c>
      <c r="R763" s="6" t="s">
        <v>4425</v>
      </c>
      <c r="S763" s="6" t="s">
        <v>4426</v>
      </c>
    </row>
    <row r="764" spans="1:19" ht="13.5">
      <c r="A764" s="6" t="s">
        <v>417</v>
      </c>
      <c r="B764" s="8" t="s">
        <v>4068</v>
      </c>
      <c r="C764" s="6" t="s">
        <v>4427</v>
      </c>
      <c r="D764" s="9">
        <v>1616</v>
      </c>
      <c r="E764" s="11">
        <v>21</v>
      </c>
      <c r="F764" s="9">
        <v>434866</v>
      </c>
      <c r="G764" s="11">
        <v>119</v>
      </c>
      <c r="H764" s="11">
        <v>37230</v>
      </c>
      <c r="I764" s="11">
        <v>11</v>
      </c>
      <c r="J764" s="12">
        <v>9</v>
      </c>
      <c r="K764" s="11">
        <v>3</v>
      </c>
      <c r="L764" s="14">
        <v>146</v>
      </c>
      <c r="M764" s="11">
        <v>6</v>
      </c>
      <c r="N764" s="14">
        <v>293</v>
      </c>
      <c r="O764" s="14">
        <v>0</v>
      </c>
      <c r="P764" s="6" t="s">
        <v>4428</v>
      </c>
      <c r="Q764" s="6" t="s">
        <v>4429</v>
      </c>
      <c r="R764" s="6" t="s">
        <v>4430</v>
      </c>
      <c r="S764" s="6" t="s">
        <v>4431</v>
      </c>
    </row>
    <row r="765" spans="1:19" ht="13.5">
      <c r="A765" s="6" t="s">
        <v>4432</v>
      </c>
      <c r="B765" s="8" t="s">
        <v>4068</v>
      </c>
      <c r="C765" s="6" t="s">
        <v>4433</v>
      </c>
      <c r="D765" s="9">
        <v>894</v>
      </c>
      <c r="E765" s="11">
        <v>19</v>
      </c>
      <c r="F765" s="9">
        <v>349719</v>
      </c>
      <c r="G765" s="11">
        <v>112</v>
      </c>
      <c r="H765" s="11">
        <v>40454</v>
      </c>
      <c r="I765" s="11">
        <v>9</v>
      </c>
      <c r="J765" s="12">
        <v>9</v>
      </c>
      <c r="K765" s="11">
        <v>2</v>
      </c>
      <c r="L765" s="14">
        <v>69</v>
      </c>
      <c r="M765" s="11">
        <v>4</v>
      </c>
      <c r="N765" s="14">
        <v>269</v>
      </c>
      <c r="O765" s="14">
        <v>3</v>
      </c>
      <c r="P765" s="6" t="s">
        <v>4434</v>
      </c>
      <c r="Q765" s="6" t="s">
        <v>4435</v>
      </c>
      <c r="R765" s="6" t="s">
        <v>4436</v>
      </c>
      <c r="S765" s="6" t="s">
        <v>4437</v>
      </c>
    </row>
    <row r="766" spans="1:19" ht="13.5">
      <c r="A766" s="6" t="s">
        <v>4438</v>
      </c>
      <c r="B766" s="8" t="s">
        <v>4068</v>
      </c>
      <c r="C766" s="6" t="s">
        <v>4439</v>
      </c>
      <c r="D766" s="9">
        <v>12375</v>
      </c>
      <c r="E766" s="11">
        <v>60</v>
      </c>
      <c r="F766" s="9">
        <v>1925356</v>
      </c>
      <c r="G766" s="11">
        <v>310</v>
      </c>
      <c r="H766" s="11">
        <v>83524</v>
      </c>
      <c r="I766" s="11">
        <v>39</v>
      </c>
      <c r="J766" s="12">
        <v>31</v>
      </c>
      <c r="K766" s="11">
        <v>0</v>
      </c>
      <c r="L766" s="14">
        <v>0</v>
      </c>
      <c r="M766" s="11">
        <v>29</v>
      </c>
      <c r="N766" s="14">
        <v>1845</v>
      </c>
      <c r="O766" s="14">
        <v>2</v>
      </c>
      <c r="P766" s="6" t="s">
        <v>4440</v>
      </c>
      <c r="Q766" s="6" t="s">
        <v>4441</v>
      </c>
      <c r="R766" s="6" t="s">
        <v>4442</v>
      </c>
      <c r="S766" s="6" t="s">
        <v>4443</v>
      </c>
    </row>
    <row r="767" spans="1:19" ht="13.5">
      <c r="A767" s="6" t="s">
        <v>4444</v>
      </c>
      <c r="B767" s="8" t="s">
        <v>4068</v>
      </c>
      <c r="C767" s="6" t="s">
        <v>4445</v>
      </c>
      <c r="D767" s="9">
        <v>8863</v>
      </c>
      <c r="E767" s="11">
        <v>51</v>
      </c>
      <c r="F767" s="9">
        <v>1385322</v>
      </c>
      <c r="G767" s="11">
        <v>243</v>
      </c>
      <c r="H767" s="11">
        <v>44056</v>
      </c>
      <c r="I767" s="11">
        <v>20</v>
      </c>
      <c r="J767" s="12">
        <v>16</v>
      </c>
      <c r="K767" s="11">
        <v>3</v>
      </c>
      <c r="L767" s="14">
        <v>207</v>
      </c>
      <c r="M767" s="11">
        <v>11</v>
      </c>
      <c r="N767" s="14">
        <v>710</v>
      </c>
      <c r="O767" s="14">
        <v>2</v>
      </c>
      <c r="P767" s="6" t="s">
        <v>4446</v>
      </c>
      <c r="Q767" s="6" t="s">
        <v>4447</v>
      </c>
      <c r="R767" s="6" t="s">
        <v>4448</v>
      </c>
      <c r="S767" s="6" t="s">
        <v>4449</v>
      </c>
    </row>
    <row r="768" spans="1:19" ht="13.5">
      <c r="A768" s="6" t="s">
        <v>4450</v>
      </c>
      <c r="B768" s="8" t="s">
        <v>4068</v>
      </c>
      <c r="C768" s="6" t="s">
        <v>4451</v>
      </c>
      <c r="D768" s="9">
        <v>38007</v>
      </c>
      <c r="E768" s="11">
        <v>144</v>
      </c>
      <c r="F768" s="9">
        <v>3457926</v>
      </c>
      <c r="G768" s="11">
        <v>789</v>
      </c>
      <c r="H768" s="11">
        <v>287688</v>
      </c>
      <c r="I768" s="11">
        <v>230</v>
      </c>
      <c r="J768" s="12">
        <v>230</v>
      </c>
      <c r="K768" s="11">
        <v>18</v>
      </c>
      <c r="L768" s="14">
        <v>1386</v>
      </c>
      <c r="M768" s="11">
        <v>194</v>
      </c>
      <c r="N768" s="14">
        <v>9135</v>
      </c>
      <c r="O768" s="14">
        <v>18</v>
      </c>
      <c r="P768" s="6" t="s">
        <v>4452</v>
      </c>
      <c r="Q768" s="6" t="s">
        <v>4453</v>
      </c>
      <c r="R768" s="6" t="s">
        <v>4454</v>
      </c>
      <c r="S768" s="6" t="s">
        <v>4455</v>
      </c>
    </row>
    <row r="769" spans="1:19" ht="13.5">
      <c r="A769" s="6" t="s">
        <v>4456</v>
      </c>
      <c r="B769" s="8" t="s">
        <v>4068</v>
      </c>
      <c r="C769" s="6" t="s">
        <v>4457</v>
      </c>
      <c r="D769" s="9">
        <v>6897</v>
      </c>
      <c r="E769" s="11">
        <v>57</v>
      </c>
      <c r="F769" s="9">
        <v>1031351</v>
      </c>
      <c r="G769" s="11">
        <v>275</v>
      </c>
      <c r="H769" s="11">
        <v>98185</v>
      </c>
      <c r="I769" s="11">
        <v>17</v>
      </c>
      <c r="J769" s="12">
        <v>17</v>
      </c>
      <c r="K769" s="11">
        <v>6</v>
      </c>
      <c r="L769" s="14">
        <v>782</v>
      </c>
      <c r="M769" s="11">
        <v>11</v>
      </c>
      <c r="N769" s="14">
        <v>1279</v>
      </c>
      <c r="O769" s="14">
        <v>0</v>
      </c>
      <c r="P769" s="6" t="s">
        <v>4458</v>
      </c>
      <c r="Q769" s="6" t="s">
        <v>4459</v>
      </c>
      <c r="R769" s="6" t="s">
        <v>4460</v>
      </c>
      <c r="S769" s="6" t="s">
        <v>4461</v>
      </c>
    </row>
    <row r="770" spans="1:19" ht="13.5">
      <c r="A770" s="6" t="s">
        <v>4462</v>
      </c>
      <c r="B770" s="8" t="s">
        <v>4068</v>
      </c>
      <c r="C770" s="6" t="s">
        <v>4463</v>
      </c>
      <c r="D770" s="9">
        <v>407978</v>
      </c>
      <c r="E770" s="11">
        <v>622</v>
      </c>
      <c r="F770" s="9">
        <v>21600299</v>
      </c>
      <c r="G770" s="11">
        <v>3660</v>
      </c>
      <c r="H770" s="11">
        <v>1110082</v>
      </c>
      <c r="I770" s="11">
        <v>1169</v>
      </c>
      <c r="J770" s="12">
        <v>1032</v>
      </c>
      <c r="K770" s="11">
        <v>141</v>
      </c>
      <c r="L770" s="14">
        <v>12726</v>
      </c>
      <c r="M770" s="11">
        <v>744</v>
      </c>
      <c r="N770" s="14">
        <v>56152</v>
      </c>
      <c r="O770" s="14">
        <v>147</v>
      </c>
      <c r="P770" s="6" t="s">
        <v>4464</v>
      </c>
      <c r="Q770" s="6" t="s">
        <v>4465</v>
      </c>
      <c r="R770" s="6" t="s">
        <v>4466</v>
      </c>
      <c r="S770" s="6" t="s">
        <v>4467</v>
      </c>
    </row>
    <row r="771" spans="1:19" ht="13.5">
      <c r="A771" s="6" t="s">
        <v>1120</v>
      </c>
      <c r="B771" s="8" t="s">
        <v>4068</v>
      </c>
      <c r="C771" s="6" t="s">
        <v>4468</v>
      </c>
      <c r="D771" s="9">
        <v>14249</v>
      </c>
      <c r="E771" s="11">
        <v>86</v>
      </c>
      <c r="F771" s="9">
        <v>2226958</v>
      </c>
      <c r="G771" s="11">
        <v>662</v>
      </c>
      <c r="H771" s="11">
        <v>154194</v>
      </c>
      <c r="I771" s="11">
        <v>83</v>
      </c>
      <c r="J771" s="12">
        <v>75</v>
      </c>
      <c r="K771" s="11">
        <v>2</v>
      </c>
      <c r="L771" s="14">
        <v>39</v>
      </c>
      <c r="M771" s="11">
        <v>64</v>
      </c>
      <c r="N771" s="14">
        <v>3342</v>
      </c>
      <c r="O771" s="14">
        <v>9</v>
      </c>
      <c r="P771" s="6" t="s">
        <v>4469</v>
      </c>
      <c r="Q771" s="6" t="s">
        <v>4470</v>
      </c>
      <c r="R771" s="6" t="s">
        <v>4471</v>
      </c>
      <c r="S771" s="6" t="s">
        <v>4472</v>
      </c>
    </row>
    <row r="772" spans="1:19" ht="13.5">
      <c r="A772" s="6" t="s">
        <v>4473</v>
      </c>
      <c r="B772" s="8" t="s">
        <v>4068</v>
      </c>
      <c r="C772" s="6" t="s">
        <v>4474</v>
      </c>
      <c r="D772" s="9">
        <v>3034</v>
      </c>
      <c r="E772" s="11">
        <v>25</v>
      </c>
      <c r="F772" s="9">
        <v>613044</v>
      </c>
      <c r="G772" s="11">
        <v>226</v>
      </c>
      <c r="H772" s="11">
        <v>48180</v>
      </c>
      <c r="I772" s="11">
        <v>50</v>
      </c>
      <c r="J772" s="12">
        <v>46</v>
      </c>
      <c r="K772" s="11">
        <v>19</v>
      </c>
      <c r="L772" s="14">
        <v>142</v>
      </c>
      <c r="M772" s="11">
        <v>22</v>
      </c>
      <c r="N772" s="14">
        <v>642</v>
      </c>
      <c r="O772" s="14">
        <v>5</v>
      </c>
      <c r="P772" s="6" t="s">
        <v>4475</v>
      </c>
      <c r="Q772" s="6" t="s">
        <v>4476</v>
      </c>
      <c r="R772" s="6" t="s">
        <v>4477</v>
      </c>
      <c r="S772" s="6" t="s">
        <v>4478</v>
      </c>
    </row>
    <row r="773" spans="1:19" ht="13.5">
      <c r="A773" s="6" t="s">
        <v>4479</v>
      </c>
      <c r="B773" s="8" t="s">
        <v>4068</v>
      </c>
      <c r="C773" s="6" t="s">
        <v>4480</v>
      </c>
      <c r="D773" s="9">
        <v>1943</v>
      </c>
      <c r="E773" s="11">
        <v>12</v>
      </c>
      <c r="F773" s="9">
        <v>201328</v>
      </c>
      <c r="G773" s="11">
        <v>49</v>
      </c>
      <c r="H773" s="11">
        <v>17624</v>
      </c>
      <c r="I773" s="11">
        <v>25</v>
      </c>
      <c r="J773" s="12">
        <v>23</v>
      </c>
      <c r="K773" s="11">
        <v>3</v>
      </c>
      <c r="L773" s="14">
        <v>106</v>
      </c>
      <c r="M773" s="11">
        <v>17</v>
      </c>
      <c r="N773" s="14">
        <v>452</v>
      </c>
      <c r="O773" s="14">
        <v>3</v>
      </c>
      <c r="P773" s="6" t="s">
        <v>4481</v>
      </c>
      <c r="Q773" s="6" t="s">
        <v>4482</v>
      </c>
      <c r="R773" s="6" t="s">
        <v>4483</v>
      </c>
      <c r="S773" s="6" t="s">
        <v>4484</v>
      </c>
    </row>
    <row r="774" spans="1:19" ht="13.5">
      <c r="A774" s="6" t="s">
        <v>4485</v>
      </c>
      <c r="B774" s="8" t="s">
        <v>4068</v>
      </c>
      <c r="C774" s="6" t="s">
        <v>4486</v>
      </c>
      <c r="D774" s="9">
        <v>2689</v>
      </c>
      <c r="E774" s="11">
        <v>29</v>
      </c>
      <c r="F774" s="9">
        <v>576952</v>
      </c>
      <c r="G774" s="11">
        <v>144</v>
      </c>
      <c r="H774" s="11">
        <v>49009</v>
      </c>
      <c r="I774" s="11">
        <v>8</v>
      </c>
      <c r="J774" s="12">
        <v>8</v>
      </c>
      <c r="K774" s="11">
        <v>2</v>
      </c>
      <c r="L774" s="14">
        <v>84</v>
      </c>
      <c r="M774" s="11">
        <v>6</v>
      </c>
      <c r="N774" s="14">
        <v>680</v>
      </c>
      <c r="O774" s="14">
        <v>0</v>
      </c>
      <c r="P774" s="6" t="s">
        <v>4487</v>
      </c>
      <c r="Q774" s="6" t="s">
        <v>4488</v>
      </c>
      <c r="R774" s="6" t="s">
        <v>4489</v>
      </c>
      <c r="S774" s="6" t="s">
        <v>4490</v>
      </c>
    </row>
    <row r="775" spans="1:19" ht="13.5">
      <c r="A775" s="6" t="s">
        <v>4491</v>
      </c>
      <c r="B775" s="8" t="s">
        <v>4068</v>
      </c>
      <c r="C775" s="6" t="s">
        <v>4492</v>
      </c>
      <c r="D775" s="9">
        <v>15781</v>
      </c>
      <c r="E775" s="11">
        <v>77</v>
      </c>
      <c r="F775" s="9">
        <v>2379750</v>
      </c>
      <c r="G775" s="11">
        <v>524</v>
      </c>
      <c r="H775" s="11">
        <v>165710</v>
      </c>
      <c r="I775" s="11">
        <v>69</v>
      </c>
      <c r="J775" s="12">
        <v>65</v>
      </c>
      <c r="K775" s="11">
        <v>12</v>
      </c>
      <c r="L775" s="14">
        <v>719</v>
      </c>
      <c r="M775" s="11">
        <v>50</v>
      </c>
      <c r="N775" s="14">
        <v>2878</v>
      </c>
      <c r="O775" s="14">
        <v>3</v>
      </c>
      <c r="P775" s="6" t="s">
        <v>4493</v>
      </c>
      <c r="Q775" s="6" t="s">
        <v>4494</v>
      </c>
      <c r="R775" s="6" t="s">
        <v>4495</v>
      </c>
      <c r="S775" s="6" t="s">
        <v>4496</v>
      </c>
    </row>
    <row r="776" spans="1:19" ht="13.5">
      <c r="A776" s="6" t="s">
        <v>4497</v>
      </c>
      <c r="B776" s="8" t="s">
        <v>4068</v>
      </c>
      <c r="C776" s="6" t="s">
        <v>4498</v>
      </c>
      <c r="D776" s="9">
        <v>3658</v>
      </c>
      <c r="E776" s="11">
        <v>24</v>
      </c>
      <c r="F776" s="9">
        <v>559635</v>
      </c>
      <c r="G776" s="11">
        <v>163</v>
      </c>
      <c r="H776" s="11">
        <v>51830</v>
      </c>
      <c r="I776" s="11">
        <v>22</v>
      </c>
      <c r="J776" s="12">
        <v>20</v>
      </c>
      <c r="K776" s="11">
        <v>4</v>
      </c>
      <c r="L776" s="14">
        <v>157</v>
      </c>
      <c r="M776" s="11">
        <v>16</v>
      </c>
      <c r="N776" s="14">
        <v>968</v>
      </c>
      <c r="O776" s="14">
        <v>0</v>
      </c>
      <c r="P776" s="6" t="s">
        <v>4499</v>
      </c>
      <c r="Q776" s="6" t="s">
        <v>4500</v>
      </c>
      <c r="R776" s="6" t="s">
        <v>4501</v>
      </c>
      <c r="S776" s="6" t="s">
        <v>4502</v>
      </c>
    </row>
    <row r="777" spans="1:19" ht="13.5">
      <c r="A777" s="6" t="s">
        <v>4503</v>
      </c>
      <c r="B777" s="8" t="s">
        <v>4068</v>
      </c>
      <c r="C777" s="6" t="s">
        <v>4504</v>
      </c>
      <c r="D777" s="9">
        <v>106241</v>
      </c>
      <c r="E777" s="11">
        <v>118</v>
      </c>
      <c r="F777" s="9">
        <v>3802830</v>
      </c>
      <c r="G777" s="11">
        <v>570</v>
      </c>
      <c r="H777" s="11">
        <v>119787</v>
      </c>
      <c r="I777" s="11">
        <v>263</v>
      </c>
      <c r="J777" s="12">
        <v>213</v>
      </c>
      <c r="K777" s="11">
        <v>33</v>
      </c>
      <c r="L777" s="14">
        <v>2226</v>
      </c>
      <c r="M777" s="11">
        <v>147</v>
      </c>
      <c r="N777" s="14">
        <v>8719</v>
      </c>
      <c r="O777" s="14">
        <v>33</v>
      </c>
      <c r="P777" s="6" t="s">
        <v>4505</v>
      </c>
      <c r="Q777" s="6" t="s">
        <v>4506</v>
      </c>
      <c r="R777" s="6" t="s">
        <v>4507</v>
      </c>
      <c r="S777" s="6" t="s">
        <v>4508</v>
      </c>
    </row>
    <row r="778" spans="1:19" ht="13.5">
      <c r="A778" s="6" t="s">
        <v>1737</v>
      </c>
      <c r="B778" s="8" t="s">
        <v>4068</v>
      </c>
      <c r="C778" s="6" t="s">
        <v>4509</v>
      </c>
      <c r="D778" s="9">
        <v>92128</v>
      </c>
      <c r="E778" s="11">
        <v>96</v>
      </c>
      <c r="F778" s="9">
        <v>3068822</v>
      </c>
      <c r="G778" s="11">
        <v>438</v>
      </c>
      <c r="H778" s="11">
        <v>147124</v>
      </c>
      <c r="I778" s="11">
        <v>209</v>
      </c>
      <c r="J778" s="12">
        <v>180</v>
      </c>
      <c r="K778" s="11">
        <v>20</v>
      </c>
      <c r="L778" s="14">
        <v>2127</v>
      </c>
      <c r="M778" s="11">
        <v>142</v>
      </c>
      <c r="N778" s="14">
        <v>12521</v>
      </c>
      <c r="O778" s="14">
        <v>18</v>
      </c>
      <c r="P778" s="6" t="s">
        <v>4510</v>
      </c>
      <c r="Q778" s="6" t="s">
        <v>4511</v>
      </c>
      <c r="R778" s="6" t="s">
        <v>4512</v>
      </c>
      <c r="S778" s="6" t="s">
        <v>4513</v>
      </c>
    </row>
    <row r="779" spans="1:19" ht="13.5">
      <c r="A779" s="6" t="s">
        <v>4514</v>
      </c>
      <c r="B779" s="8" t="s">
        <v>4068</v>
      </c>
      <c r="C779" s="6" t="s">
        <v>4515</v>
      </c>
      <c r="D779" s="9">
        <v>6507</v>
      </c>
      <c r="E779" s="11">
        <v>21</v>
      </c>
      <c r="F779" s="9">
        <v>495200</v>
      </c>
      <c r="G779" s="11">
        <v>158</v>
      </c>
      <c r="H779" s="11">
        <v>18589</v>
      </c>
      <c r="I779" s="11">
        <v>14</v>
      </c>
      <c r="J779" s="12">
        <v>13</v>
      </c>
      <c r="K779" s="11">
        <v>1</v>
      </c>
      <c r="L779" s="14">
        <v>130</v>
      </c>
      <c r="M779" s="11">
        <v>10</v>
      </c>
      <c r="N779" s="14">
        <v>677</v>
      </c>
      <c r="O779" s="14">
        <v>2</v>
      </c>
      <c r="P779" s="6" t="s">
        <v>4516</v>
      </c>
      <c r="Q779" s="6" t="s">
        <v>4517</v>
      </c>
      <c r="R779" s="6" t="s">
        <v>4518</v>
      </c>
      <c r="S779" s="6" t="s">
        <v>4519</v>
      </c>
    </row>
    <row r="780" spans="1:19" ht="13.5">
      <c r="A780" s="6" t="s">
        <v>4520</v>
      </c>
      <c r="B780" s="8" t="s">
        <v>4068</v>
      </c>
      <c r="C780" s="6" t="s">
        <v>4521</v>
      </c>
      <c r="D780" s="9">
        <v>10017</v>
      </c>
      <c r="E780" s="11">
        <v>49</v>
      </c>
      <c r="F780" s="9">
        <v>784319</v>
      </c>
      <c r="G780" s="11">
        <v>240</v>
      </c>
      <c r="H780" s="11">
        <v>69470</v>
      </c>
      <c r="I780" s="11">
        <v>49</v>
      </c>
      <c r="J780" s="12">
        <v>49</v>
      </c>
      <c r="K780" s="11">
        <v>3</v>
      </c>
      <c r="L780" s="14">
        <v>101</v>
      </c>
      <c r="M780" s="11">
        <v>42</v>
      </c>
      <c r="N780" s="14">
        <v>2923</v>
      </c>
      <c r="O780" s="14">
        <v>4</v>
      </c>
      <c r="P780" s="6" t="s">
        <v>4522</v>
      </c>
      <c r="Q780" s="6" t="s">
        <v>4523</v>
      </c>
      <c r="R780" s="6" t="s">
        <v>4524</v>
      </c>
      <c r="S780" s="6" t="s">
        <v>4525</v>
      </c>
    </row>
    <row r="781" spans="1:19" ht="13.5">
      <c r="A781" s="6" t="s">
        <v>956</v>
      </c>
      <c r="B781" s="8" t="s">
        <v>4068</v>
      </c>
      <c r="C781" s="6" t="s">
        <v>4526</v>
      </c>
      <c r="D781" s="9">
        <v>217050</v>
      </c>
      <c r="E781" s="11">
        <v>655</v>
      </c>
      <c r="F781" s="9">
        <v>17130070.84</v>
      </c>
      <c r="G781" s="11">
        <v>2448</v>
      </c>
      <c r="H781" s="11">
        <v>596595</v>
      </c>
      <c r="I781" s="11">
        <v>1199</v>
      </c>
      <c r="J781" s="12">
        <v>1195</v>
      </c>
      <c r="K781" s="11">
        <v>100</v>
      </c>
      <c r="L781" s="14">
        <v>2420</v>
      </c>
      <c r="M781" s="11">
        <v>965</v>
      </c>
      <c r="N781" s="14">
        <v>22955</v>
      </c>
      <c r="O781" s="14">
        <v>130</v>
      </c>
      <c r="P781" s="6" t="s">
        <v>4527</v>
      </c>
      <c r="Q781" s="6" t="s">
        <v>4528</v>
      </c>
      <c r="R781" s="6" t="s">
        <v>4529</v>
      </c>
      <c r="S781" s="6" t="s">
        <v>4530</v>
      </c>
    </row>
    <row r="782" spans="1:19" ht="13.5">
      <c r="A782" s="6" t="s">
        <v>4531</v>
      </c>
      <c r="B782" s="8" t="s">
        <v>4068</v>
      </c>
      <c r="C782" s="6" t="s">
        <v>4532</v>
      </c>
      <c r="D782" s="9">
        <v>23062</v>
      </c>
      <c r="E782" s="11">
        <v>130</v>
      </c>
      <c r="F782" s="9">
        <v>3535046</v>
      </c>
      <c r="G782" s="11">
        <v>1008</v>
      </c>
      <c r="H782" s="11">
        <v>367872</v>
      </c>
      <c r="I782" s="11">
        <v>287</v>
      </c>
      <c r="J782" s="12">
        <v>220</v>
      </c>
      <c r="K782" s="11">
        <v>14</v>
      </c>
      <c r="L782" s="14">
        <v>557</v>
      </c>
      <c r="M782" s="11">
        <v>189</v>
      </c>
      <c r="N782" s="14">
        <v>7552</v>
      </c>
      <c r="O782" s="14">
        <v>17</v>
      </c>
      <c r="P782" s="6" t="s">
        <v>4533</v>
      </c>
      <c r="Q782" s="6" t="s">
        <v>4534</v>
      </c>
      <c r="R782" s="6" t="s">
        <v>4535</v>
      </c>
      <c r="S782" s="6" t="s">
        <v>4536</v>
      </c>
    </row>
    <row r="783" spans="1:19" ht="13.5">
      <c r="A783" s="6" t="s">
        <v>3948</v>
      </c>
      <c r="B783" s="8" t="s">
        <v>4068</v>
      </c>
      <c r="C783" s="6" t="s">
        <v>4537</v>
      </c>
      <c r="D783" s="9">
        <v>5759</v>
      </c>
      <c r="E783" s="11">
        <v>40</v>
      </c>
      <c r="F783" s="9">
        <v>1028362</v>
      </c>
      <c r="G783" s="11">
        <v>235</v>
      </c>
      <c r="H783" s="11">
        <v>85448</v>
      </c>
      <c r="I783" s="11">
        <v>39</v>
      </c>
      <c r="J783" s="12">
        <v>39</v>
      </c>
      <c r="K783" s="11">
        <v>5</v>
      </c>
      <c r="L783" s="14">
        <v>94</v>
      </c>
      <c r="M783" s="11">
        <v>31</v>
      </c>
      <c r="N783" s="14">
        <v>1527</v>
      </c>
      <c r="O783" s="14">
        <v>3</v>
      </c>
      <c r="P783" s="6" t="s">
        <v>4538</v>
      </c>
      <c r="Q783" s="6" t="s">
        <v>4539</v>
      </c>
      <c r="R783" s="6" t="s">
        <v>4540</v>
      </c>
      <c r="S783" s="6" t="s">
        <v>4541</v>
      </c>
    </row>
    <row r="784" spans="1:19" ht="13.5">
      <c r="A784" s="6" t="s">
        <v>3949</v>
      </c>
      <c r="B784" s="8" t="s">
        <v>4068</v>
      </c>
      <c r="C784" s="6" t="s">
        <v>4542</v>
      </c>
      <c r="D784" s="9">
        <v>5876</v>
      </c>
      <c r="E784" s="11">
        <v>19</v>
      </c>
      <c r="F784" s="9">
        <v>395701</v>
      </c>
      <c r="G784" s="11">
        <v>120</v>
      </c>
      <c r="H784" s="11">
        <v>41356</v>
      </c>
      <c r="I784" s="11">
        <v>55</v>
      </c>
      <c r="J784" s="12">
        <v>55</v>
      </c>
      <c r="K784" s="11">
        <v>4</v>
      </c>
      <c r="L784" s="14">
        <v>118</v>
      </c>
      <c r="M784" s="11">
        <v>49</v>
      </c>
      <c r="N784" s="14">
        <v>1963</v>
      </c>
      <c r="O784" s="14">
        <v>2</v>
      </c>
      <c r="P784" s="6" t="s">
        <v>4543</v>
      </c>
      <c r="Q784" s="6" t="s">
        <v>4544</v>
      </c>
      <c r="R784" s="6" t="s">
        <v>4545</v>
      </c>
      <c r="S784" s="6" t="s">
        <v>4546</v>
      </c>
    </row>
    <row r="785" spans="1:19" ht="13.5">
      <c r="A785" s="6" t="s">
        <v>80</v>
      </c>
      <c r="B785" s="8" t="s">
        <v>4068</v>
      </c>
      <c r="C785" s="6" t="s">
        <v>4547</v>
      </c>
      <c r="D785" s="9">
        <v>2593</v>
      </c>
      <c r="E785" s="11">
        <v>11</v>
      </c>
      <c r="F785" s="9">
        <v>250572.5</v>
      </c>
      <c r="G785" s="11">
        <v>77</v>
      </c>
      <c r="H785" s="11">
        <v>21254</v>
      </c>
      <c r="I785" s="11">
        <v>26</v>
      </c>
      <c r="J785" s="12">
        <v>26</v>
      </c>
      <c r="K785" s="11">
        <v>3</v>
      </c>
      <c r="L785" s="14">
        <v>40</v>
      </c>
      <c r="M785" s="11">
        <v>19</v>
      </c>
      <c r="N785" s="14">
        <v>706</v>
      </c>
      <c r="O785" s="14">
        <v>4</v>
      </c>
      <c r="P785" s="6" t="s">
        <v>4548</v>
      </c>
      <c r="Q785" s="6" t="s">
        <v>4549</v>
      </c>
      <c r="R785" s="6" t="s">
        <v>4550</v>
      </c>
      <c r="S785" s="6" t="s">
        <v>4551</v>
      </c>
    </row>
    <row r="786" spans="1:19" ht="13.5">
      <c r="A786" s="6" t="s">
        <v>3950</v>
      </c>
      <c r="B786" s="8" t="s">
        <v>4068</v>
      </c>
      <c r="C786" s="6" t="s">
        <v>4552</v>
      </c>
      <c r="D786" s="9">
        <v>52123</v>
      </c>
      <c r="E786" s="11">
        <v>241</v>
      </c>
      <c r="F786" s="9">
        <v>8570849</v>
      </c>
      <c r="G786" s="11">
        <v>1244</v>
      </c>
      <c r="H786" s="11">
        <v>318659</v>
      </c>
      <c r="I786" s="11">
        <v>146</v>
      </c>
      <c r="J786" s="12">
        <v>140</v>
      </c>
      <c r="K786" s="11">
        <v>31</v>
      </c>
      <c r="L786" s="14">
        <v>1161</v>
      </c>
      <c r="M786" s="11">
        <v>104</v>
      </c>
      <c r="N786" s="14">
        <v>5209</v>
      </c>
      <c r="O786" s="14">
        <v>5</v>
      </c>
      <c r="P786" s="6" t="s">
        <v>4553</v>
      </c>
      <c r="Q786" s="6" t="s">
        <v>4554</v>
      </c>
      <c r="R786" s="6" t="s">
        <v>4555</v>
      </c>
      <c r="S786" s="6" t="s">
        <v>4556</v>
      </c>
    </row>
    <row r="787" spans="1:19" ht="13.5">
      <c r="A787" s="6" t="s">
        <v>1388</v>
      </c>
      <c r="B787" s="8" t="s">
        <v>4068</v>
      </c>
      <c r="C787" s="6" t="s">
        <v>4557</v>
      </c>
      <c r="D787" s="9">
        <v>11974</v>
      </c>
      <c r="E787" s="11">
        <v>72</v>
      </c>
      <c r="F787" s="9">
        <v>1758037</v>
      </c>
      <c r="G787" s="11">
        <v>484</v>
      </c>
      <c r="H787" s="11">
        <v>157585</v>
      </c>
      <c r="I787" s="11">
        <v>61</v>
      </c>
      <c r="J787" s="12">
        <v>51</v>
      </c>
      <c r="K787" s="11">
        <v>8</v>
      </c>
      <c r="L787" s="14">
        <v>475</v>
      </c>
      <c r="M787" s="11">
        <v>38</v>
      </c>
      <c r="N787" s="14">
        <v>3095</v>
      </c>
      <c r="O787" s="14">
        <v>5</v>
      </c>
      <c r="P787" s="6" t="s">
        <v>4558</v>
      </c>
      <c r="Q787" s="6" t="s">
        <v>4559</v>
      </c>
      <c r="R787" s="6" t="s">
        <v>4560</v>
      </c>
      <c r="S787" s="6" t="s">
        <v>4561</v>
      </c>
    </row>
    <row r="788" spans="1:19" ht="13.5">
      <c r="A788" s="6" t="s">
        <v>4562</v>
      </c>
      <c r="B788" s="8" t="s">
        <v>4068</v>
      </c>
      <c r="C788" s="6" t="s">
        <v>4563</v>
      </c>
      <c r="D788" s="9">
        <v>5685</v>
      </c>
      <c r="E788" s="11">
        <v>32</v>
      </c>
      <c r="F788" s="9">
        <v>689097</v>
      </c>
      <c r="G788" s="11">
        <v>177</v>
      </c>
      <c r="H788" s="11">
        <v>52652</v>
      </c>
      <c r="I788" s="11">
        <v>23</v>
      </c>
      <c r="J788" s="12">
        <v>18</v>
      </c>
      <c r="K788" s="11">
        <v>2</v>
      </c>
      <c r="L788" s="14">
        <v>264</v>
      </c>
      <c r="M788" s="11">
        <v>16</v>
      </c>
      <c r="N788" s="14">
        <v>1163</v>
      </c>
      <c r="O788" s="14">
        <v>0</v>
      </c>
      <c r="P788" s="6" t="s">
        <v>4564</v>
      </c>
      <c r="Q788" s="6" t="s">
        <v>4565</v>
      </c>
      <c r="R788" s="6" t="s">
        <v>4566</v>
      </c>
      <c r="S788" s="6" t="s">
        <v>4567</v>
      </c>
    </row>
    <row r="789" spans="1:19" ht="13.5">
      <c r="A789" s="6" t="s">
        <v>3951</v>
      </c>
      <c r="B789" s="8" t="s">
        <v>4068</v>
      </c>
      <c r="C789" s="6" t="s">
        <v>4568</v>
      </c>
      <c r="D789" s="9">
        <v>1395</v>
      </c>
      <c r="E789" s="11">
        <v>4</v>
      </c>
      <c r="F789" s="9">
        <v>55377</v>
      </c>
      <c r="G789" s="11">
        <v>8</v>
      </c>
      <c r="H789" s="11">
        <v>1802</v>
      </c>
      <c r="I789" s="11">
        <v>3</v>
      </c>
      <c r="J789" s="12">
        <v>3</v>
      </c>
      <c r="K789" s="11">
        <v>0</v>
      </c>
      <c r="L789" s="14">
        <v>0</v>
      </c>
      <c r="M789" s="11">
        <v>3</v>
      </c>
      <c r="N789" s="14">
        <v>156</v>
      </c>
      <c r="O789" s="14">
        <v>0</v>
      </c>
      <c r="P789" s="6" t="s">
        <v>4569</v>
      </c>
      <c r="Q789" s="6" t="s">
        <v>4570</v>
      </c>
      <c r="R789" s="6" t="s">
        <v>4571</v>
      </c>
      <c r="S789" s="6" t="s">
        <v>4572</v>
      </c>
    </row>
    <row r="790" spans="1:19" ht="13.5">
      <c r="A790" s="6" t="s">
        <v>4573</v>
      </c>
      <c r="B790" s="8" t="s">
        <v>4068</v>
      </c>
      <c r="C790" s="6" t="s">
        <v>4574</v>
      </c>
      <c r="D790" s="9">
        <v>353</v>
      </c>
      <c r="E790" s="11">
        <v>12</v>
      </c>
      <c r="F790" s="9">
        <v>223776</v>
      </c>
      <c r="G790" s="11">
        <v>47</v>
      </c>
      <c r="H790" s="11">
        <v>16977</v>
      </c>
      <c r="I790" s="11">
        <v>2</v>
      </c>
      <c r="J790" s="12">
        <v>2</v>
      </c>
      <c r="K790" s="11">
        <v>0</v>
      </c>
      <c r="L790" s="14">
        <v>0</v>
      </c>
      <c r="M790" s="11">
        <v>2</v>
      </c>
      <c r="N790" s="14">
        <v>92</v>
      </c>
      <c r="O790" s="14">
        <v>0</v>
      </c>
      <c r="P790" s="6" t="s">
        <v>4575</v>
      </c>
      <c r="Q790" s="6" t="s">
        <v>4576</v>
      </c>
      <c r="R790" s="6" t="s">
        <v>4577</v>
      </c>
      <c r="S790" s="6" t="s">
        <v>4578</v>
      </c>
    </row>
    <row r="791" spans="1:19" ht="13.5">
      <c r="A791" s="6" t="s">
        <v>4579</v>
      </c>
      <c r="B791" s="8" t="s">
        <v>4068</v>
      </c>
      <c r="C791" s="6" t="s">
        <v>4580</v>
      </c>
      <c r="D791" s="9">
        <v>14633918</v>
      </c>
      <c r="E791" s="11">
        <v>30409</v>
      </c>
      <c r="F791" s="9">
        <v>856708557</v>
      </c>
      <c r="G791" s="11">
        <v>149788</v>
      </c>
      <c r="H791" s="11">
        <v>53068459</v>
      </c>
      <c r="I791" s="11">
        <v>29655</v>
      </c>
      <c r="J791" s="12">
        <v>12951</v>
      </c>
      <c r="K791" s="11">
        <v>5902</v>
      </c>
      <c r="L791" s="14">
        <v>1636354</v>
      </c>
      <c r="M791" s="11">
        <v>5937</v>
      </c>
      <c r="N791" s="14">
        <v>1316956</v>
      </c>
      <c r="O791" s="14">
        <v>1112</v>
      </c>
      <c r="P791" s="6" t="s">
        <v>4581</v>
      </c>
      <c r="Q791" s="6" t="s">
        <v>4582</v>
      </c>
      <c r="R791" s="6" t="s">
        <v>4583</v>
      </c>
      <c r="S791" s="6" t="s">
        <v>4584</v>
      </c>
    </row>
    <row r="792" spans="1:19" ht="13.5">
      <c r="A792" s="6" t="s">
        <v>4585</v>
      </c>
      <c r="B792" s="8" t="s">
        <v>4068</v>
      </c>
      <c r="C792" s="6" t="s">
        <v>4586</v>
      </c>
      <c r="D792" s="9">
        <v>24719</v>
      </c>
      <c r="E792" s="11">
        <v>80</v>
      </c>
      <c r="F792" s="9">
        <v>1730044</v>
      </c>
      <c r="G792" s="11">
        <v>365</v>
      </c>
      <c r="H792" s="11">
        <v>105485</v>
      </c>
      <c r="I792" s="11">
        <v>117</v>
      </c>
      <c r="J792" s="12">
        <v>102</v>
      </c>
      <c r="K792" s="11">
        <v>9</v>
      </c>
      <c r="L792" s="14">
        <v>744</v>
      </c>
      <c r="M792" s="11">
        <v>83</v>
      </c>
      <c r="N792" s="14">
        <v>4250</v>
      </c>
      <c r="O792" s="14">
        <v>10</v>
      </c>
      <c r="P792" s="6" t="s">
        <v>4587</v>
      </c>
      <c r="Q792" s="6" t="s">
        <v>4588</v>
      </c>
      <c r="R792" s="6" t="s">
        <v>4589</v>
      </c>
      <c r="S792" s="6" t="s">
        <v>4590</v>
      </c>
    </row>
    <row r="793" spans="1:19" ht="13.5">
      <c r="A793" s="6" t="s">
        <v>4591</v>
      </c>
      <c r="B793" s="8" t="s">
        <v>4068</v>
      </c>
      <c r="C793" s="6" t="s">
        <v>4592</v>
      </c>
      <c r="D793" s="9">
        <v>613860</v>
      </c>
      <c r="E793" s="11">
        <v>765</v>
      </c>
      <c r="F793" s="9">
        <v>29458654</v>
      </c>
      <c r="G793" s="11">
        <v>2990</v>
      </c>
      <c r="H793" s="11">
        <v>995463</v>
      </c>
      <c r="I793" s="11">
        <v>1312</v>
      </c>
      <c r="J793" s="12">
        <v>1279</v>
      </c>
      <c r="K793" s="11">
        <v>141</v>
      </c>
      <c r="L793" s="14">
        <v>8248</v>
      </c>
      <c r="M793" s="11">
        <v>1051</v>
      </c>
      <c r="N793" s="14">
        <v>60982</v>
      </c>
      <c r="O793" s="14">
        <v>87</v>
      </c>
      <c r="P793" s="6" t="s">
        <v>4593</v>
      </c>
      <c r="Q793" s="6" t="s">
        <v>4594</v>
      </c>
      <c r="R793" s="6" t="s">
        <v>4595</v>
      </c>
      <c r="S793" s="6" t="s">
        <v>4596</v>
      </c>
    </row>
    <row r="794" spans="1:19" ht="13.5">
      <c r="A794" s="6" t="s">
        <v>4597</v>
      </c>
      <c r="B794" s="8" t="s">
        <v>4068</v>
      </c>
      <c r="C794" s="6" t="s">
        <v>4598</v>
      </c>
      <c r="D794" s="9">
        <v>8645</v>
      </c>
      <c r="E794" s="11">
        <v>157</v>
      </c>
      <c r="F794" s="9">
        <v>2649471</v>
      </c>
      <c r="G794" s="11">
        <v>846</v>
      </c>
      <c r="H794" s="11">
        <v>220461</v>
      </c>
      <c r="I794" s="11">
        <v>49</v>
      </c>
      <c r="J794" s="12">
        <v>41</v>
      </c>
      <c r="K794" s="11">
        <v>3</v>
      </c>
      <c r="L794" s="14">
        <v>229</v>
      </c>
      <c r="M794" s="11">
        <v>37</v>
      </c>
      <c r="N794" s="14">
        <v>2186</v>
      </c>
      <c r="O794" s="14">
        <v>1</v>
      </c>
      <c r="P794" s="6" t="s">
        <v>4599</v>
      </c>
      <c r="Q794" s="6" t="s">
        <v>4600</v>
      </c>
      <c r="R794" s="6" t="s">
        <v>4601</v>
      </c>
      <c r="S794" s="6" t="s">
        <v>4602</v>
      </c>
    </row>
    <row r="795" spans="1:19" ht="13.5">
      <c r="A795" s="6" t="s">
        <v>3952</v>
      </c>
      <c r="B795" s="8" t="s">
        <v>4068</v>
      </c>
      <c r="C795" s="6" t="s">
        <v>4603</v>
      </c>
      <c r="D795" s="9">
        <v>10084</v>
      </c>
      <c r="E795" s="11">
        <v>32</v>
      </c>
      <c r="F795" s="9">
        <v>582916</v>
      </c>
      <c r="G795" s="11">
        <v>120</v>
      </c>
      <c r="H795" s="11">
        <v>45721</v>
      </c>
      <c r="I795" s="11">
        <v>67</v>
      </c>
      <c r="J795" s="12">
        <v>67</v>
      </c>
      <c r="K795" s="11">
        <v>7</v>
      </c>
      <c r="L795" s="14">
        <v>485</v>
      </c>
      <c r="M795" s="11">
        <v>56</v>
      </c>
      <c r="N795" s="14">
        <v>2112</v>
      </c>
      <c r="O795" s="14">
        <v>4</v>
      </c>
      <c r="P795" s="6" t="s">
        <v>4604</v>
      </c>
      <c r="Q795" s="6" t="s">
        <v>4605</v>
      </c>
      <c r="R795" s="6" t="s">
        <v>4606</v>
      </c>
      <c r="S795" s="6" t="s">
        <v>4607</v>
      </c>
    </row>
    <row r="796" spans="2:15" s="23" customFormat="1" ht="14.25">
      <c r="B796" s="22"/>
      <c r="D796" s="24">
        <f>SUM(D702:D795)</f>
        <v>20950723</v>
      </c>
      <c r="E796" s="25">
        <f aca="true" t="shared" si="37" ref="E796:O796">SUM(E702:E795)</f>
        <v>41408.75</v>
      </c>
      <c r="F796" s="24">
        <f t="shared" si="37"/>
        <v>1193994894.27</v>
      </c>
      <c r="G796" s="25">
        <f t="shared" si="37"/>
        <v>207204</v>
      </c>
      <c r="H796" s="25">
        <f t="shared" si="37"/>
        <v>69955583</v>
      </c>
      <c r="I796" s="26">
        <f t="shared" si="37"/>
        <v>49415</v>
      </c>
      <c r="J796" s="26">
        <f t="shared" si="37"/>
        <v>31007</v>
      </c>
      <c r="K796" s="27">
        <f t="shared" si="37"/>
        <v>8757</v>
      </c>
      <c r="L796" s="26">
        <f t="shared" si="37"/>
        <v>1800955</v>
      </c>
      <c r="M796" s="27">
        <f t="shared" si="37"/>
        <v>19253</v>
      </c>
      <c r="N796" s="26">
        <f t="shared" si="37"/>
        <v>2031737</v>
      </c>
      <c r="O796" s="26">
        <f t="shared" si="37"/>
        <v>2997</v>
      </c>
    </row>
    <row r="797" spans="4:15" ht="13.5">
      <c r="D797" s="9"/>
      <c r="E797" s="11"/>
      <c r="F797" s="9"/>
      <c r="G797" s="11"/>
      <c r="H797" s="11"/>
      <c r="I797" s="11"/>
      <c r="J797" s="12"/>
      <c r="K797" s="11"/>
      <c r="L797" s="14"/>
      <c r="M797" s="11"/>
      <c r="N797" s="14"/>
      <c r="O797" s="14"/>
    </row>
    <row r="798" spans="1:19" ht="13.5">
      <c r="A798" s="6" t="s">
        <v>4613</v>
      </c>
      <c r="B798" s="8" t="s">
        <v>4614</v>
      </c>
      <c r="C798" s="6" t="s">
        <v>4615</v>
      </c>
      <c r="D798" s="9">
        <v>28398</v>
      </c>
      <c r="E798" s="11">
        <v>25</v>
      </c>
      <c r="F798" s="9">
        <v>838987</v>
      </c>
      <c r="G798" s="11">
        <v>109</v>
      </c>
      <c r="H798" s="11">
        <v>39639</v>
      </c>
      <c r="I798" s="11">
        <v>122</v>
      </c>
      <c r="J798" s="12">
        <v>112</v>
      </c>
      <c r="K798" s="11">
        <v>52</v>
      </c>
      <c r="L798" s="14">
        <v>2045</v>
      </c>
      <c r="M798" s="11">
        <v>49</v>
      </c>
      <c r="N798" s="14">
        <v>2055</v>
      </c>
      <c r="O798" s="14">
        <v>11</v>
      </c>
      <c r="P798" s="6" t="s">
        <v>4616</v>
      </c>
      <c r="Q798" s="6" t="s">
        <v>4617</v>
      </c>
      <c r="R798" s="6" t="s">
        <v>4618</v>
      </c>
      <c r="S798" s="6" t="s">
        <v>4619</v>
      </c>
    </row>
    <row r="799" spans="1:19" ht="13.5">
      <c r="A799" s="6" t="s">
        <v>4620</v>
      </c>
      <c r="B799" s="8" t="s">
        <v>4614</v>
      </c>
      <c r="C799" s="6" t="s">
        <v>4621</v>
      </c>
      <c r="D799" s="9">
        <v>2842</v>
      </c>
      <c r="E799" s="11">
        <v>20</v>
      </c>
      <c r="F799" s="9">
        <v>478376</v>
      </c>
      <c r="G799" s="11">
        <v>136</v>
      </c>
      <c r="H799" s="11">
        <v>36629</v>
      </c>
      <c r="I799" s="11">
        <v>19</v>
      </c>
      <c r="J799" s="12">
        <v>19</v>
      </c>
      <c r="K799" s="11">
        <v>4</v>
      </c>
      <c r="L799" s="14">
        <v>124</v>
      </c>
      <c r="M799" s="11">
        <v>14</v>
      </c>
      <c r="N799" s="14">
        <v>593</v>
      </c>
      <c r="O799" s="14">
        <v>1</v>
      </c>
      <c r="P799" s="6" t="s">
        <v>4622</v>
      </c>
      <c r="Q799" s="6" t="s">
        <v>4623</v>
      </c>
      <c r="R799" s="6" t="s">
        <v>4624</v>
      </c>
      <c r="S799" s="6" t="s">
        <v>4625</v>
      </c>
    </row>
    <row r="800" spans="1:19" ht="13.5">
      <c r="A800" s="6" t="s">
        <v>435</v>
      </c>
      <c r="B800" s="8" t="s">
        <v>4614</v>
      </c>
      <c r="C800" s="6" t="s">
        <v>4626</v>
      </c>
      <c r="D800" s="9">
        <v>21692</v>
      </c>
      <c r="E800" s="11">
        <v>80</v>
      </c>
      <c r="F800" s="9">
        <v>2486830</v>
      </c>
      <c r="G800" s="11">
        <v>400</v>
      </c>
      <c r="H800" s="11">
        <v>138130</v>
      </c>
      <c r="I800" s="11">
        <v>99</v>
      </c>
      <c r="J800" s="12">
        <v>93</v>
      </c>
      <c r="K800" s="11">
        <v>11</v>
      </c>
      <c r="L800" s="14">
        <v>620</v>
      </c>
      <c r="M800" s="11">
        <v>73</v>
      </c>
      <c r="N800" s="14">
        <v>3366</v>
      </c>
      <c r="O800" s="14">
        <v>9</v>
      </c>
      <c r="P800" s="6" t="s">
        <v>4627</v>
      </c>
      <c r="Q800" s="6" t="s">
        <v>4628</v>
      </c>
      <c r="R800" s="6" t="s">
        <v>4629</v>
      </c>
      <c r="S800" s="6" t="s">
        <v>4630</v>
      </c>
    </row>
    <row r="801" spans="1:19" ht="13.5">
      <c r="A801" s="6" t="s">
        <v>4631</v>
      </c>
      <c r="B801" s="8" t="s">
        <v>4614</v>
      </c>
      <c r="C801" s="6" t="s">
        <v>4632</v>
      </c>
      <c r="D801" s="9">
        <v>42383</v>
      </c>
      <c r="E801" s="11">
        <v>166</v>
      </c>
      <c r="F801" s="9">
        <v>5403632</v>
      </c>
      <c r="G801" s="11">
        <v>1188</v>
      </c>
      <c r="H801" s="11">
        <v>279660</v>
      </c>
      <c r="I801" s="11">
        <v>135</v>
      </c>
      <c r="J801" s="12">
        <v>134</v>
      </c>
      <c r="K801" s="11">
        <v>33</v>
      </c>
      <c r="L801" s="14">
        <v>2075</v>
      </c>
      <c r="M801" s="11">
        <v>94</v>
      </c>
      <c r="N801" s="14">
        <v>4945</v>
      </c>
      <c r="O801" s="14">
        <v>7</v>
      </c>
      <c r="P801" s="6" t="s">
        <v>4633</v>
      </c>
      <c r="Q801" s="6" t="s">
        <v>4634</v>
      </c>
      <c r="R801" s="6" t="s">
        <v>4635</v>
      </c>
      <c r="S801" s="6" t="s">
        <v>4636</v>
      </c>
    </row>
    <row r="802" spans="1:19" ht="13.5">
      <c r="A802" s="6" t="s">
        <v>3953</v>
      </c>
      <c r="B802" s="8" t="s">
        <v>4614</v>
      </c>
      <c r="C802" s="6" t="s">
        <v>4637</v>
      </c>
      <c r="D802" s="9">
        <v>63296</v>
      </c>
      <c r="E802" s="11">
        <v>95</v>
      </c>
      <c r="F802" s="9">
        <v>3775951</v>
      </c>
      <c r="G802" s="11">
        <v>514</v>
      </c>
      <c r="H802" s="11">
        <v>187610</v>
      </c>
      <c r="I802" s="11">
        <v>269</v>
      </c>
      <c r="J802" s="12">
        <v>263</v>
      </c>
      <c r="K802" s="11">
        <v>31</v>
      </c>
      <c r="L802" s="14">
        <v>1654</v>
      </c>
      <c r="M802" s="11">
        <v>212</v>
      </c>
      <c r="N802" s="14">
        <v>8741</v>
      </c>
      <c r="O802" s="14">
        <v>20</v>
      </c>
      <c r="P802" s="6" t="s">
        <v>4638</v>
      </c>
      <c r="Q802" s="6" t="s">
        <v>4639</v>
      </c>
      <c r="R802" s="6" t="s">
        <v>4640</v>
      </c>
      <c r="S802" s="6" t="s">
        <v>4641</v>
      </c>
    </row>
    <row r="803" spans="1:19" ht="13.5">
      <c r="A803" s="6" t="s">
        <v>3954</v>
      </c>
      <c r="B803" s="8" t="s">
        <v>4614</v>
      </c>
      <c r="C803" s="6" t="s">
        <v>4642</v>
      </c>
      <c r="D803" s="9">
        <v>6628</v>
      </c>
      <c r="E803" s="11">
        <v>30</v>
      </c>
      <c r="F803" s="9">
        <v>1050134</v>
      </c>
      <c r="G803" s="11">
        <v>196</v>
      </c>
      <c r="H803" s="11">
        <v>63408</v>
      </c>
      <c r="I803" s="11">
        <v>95</v>
      </c>
      <c r="J803" s="12">
        <v>43</v>
      </c>
      <c r="K803" s="11">
        <v>5</v>
      </c>
      <c r="L803" s="14">
        <v>50</v>
      </c>
      <c r="M803" s="11">
        <v>30</v>
      </c>
      <c r="N803" s="14">
        <v>1313</v>
      </c>
      <c r="O803" s="14">
        <v>8</v>
      </c>
      <c r="P803" s="6" t="s">
        <v>4643</v>
      </c>
      <c r="Q803" s="6" t="s">
        <v>4644</v>
      </c>
      <c r="R803" s="6" t="s">
        <v>4645</v>
      </c>
      <c r="S803" s="6" t="s">
        <v>4646</v>
      </c>
    </row>
    <row r="804" spans="1:19" ht="13.5">
      <c r="A804" s="6" t="s">
        <v>4647</v>
      </c>
      <c r="B804" s="8" t="s">
        <v>4614</v>
      </c>
      <c r="C804" s="6" t="s">
        <v>4648</v>
      </c>
      <c r="D804" s="9">
        <v>563666</v>
      </c>
      <c r="E804" s="11">
        <v>608</v>
      </c>
      <c r="F804" s="9">
        <v>19915661</v>
      </c>
      <c r="G804" s="11">
        <v>2236</v>
      </c>
      <c r="H804" s="11">
        <v>715287</v>
      </c>
      <c r="I804" s="11">
        <v>1422</v>
      </c>
      <c r="J804" s="12">
        <v>1237</v>
      </c>
      <c r="K804" s="11">
        <v>54</v>
      </c>
      <c r="L804" s="14">
        <v>3585</v>
      </c>
      <c r="M804" s="11">
        <v>1174</v>
      </c>
      <c r="N804" s="14">
        <v>65096</v>
      </c>
      <c r="O804" s="14">
        <v>9</v>
      </c>
      <c r="P804" s="6" t="s">
        <v>4649</v>
      </c>
      <c r="Q804" s="6" t="s">
        <v>4650</v>
      </c>
      <c r="R804" s="6" t="s">
        <v>4651</v>
      </c>
      <c r="S804" s="6" t="s">
        <v>4652</v>
      </c>
    </row>
    <row r="805" spans="1:19" ht="13.5">
      <c r="A805" s="6" t="s">
        <v>4653</v>
      </c>
      <c r="B805" s="8" t="s">
        <v>4614</v>
      </c>
      <c r="C805" s="6" t="s">
        <v>4654</v>
      </c>
      <c r="D805" s="9">
        <v>332076</v>
      </c>
      <c r="E805" s="11">
        <v>862</v>
      </c>
      <c r="F805" s="9">
        <v>27347075</v>
      </c>
      <c r="G805" s="11">
        <v>5734</v>
      </c>
      <c r="H805" s="11">
        <v>1988463</v>
      </c>
      <c r="I805" s="11">
        <v>355</v>
      </c>
      <c r="J805" s="12">
        <v>330</v>
      </c>
      <c r="K805" s="11">
        <v>146</v>
      </c>
      <c r="L805" s="14">
        <v>34406</v>
      </c>
      <c r="M805" s="11">
        <v>159</v>
      </c>
      <c r="N805" s="14">
        <v>49204</v>
      </c>
      <c r="O805" s="14">
        <v>25</v>
      </c>
      <c r="P805" s="6" t="s">
        <v>4655</v>
      </c>
      <c r="Q805" s="6" t="s">
        <v>4656</v>
      </c>
      <c r="R805" s="6" t="s">
        <v>4657</v>
      </c>
      <c r="S805" s="6" t="s">
        <v>4658</v>
      </c>
    </row>
    <row r="806" spans="1:19" ht="13.5">
      <c r="A806" s="6" t="s">
        <v>4659</v>
      </c>
      <c r="B806" s="8" t="s">
        <v>4614</v>
      </c>
      <c r="C806" s="6" t="s">
        <v>4660</v>
      </c>
      <c r="D806" s="9">
        <v>63120</v>
      </c>
      <c r="E806" s="11">
        <v>113</v>
      </c>
      <c r="F806" s="9">
        <v>3525318</v>
      </c>
      <c r="G806" s="11">
        <v>730</v>
      </c>
      <c r="H806" s="11">
        <v>200000</v>
      </c>
      <c r="I806" s="11">
        <v>376</v>
      </c>
      <c r="J806" s="12">
        <v>364</v>
      </c>
      <c r="K806" s="11">
        <v>99</v>
      </c>
      <c r="L806" s="14">
        <v>3149</v>
      </c>
      <c r="M806" s="11">
        <v>241</v>
      </c>
      <c r="N806" s="14">
        <v>8371</v>
      </c>
      <c r="O806" s="14">
        <v>24</v>
      </c>
      <c r="P806" s="6" t="s">
        <v>4661</v>
      </c>
      <c r="Q806" s="6" t="s">
        <v>4662</v>
      </c>
      <c r="R806" s="6" t="s">
        <v>4663</v>
      </c>
      <c r="S806" s="6" t="s">
        <v>4664</v>
      </c>
    </row>
    <row r="807" spans="2:15" s="23" customFormat="1" ht="14.25">
      <c r="B807" s="22"/>
      <c r="D807" s="24">
        <f>SUM(D798:D806)</f>
        <v>1124101</v>
      </c>
      <c r="E807" s="25">
        <f aca="true" t="shared" si="38" ref="E807:O807">SUM(E798:E806)</f>
        <v>1999</v>
      </c>
      <c r="F807" s="24">
        <f t="shared" si="38"/>
        <v>64821964</v>
      </c>
      <c r="G807" s="25">
        <f t="shared" si="38"/>
        <v>11243</v>
      </c>
      <c r="H807" s="25">
        <f t="shared" si="38"/>
        <v>3648826</v>
      </c>
      <c r="I807" s="26">
        <f t="shared" si="38"/>
        <v>2892</v>
      </c>
      <c r="J807" s="26">
        <f t="shared" si="38"/>
        <v>2595</v>
      </c>
      <c r="K807" s="27">
        <f t="shared" si="38"/>
        <v>435</v>
      </c>
      <c r="L807" s="26">
        <f t="shared" si="38"/>
        <v>47708</v>
      </c>
      <c r="M807" s="27">
        <f t="shared" si="38"/>
        <v>2046</v>
      </c>
      <c r="N807" s="26">
        <f t="shared" si="38"/>
        <v>143684</v>
      </c>
      <c r="O807" s="26">
        <f t="shared" si="38"/>
        <v>114</v>
      </c>
    </row>
    <row r="808" spans="4:15" ht="13.5">
      <c r="D808" s="9"/>
      <c r="E808" s="11"/>
      <c r="F808" s="9"/>
      <c r="G808" s="11"/>
      <c r="H808" s="11"/>
      <c r="I808" s="11"/>
      <c r="J808" s="12"/>
      <c r="K808" s="11"/>
      <c r="L808" s="14"/>
      <c r="M808" s="11"/>
      <c r="N808" s="14"/>
      <c r="O808" s="14"/>
    </row>
    <row r="809" spans="1:19" ht="13.5">
      <c r="A809" s="6" t="s">
        <v>3955</v>
      </c>
      <c r="B809" s="8" t="s">
        <v>4665</v>
      </c>
      <c r="C809" s="6" t="s">
        <v>4666</v>
      </c>
      <c r="D809" s="9">
        <v>151376</v>
      </c>
      <c r="E809" s="11">
        <v>161</v>
      </c>
      <c r="F809" s="9">
        <v>7509183</v>
      </c>
      <c r="G809" s="11">
        <v>674</v>
      </c>
      <c r="H809" s="11">
        <v>213174</v>
      </c>
      <c r="I809" s="11">
        <v>202</v>
      </c>
      <c r="J809" s="12">
        <v>179</v>
      </c>
      <c r="K809" s="11">
        <v>32</v>
      </c>
      <c r="L809" s="14">
        <v>2845</v>
      </c>
      <c r="M809" s="11">
        <v>110</v>
      </c>
      <c r="N809" s="14">
        <v>11213</v>
      </c>
      <c r="O809" s="14">
        <v>37</v>
      </c>
      <c r="P809" s="6" t="s">
        <v>4667</v>
      </c>
      <c r="Q809" s="6" t="s">
        <v>4668</v>
      </c>
      <c r="R809" s="6" t="s">
        <v>4669</v>
      </c>
      <c r="S809" s="6" t="s">
        <v>4670</v>
      </c>
    </row>
    <row r="810" spans="1:19" ht="13.5">
      <c r="A810" s="6" t="s">
        <v>4678</v>
      </c>
      <c r="B810" s="8" t="s">
        <v>4665</v>
      </c>
      <c r="C810" s="6" t="s">
        <v>4679</v>
      </c>
      <c r="D810" s="9">
        <v>32086</v>
      </c>
      <c r="E810" s="11">
        <v>309</v>
      </c>
      <c r="F810" s="9">
        <v>10458376</v>
      </c>
      <c r="G810" s="11">
        <v>1291</v>
      </c>
      <c r="H810" s="11">
        <v>470994</v>
      </c>
      <c r="I810" s="11">
        <v>158</v>
      </c>
      <c r="J810" s="12">
        <v>112</v>
      </c>
      <c r="K810" s="11">
        <v>8</v>
      </c>
      <c r="L810" s="14">
        <v>361</v>
      </c>
      <c r="M810" s="11">
        <v>88</v>
      </c>
      <c r="N810" s="14">
        <v>4515</v>
      </c>
      <c r="O810" s="14">
        <v>16</v>
      </c>
      <c r="P810" s="6" t="s">
        <v>4680</v>
      </c>
      <c r="Q810" s="6" t="s">
        <v>4681</v>
      </c>
      <c r="R810" s="6" t="s">
        <v>4682</v>
      </c>
      <c r="S810" s="6" t="s">
        <v>4683</v>
      </c>
    </row>
    <row r="811" spans="1:19" ht="13.5">
      <c r="A811" s="6" t="s">
        <v>4684</v>
      </c>
      <c r="B811" s="8" t="s">
        <v>4665</v>
      </c>
      <c r="C811" s="6" t="s">
        <v>4685</v>
      </c>
      <c r="D811" s="9">
        <v>4188</v>
      </c>
      <c r="E811" s="11">
        <v>53</v>
      </c>
      <c r="F811" s="9">
        <v>1478514</v>
      </c>
      <c r="G811" s="11">
        <v>235</v>
      </c>
      <c r="H811" s="11">
        <v>83180</v>
      </c>
      <c r="I811" s="11">
        <v>11</v>
      </c>
      <c r="J811" s="12">
        <v>11</v>
      </c>
      <c r="K811" s="11">
        <v>0</v>
      </c>
      <c r="L811" s="14">
        <v>0</v>
      </c>
      <c r="M811" s="11">
        <v>11</v>
      </c>
      <c r="N811" s="14">
        <v>1098</v>
      </c>
      <c r="O811" s="14">
        <v>0</v>
      </c>
      <c r="P811" s="6" t="s">
        <v>4686</v>
      </c>
      <c r="Q811" s="6" t="s">
        <v>4687</v>
      </c>
      <c r="R811" s="6" t="s">
        <v>4688</v>
      </c>
      <c r="S811" s="6" t="s">
        <v>4689</v>
      </c>
    </row>
    <row r="812" spans="1:19" ht="13.5">
      <c r="A812" s="6" t="s">
        <v>4690</v>
      </c>
      <c r="B812" s="8" t="s">
        <v>4665</v>
      </c>
      <c r="C812" s="6" t="s">
        <v>4691</v>
      </c>
      <c r="D812" s="9">
        <v>3005</v>
      </c>
      <c r="E812" s="11">
        <v>30</v>
      </c>
      <c r="F812" s="9">
        <v>985514</v>
      </c>
      <c r="G812" s="11">
        <v>215</v>
      </c>
      <c r="H812" s="11">
        <v>73857</v>
      </c>
      <c r="I812" s="11">
        <v>18</v>
      </c>
      <c r="J812" s="12">
        <v>18</v>
      </c>
      <c r="K812" s="11">
        <v>3</v>
      </c>
      <c r="L812" s="14">
        <v>107</v>
      </c>
      <c r="M812" s="11">
        <v>11</v>
      </c>
      <c r="N812" s="14">
        <v>868</v>
      </c>
      <c r="O812" s="14">
        <v>4</v>
      </c>
      <c r="P812" s="6" t="s">
        <v>4692</v>
      </c>
      <c r="Q812" s="6" t="s">
        <v>3877</v>
      </c>
      <c r="R812" s="6" t="s">
        <v>4672</v>
      </c>
      <c r="S812" s="6" t="s">
        <v>4693</v>
      </c>
    </row>
    <row r="813" spans="1:19" ht="13.5">
      <c r="A813" s="6" t="s">
        <v>4694</v>
      </c>
      <c r="B813" s="8" t="s">
        <v>4665</v>
      </c>
      <c r="C813" s="6" t="s">
        <v>4695</v>
      </c>
      <c r="D813" s="9">
        <v>13037</v>
      </c>
      <c r="E813" s="11">
        <v>110</v>
      </c>
      <c r="F813" s="9">
        <v>3146558</v>
      </c>
      <c r="G813" s="11">
        <v>468</v>
      </c>
      <c r="H813" s="11">
        <v>128393</v>
      </c>
      <c r="I813" s="11">
        <v>36</v>
      </c>
      <c r="J813" s="12">
        <v>36</v>
      </c>
      <c r="K813" s="11">
        <v>0</v>
      </c>
      <c r="L813" s="14">
        <v>0</v>
      </c>
      <c r="M813" s="11">
        <v>26</v>
      </c>
      <c r="N813" s="14">
        <v>2479</v>
      </c>
      <c r="O813" s="14">
        <v>10</v>
      </c>
      <c r="P813" s="6" t="s">
        <v>4696</v>
      </c>
      <c r="Q813" s="6" t="s">
        <v>4697</v>
      </c>
      <c r="R813" s="6" t="s">
        <v>4698</v>
      </c>
      <c r="S813" s="6" t="s">
        <v>4699</v>
      </c>
    </row>
    <row r="814" spans="1:19" ht="13.5">
      <c r="A814" s="6" t="s">
        <v>4700</v>
      </c>
      <c r="B814" s="8" t="s">
        <v>4665</v>
      </c>
      <c r="C814" s="6" t="s">
        <v>4701</v>
      </c>
      <c r="D814" s="9">
        <v>2637</v>
      </c>
      <c r="E814" s="11">
        <v>40</v>
      </c>
      <c r="F814" s="9">
        <v>1112302</v>
      </c>
      <c r="G814" s="11">
        <v>170</v>
      </c>
      <c r="H814" s="11">
        <v>61809</v>
      </c>
      <c r="I814" s="11">
        <v>10</v>
      </c>
      <c r="J814" s="12">
        <v>8</v>
      </c>
      <c r="K814" s="11">
        <v>2</v>
      </c>
      <c r="L814" s="14">
        <v>99</v>
      </c>
      <c r="M814" s="11">
        <v>6</v>
      </c>
      <c r="N814" s="14">
        <v>515</v>
      </c>
      <c r="O814" s="14">
        <v>0</v>
      </c>
      <c r="P814" s="6" t="s">
        <v>4702</v>
      </c>
      <c r="Q814" s="6" t="s">
        <v>4703</v>
      </c>
      <c r="R814" s="6" t="s">
        <v>4704</v>
      </c>
      <c r="S814" s="6" t="s">
        <v>4705</v>
      </c>
    </row>
    <row r="815" spans="1:19" ht="13.5">
      <c r="A815" s="6" t="s">
        <v>4706</v>
      </c>
      <c r="B815" s="8" t="s">
        <v>4665</v>
      </c>
      <c r="C815" s="6" t="s">
        <v>4707</v>
      </c>
      <c r="D815" s="9">
        <v>13226</v>
      </c>
      <c r="E815" s="11">
        <v>211</v>
      </c>
      <c r="F815" s="9">
        <v>6041691</v>
      </c>
      <c r="G815" s="11">
        <v>800</v>
      </c>
      <c r="H815" s="11">
        <v>291732</v>
      </c>
      <c r="I815" s="11">
        <v>38</v>
      </c>
      <c r="J815" s="12">
        <v>37</v>
      </c>
      <c r="K815" s="11">
        <v>2</v>
      </c>
      <c r="L815" s="14">
        <v>124</v>
      </c>
      <c r="M815" s="11">
        <v>29</v>
      </c>
      <c r="N815" s="14">
        <v>2766</v>
      </c>
      <c r="O815" s="14">
        <v>6</v>
      </c>
      <c r="P815" s="6" t="s">
        <v>4708</v>
      </c>
      <c r="Q815" s="6" t="s">
        <v>4709</v>
      </c>
      <c r="R815" s="6" t="s">
        <v>4710</v>
      </c>
      <c r="S815" s="6" t="s">
        <v>4711</v>
      </c>
    </row>
    <row r="816" spans="1:19" ht="13.5">
      <c r="A816" s="6" t="s">
        <v>4712</v>
      </c>
      <c r="B816" s="8" t="s">
        <v>4665</v>
      </c>
      <c r="C816" s="6" t="s">
        <v>4713</v>
      </c>
      <c r="D816" s="9">
        <v>3224</v>
      </c>
      <c r="E816" s="11">
        <v>75</v>
      </c>
      <c r="F816" s="9">
        <v>2224618</v>
      </c>
      <c r="G816" s="11">
        <v>288</v>
      </c>
      <c r="H816" s="11">
        <v>224767</v>
      </c>
      <c r="I816" s="11">
        <v>22</v>
      </c>
      <c r="J816" s="12">
        <v>19</v>
      </c>
      <c r="K816" s="11">
        <v>1</v>
      </c>
      <c r="L816" s="14">
        <v>29</v>
      </c>
      <c r="M816" s="11">
        <v>13</v>
      </c>
      <c r="N816" s="14">
        <v>1469</v>
      </c>
      <c r="O816" s="14">
        <v>5</v>
      </c>
      <c r="P816" s="6" t="s">
        <v>4714</v>
      </c>
      <c r="Q816" s="6" t="s">
        <v>4715</v>
      </c>
      <c r="R816" s="6" t="s">
        <v>4716</v>
      </c>
      <c r="S816" s="6" t="s">
        <v>4717</v>
      </c>
    </row>
    <row r="817" spans="1:19" ht="13.5">
      <c r="A817" s="6" t="s">
        <v>4718</v>
      </c>
      <c r="B817" s="8" t="s">
        <v>4665</v>
      </c>
      <c r="C817" s="6" t="s">
        <v>4719</v>
      </c>
      <c r="D817" s="9">
        <v>6073</v>
      </c>
      <c r="E817" s="11">
        <v>93</v>
      </c>
      <c r="F817" s="9">
        <v>2789393</v>
      </c>
      <c r="G817" s="11">
        <v>359</v>
      </c>
      <c r="H817" s="11">
        <v>118735</v>
      </c>
      <c r="I817" s="11">
        <v>19</v>
      </c>
      <c r="J817" s="12">
        <v>10</v>
      </c>
      <c r="K817" s="11">
        <v>1</v>
      </c>
      <c r="L817" s="14">
        <v>142</v>
      </c>
      <c r="M817" s="11">
        <v>6</v>
      </c>
      <c r="N817" s="14">
        <v>964</v>
      </c>
      <c r="O817" s="14">
        <v>3</v>
      </c>
      <c r="P817" s="6" t="s">
        <v>4720</v>
      </c>
      <c r="Q817" s="6" t="s">
        <v>4721</v>
      </c>
      <c r="R817" s="6" t="s">
        <v>4722</v>
      </c>
      <c r="S817" s="6" t="s">
        <v>4723</v>
      </c>
    </row>
    <row r="818" spans="1:19" ht="13.5">
      <c r="A818" s="6" t="s">
        <v>3984</v>
      </c>
      <c r="B818" s="8" t="s">
        <v>4665</v>
      </c>
      <c r="C818" s="6" t="s">
        <v>4787</v>
      </c>
      <c r="D818" s="9">
        <v>449</v>
      </c>
      <c r="E818" s="11">
        <v>12</v>
      </c>
      <c r="F818" s="9">
        <v>331780</v>
      </c>
      <c r="G818" s="11">
        <v>78</v>
      </c>
      <c r="H818" s="11">
        <v>23767</v>
      </c>
      <c r="I818" s="11">
        <v>6</v>
      </c>
      <c r="J818" s="12">
        <v>6</v>
      </c>
      <c r="K818" s="11">
        <v>0</v>
      </c>
      <c r="L818" s="14">
        <v>0</v>
      </c>
      <c r="M818" s="11">
        <v>4</v>
      </c>
      <c r="N818" s="14">
        <v>150</v>
      </c>
      <c r="O818" s="14">
        <v>2</v>
      </c>
      <c r="P818" s="6" t="s">
        <v>4788</v>
      </c>
      <c r="Q818" s="6" t="s">
        <v>4789</v>
      </c>
      <c r="R818" s="6" t="s">
        <v>4790</v>
      </c>
      <c r="S818" s="6" t="s">
        <v>4791</v>
      </c>
    </row>
    <row r="819" spans="1:19" ht="13.5">
      <c r="A819" s="6" t="s">
        <v>4729</v>
      </c>
      <c r="B819" s="8" t="s">
        <v>4665</v>
      </c>
      <c r="C819" s="6" t="s">
        <v>4730</v>
      </c>
      <c r="D819" s="9">
        <v>437934</v>
      </c>
      <c r="E819" s="11">
        <v>304</v>
      </c>
      <c r="F819" s="9">
        <v>19988608</v>
      </c>
      <c r="G819" s="11">
        <v>1260</v>
      </c>
      <c r="H819" s="11">
        <v>385440</v>
      </c>
      <c r="I819" s="11">
        <v>771</v>
      </c>
      <c r="J819" s="12">
        <v>559</v>
      </c>
      <c r="K819" s="11">
        <v>113</v>
      </c>
      <c r="L819" s="14">
        <v>7000</v>
      </c>
      <c r="M819" s="11">
        <v>315</v>
      </c>
      <c r="N819" s="14">
        <v>20273</v>
      </c>
      <c r="O819" s="14">
        <v>131</v>
      </c>
      <c r="P819" s="6" t="s">
        <v>4731</v>
      </c>
      <c r="Q819" s="6" t="s">
        <v>4732</v>
      </c>
      <c r="R819" s="6" t="s">
        <v>4733</v>
      </c>
      <c r="S819" s="6" t="s">
        <v>4734</v>
      </c>
    </row>
    <row r="820" spans="1:19" ht="13.5">
      <c r="A820" s="6" t="s">
        <v>1637</v>
      </c>
      <c r="B820" s="8" t="s">
        <v>4665</v>
      </c>
      <c r="C820" s="6" t="s">
        <v>4735</v>
      </c>
      <c r="D820" s="9">
        <v>5561</v>
      </c>
      <c r="E820" s="11">
        <v>23</v>
      </c>
      <c r="F820" s="9">
        <v>705305</v>
      </c>
      <c r="G820" s="11">
        <v>162</v>
      </c>
      <c r="H820" s="11">
        <v>59170</v>
      </c>
      <c r="I820" s="11">
        <v>29</v>
      </c>
      <c r="J820" s="12">
        <v>29</v>
      </c>
      <c r="K820" s="11">
        <v>5</v>
      </c>
      <c r="L820" s="14">
        <v>481</v>
      </c>
      <c r="M820" s="11">
        <v>23</v>
      </c>
      <c r="N820" s="14">
        <v>1002</v>
      </c>
      <c r="O820" s="14">
        <v>1</v>
      </c>
      <c r="P820" s="6" t="s">
        <v>4736</v>
      </c>
      <c r="Q820" s="6" t="s">
        <v>4737</v>
      </c>
      <c r="R820" s="6" t="s">
        <v>4738</v>
      </c>
      <c r="S820" s="6" t="s">
        <v>4739</v>
      </c>
    </row>
    <row r="821" spans="1:19" ht="13.5">
      <c r="A821" s="6" t="s">
        <v>3873</v>
      </c>
      <c r="B821" s="8" t="s">
        <v>4665</v>
      </c>
      <c r="C821" s="6" t="s">
        <v>4671</v>
      </c>
      <c r="D821" s="9">
        <v>788</v>
      </c>
      <c r="E821" s="11">
        <v>7</v>
      </c>
      <c r="F821" s="9">
        <v>219003</v>
      </c>
      <c r="G821" s="11">
        <v>48</v>
      </c>
      <c r="H821" s="11">
        <v>16413</v>
      </c>
      <c r="I821" s="11">
        <v>3</v>
      </c>
      <c r="J821" s="12">
        <v>3</v>
      </c>
      <c r="K821" s="11">
        <v>0</v>
      </c>
      <c r="L821" s="14">
        <v>0</v>
      </c>
      <c r="M821" s="11">
        <v>3</v>
      </c>
      <c r="N821" s="14">
        <v>203</v>
      </c>
      <c r="O821" s="14">
        <v>0</v>
      </c>
      <c r="P821" s="6" t="s">
        <v>3876</v>
      </c>
      <c r="Q821" s="6" t="s">
        <v>3877</v>
      </c>
      <c r="R821" s="6" t="s">
        <v>4672</v>
      </c>
      <c r="S821" s="6" t="s">
        <v>4673</v>
      </c>
    </row>
    <row r="822" spans="1:19" ht="13.5">
      <c r="A822" s="6" t="s">
        <v>4740</v>
      </c>
      <c r="B822" s="8" t="s">
        <v>4665</v>
      </c>
      <c r="C822" s="6" t="s">
        <v>4741</v>
      </c>
      <c r="D822" s="9">
        <v>1297</v>
      </c>
      <c r="E822" s="11">
        <v>11</v>
      </c>
      <c r="F822" s="9">
        <v>319063</v>
      </c>
      <c r="G822" s="11">
        <v>81</v>
      </c>
      <c r="H822" s="11">
        <v>29551</v>
      </c>
      <c r="I822" s="11">
        <v>4</v>
      </c>
      <c r="J822" s="12">
        <v>4</v>
      </c>
      <c r="K822" s="11">
        <v>0</v>
      </c>
      <c r="L822" s="14">
        <v>0</v>
      </c>
      <c r="M822" s="11">
        <v>4</v>
      </c>
      <c r="N822" s="14">
        <v>413</v>
      </c>
      <c r="O822" s="14">
        <v>0</v>
      </c>
      <c r="P822" s="6" t="s">
        <v>4742</v>
      </c>
      <c r="Q822" s="6" t="s">
        <v>4743</v>
      </c>
      <c r="R822" s="6" t="s">
        <v>4744</v>
      </c>
      <c r="S822" s="6" t="s">
        <v>4745</v>
      </c>
    </row>
    <row r="823" spans="1:19" ht="13.5">
      <c r="A823" s="6" t="s">
        <v>4746</v>
      </c>
      <c r="B823" s="8" t="s">
        <v>4665</v>
      </c>
      <c r="C823" s="6" t="s">
        <v>4747</v>
      </c>
      <c r="D823" s="9">
        <v>182295</v>
      </c>
      <c r="E823" s="11">
        <v>173</v>
      </c>
      <c r="F823" s="9">
        <v>8417422</v>
      </c>
      <c r="G823" s="11">
        <v>722</v>
      </c>
      <c r="H823" s="11">
        <v>263370</v>
      </c>
      <c r="I823" s="11">
        <v>482</v>
      </c>
      <c r="J823" s="12">
        <v>377</v>
      </c>
      <c r="K823" s="11">
        <v>53</v>
      </c>
      <c r="L823" s="14">
        <v>2488</v>
      </c>
      <c r="M823" s="11">
        <v>271</v>
      </c>
      <c r="N823" s="14">
        <v>16493</v>
      </c>
      <c r="O823" s="14">
        <v>53</v>
      </c>
      <c r="P823" s="6" t="s">
        <v>4748</v>
      </c>
      <c r="Q823" s="6" t="s">
        <v>4749</v>
      </c>
      <c r="R823" s="6" t="s">
        <v>4750</v>
      </c>
      <c r="S823" s="6" t="s">
        <v>4751</v>
      </c>
    </row>
    <row r="824" spans="1:19" ht="13.5">
      <c r="A824" s="6" t="s">
        <v>3874</v>
      </c>
      <c r="B824" s="8" t="s">
        <v>4665</v>
      </c>
      <c r="C824" s="6" t="s">
        <v>4674</v>
      </c>
      <c r="D824" s="9">
        <v>5802</v>
      </c>
      <c r="E824" s="11">
        <v>25</v>
      </c>
      <c r="F824" s="9">
        <v>803011</v>
      </c>
      <c r="G824" s="11">
        <v>176</v>
      </c>
      <c r="H824" s="11">
        <v>60179</v>
      </c>
      <c r="I824" s="11">
        <v>18</v>
      </c>
      <c r="J824" s="12">
        <v>17</v>
      </c>
      <c r="K824" s="11">
        <v>3</v>
      </c>
      <c r="L824" s="14">
        <v>586</v>
      </c>
      <c r="M824" s="11">
        <v>12</v>
      </c>
      <c r="N824" s="14">
        <v>762</v>
      </c>
      <c r="O824" s="14">
        <v>2</v>
      </c>
      <c r="P824" s="6" t="s">
        <v>3876</v>
      </c>
      <c r="Q824" s="6" t="s">
        <v>3877</v>
      </c>
      <c r="R824" s="6" t="s">
        <v>4672</v>
      </c>
      <c r="S824" s="6" t="s">
        <v>4675</v>
      </c>
    </row>
    <row r="825" spans="1:19" ht="13.5">
      <c r="A825" s="6" t="s">
        <v>3875</v>
      </c>
      <c r="B825" s="8" t="s">
        <v>4665</v>
      </c>
      <c r="C825" s="6" t="s">
        <v>4676</v>
      </c>
      <c r="D825" s="9">
        <v>7881</v>
      </c>
      <c r="E825" s="11">
        <v>51</v>
      </c>
      <c r="F825" s="9">
        <v>1642523</v>
      </c>
      <c r="G825" s="11">
        <v>359</v>
      </c>
      <c r="H825" s="11">
        <v>123094</v>
      </c>
      <c r="I825" s="11">
        <v>35</v>
      </c>
      <c r="J825" s="12">
        <v>35</v>
      </c>
      <c r="K825" s="11">
        <v>4</v>
      </c>
      <c r="L825" s="14">
        <v>291</v>
      </c>
      <c r="M825" s="11">
        <v>24</v>
      </c>
      <c r="N825" s="14">
        <v>1666</v>
      </c>
      <c r="O825" s="14">
        <v>7</v>
      </c>
      <c r="P825" s="6" t="s">
        <v>3876</v>
      </c>
      <c r="Q825" s="6" t="s">
        <v>3877</v>
      </c>
      <c r="R825" s="6" t="s">
        <v>4672</v>
      </c>
      <c r="S825" s="6" t="s">
        <v>4677</v>
      </c>
    </row>
    <row r="826" spans="1:19" ht="13.5">
      <c r="A826" s="6" t="s">
        <v>1507</v>
      </c>
      <c r="B826" s="8" t="s">
        <v>4665</v>
      </c>
      <c r="C826" s="6" t="s">
        <v>4752</v>
      </c>
      <c r="D826" s="9">
        <v>907</v>
      </c>
      <c r="E826" s="11">
        <v>29</v>
      </c>
      <c r="F826" s="9">
        <v>858275</v>
      </c>
      <c r="G826" s="11">
        <v>137</v>
      </c>
      <c r="H826" s="11">
        <v>37572</v>
      </c>
      <c r="I826" s="11">
        <v>1</v>
      </c>
      <c r="J826" s="12">
        <v>1</v>
      </c>
      <c r="K826" s="11">
        <v>0</v>
      </c>
      <c r="L826" s="14">
        <v>0</v>
      </c>
      <c r="M826" s="11">
        <v>1</v>
      </c>
      <c r="N826" s="14">
        <v>185</v>
      </c>
      <c r="O826" s="14">
        <v>0</v>
      </c>
      <c r="P826" s="6" t="s">
        <v>4753</v>
      </c>
      <c r="Q826" s="6" t="s">
        <v>4754</v>
      </c>
      <c r="R826" s="6" t="s">
        <v>4755</v>
      </c>
      <c r="S826" s="6" t="s">
        <v>4756</v>
      </c>
    </row>
    <row r="827" spans="1:19" ht="13.5">
      <c r="A827" s="6" t="s">
        <v>4757</v>
      </c>
      <c r="B827" s="8" t="s">
        <v>4665</v>
      </c>
      <c r="C827" s="6" t="s">
        <v>4758</v>
      </c>
      <c r="D827" s="9">
        <v>0</v>
      </c>
      <c r="E827" s="11">
        <v>22</v>
      </c>
      <c r="F827" s="9">
        <v>643706</v>
      </c>
      <c r="G827" s="11">
        <v>110</v>
      </c>
      <c r="H827" s="11">
        <v>28272</v>
      </c>
      <c r="I827" s="11">
        <v>3</v>
      </c>
      <c r="J827" s="12">
        <v>2</v>
      </c>
      <c r="K827" s="11">
        <v>0</v>
      </c>
      <c r="L827" s="14">
        <v>0</v>
      </c>
      <c r="M827" s="11">
        <v>0</v>
      </c>
      <c r="N827" s="14">
        <v>0</v>
      </c>
      <c r="O827" s="14">
        <v>2</v>
      </c>
      <c r="P827" s="6" t="s">
        <v>4759</v>
      </c>
      <c r="Q827" s="6" t="s">
        <v>4760</v>
      </c>
      <c r="R827" s="6" t="s">
        <v>4761</v>
      </c>
      <c r="S827" s="6" t="s">
        <v>4762</v>
      </c>
    </row>
    <row r="828" spans="1:19" ht="13.5">
      <c r="A828" s="6" t="s">
        <v>4763</v>
      </c>
      <c r="B828" s="8" t="s">
        <v>4665</v>
      </c>
      <c r="C828" s="6" t="s">
        <v>4764</v>
      </c>
      <c r="D828" s="9">
        <v>3175</v>
      </c>
      <c r="E828" s="11">
        <v>24</v>
      </c>
      <c r="F828" s="9">
        <v>663560</v>
      </c>
      <c r="G828" s="11">
        <v>156</v>
      </c>
      <c r="H828" s="11">
        <v>47533</v>
      </c>
      <c r="I828" s="11">
        <v>16</v>
      </c>
      <c r="J828" s="12">
        <v>16</v>
      </c>
      <c r="K828" s="11">
        <v>1</v>
      </c>
      <c r="L828" s="14">
        <v>199</v>
      </c>
      <c r="M828" s="11">
        <v>10</v>
      </c>
      <c r="N828" s="14">
        <v>533</v>
      </c>
      <c r="O828" s="14">
        <v>5</v>
      </c>
      <c r="P828" s="6" t="s">
        <v>4765</v>
      </c>
      <c r="Q828" s="6" t="s">
        <v>4766</v>
      </c>
      <c r="R828" s="6" t="s">
        <v>4767</v>
      </c>
      <c r="S828" s="6" t="s">
        <v>4768</v>
      </c>
    </row>
    <row r="829" spans="1:19" ht="13.5">
      <c r="A829" s="6" t="s">
        <v>4769</v>
      </c>
      <c r="B829" s="8" t="s">
        <v>4665</v>
      </c>
      <c r="C829" s="6" t="s">
        <v>4770</v>
      </c>
      <c r="D829" s="9">
        <v>31112</v>
      </c>
      <c r="E829" s="11">
        <v>50</v>
      </c>
      <c r="F829" s="9">
        <v>2327394</v>
      </c>
      <c r="G829" s="11">
        <v>152</v>
      </c>
      <c r="H829" s="11">
        <v>55357</v>
      </c>
      <c r="I829" s="11">
        <v>99</v>
      </c>
      <c r="J829" s="12">
        <v>84</v>
      </c>
      <c r="K829" s="11">
        <v>15</v>
      </c>
      <c r="L829" s="14">
        <v>265</v>
      </c>
      <c r="M829" s="11">
        <v>56</v>
      </c>
      <c r="N829" s="14">
        <v>2212</v>
      </c>
      <c r="O829" s="14">
        <v>13</v>
      </c>
      <c r="P829" s="6" t="s">
        <v>4771</v>
      </c>
      <c r="Q829" s="6" t="s">
        <v>4772</v>
      </c>
      <c r="R829" s="6" t="s">
        <v>4773</v>
      </c>
      <c r="S829" s="6" t="s">
        <v>4774</v>
      </c>
    </row>
    <row r="830" spans="1:19" ht="13.5">
      <c r="A830" s="6" t="s">
        <v>4775</v>
      </c>
      <c r="B830" s="8" t="s">
        <v>4665</v>
      </c>
      <c r="C830" s="6" t="s">
        <v>4776</v>
      </c>
      <c r="D830" s="9">
        <v>42036</v>
      </c>
      <c r="E830" s="11">
        <v>69</v>
      </c>
      <c r="F830" s="9">
        <v>1907251</v>
      </c>
      <c r="G830" s="11">
        <v>340</v>
      </c>
      <c r="H830" s="11">
        <v>109158</v>
      </c>
      <c r="I830" s="11">
        <v>126</v>
      </c>
      <c r="J830" s="12">
        <v>123</v>
      </c>
      <c r="K830" s="11">
        <v>30</v>
      </c>
      <c r="L830" s="14">
        <v>1986</v>
      </c>
      <c r="M830" s="11">
        <v>83</v>
      </c>
      <c r="N830" s="14">
        <v>5786</v>
      </c>
      <c r="O830" s="14">
        <v>10</v>
      </c>
      <c r="P830" s="6" t="s">
        <v>4777</v>
      </c>
      <c r="Q830" s="6" t="s">
        <v>4778</v>
      </c>
      <c r="R830" s="6" t="s">
        <v>4779</v>
      </c>
      <c r="S830" s="6" t="s">
        <v>4780</v>
      </c>
    </row>
    <row r="831" spans="1:19" ht="13.5">
      <c r="A831" s="6" t="s">
        <v>4781</v>
      </c>
      <c r="B831" s="8" t="s">
        <v>4665</v>
      </c>
      <c r="C831" s="6" t="s">
        <v>4782</v>
      </c>
      <c r="D831" s="9">
        <v>10143</v>
      </c>
      <c r="E831" s="11">
        <v>26</v>
      </c>
      <c r="F831" s="9">
        <v>764792.39</v>
      </c>
      <c r="G831" s="11">
        <v>55</v>
      </c>
      <c r="H831" s="11">
        <v>28176</v>
      </c>
      <c r="I831" s="11">
        <v>36</v>
      </c>
      <c r="J831" s="12">
        <v>32</v>
      </c>
      <c r="K831" s="11">
        <v>7</v>
      </c>
      <c r="L831" s="14">
        <v>157</v>
      </c>
      <c r="M831" s="11">
        <v>25</v>
      </c>
      <c r="N831" s="14">
        <v>1088</v>
      </c>
      <c r="O831" s="14">
        <v>0</v>
      </c>
      <c r="P831" s="6" t="s">
        <v>4783</v>
      </c>
      <c r="Q831" s="6" t="s">
        <v>4784</v>
      </c>
      <c r="R831" s="6" t="s">
        <v>4785</v>
      </c>
      <c r="S831" s="6" t="s">
        <v>4786</v>
      </c>
    </row>
    <row r="832" spans="1:19" ht="13.5">
      <c r="A832" s="6" t="s">
        <v>3956</v>
      </c>
      <c r="B832" s="8" t="s">
        <v>4665</v>
      </c>
      <c r="C832" s="6" t="s">
        <v>4724</v>
      </c>
      <c r="D832" s="9">
        <v>806184</v>
      </c>
      <c r="E832" s="11">
        <v>7506</v>
      </c>
      <c r="F832" s="9">
        <v>211391746</v>
      </c>
      <c r="G832" s="11">
        <v>32501</v>
      </c>
      <c r="H832" s="11">
        <v>11862956</v>
      </c>
      <c r="I832" s="11">
        <v>701</v>
      </c>
      <c r="J832" s="12">
        <v>681</v>
      </c>
      <c r="K832" s="11">
        <v>278</v>
      </c>
      <c r="L832" s="14">
        <v>80120</v>
      </c>
      <c r="M832" s="11">
        <v>215</v>
      </c>
      <c r="N832" s="14">
        <v>68109</v>
      </c>
      <c r="O832" s="14">
        <v>188</v>
      </c>
      <c r="P832" s="6" t="s">
        <v>4725</v>
      </c>
      <c r="Q832" s="6" t="s">
        <v>4726</v>
      </c>
      <c r="R832" s="6" t="s">
        <v>4727</v>
      </c>
      <c r="S832" s="6" t="s">
        <v>4728</v>
      </c>
    </row>
    <row r="833" spans="1:19" ht="13.5">
      <c r="A833" s="6" t="s">
        <v>3957</v>
      </c>
      <c r="B833" s="8" t="s">
        <v>4665</v>
      </c>
      <c r="C833" s="6" t="s">
        <v>4792</v>
      </c>
      <c r="D833" s="9">
        <v>5885</v>
      </c>
      <c r="E833" s="11">
        <v>33</v>
      </c>
      <c r="F833" s="9">
        <v>917275</v>
      </c>
      <c r="G833" s="11">
        <v>216</v>
      </c>
      <c r="H833" s="11">
        <v>65707</v>
      </c>
      <c r="I833" s="11">
        <v>26</v>
      </c>
      <c r="J833" s="12">
        <v>26</v>
      </c>
      <c r="K833" s="11">
        <v>1</v>
      </c>
      <c r="L833" s="14">
        <v>115</v>
      </c>
      <c r="M833" s="11">
        <v>16</v>
      </c>
      <c r="N833" s="14">
        <v>1305</v>
      </c>
      <c r="O833" s="14">
        <v>9</v>
      </c>
      <c r="P833" s="6" t="s">
        <v>4793</v>
      </c>
      <c r="Q833" s="6" t="s">
        <v>4794</v>
      </c>
      <c r="R833" s="6" t="s">
        <v>4795</v>
      </c>
      <c r="S833" s="6" t="s">
        <v>4796</v>
      </c>
    </row>
    <row r="834" spans="2:15" s="23" customFormat="1" ht="14.25">
      <c r="B834" s="22"/>
      <c r="D834" s="24">
        <f>SUM(D809:D833)</f>
        <v>1770301</v>
      </c>
      <c r="E834" s="25">
        <f aca="true" t="shared" si="39" ref="E834:O834">SUM(E809:E833)</f>
        <v>9447</v>
      </c>
      <c r="F834" s="24">
        <f t="shared" si="39"/>
        <v>287646863.39</v>
      </c>
      <c r="G834" s="25">
        <f t="shared" si="39"/>
        <v>41053</v>
      </c>
      <c r="H834" s="25">
        <f t="shared" si="39"/>
        <v>14862356</v>
      </c>
      <c r="I834" s="26">
        <f t="shared" si="39"/>
        <v>2870</v>
      </c>
      <c r="J834" s="26">
        <f t="shared" si="39"/>
        <v>2425</v>
      </c>
      <c r="K834" s="27">
        <f t="shared" si="39"/>
        <v>559</v>
      </c>
      <c r="L834" s="26">
        <f t="shared" si="39"/>
        <v>97395</v>
      </c>
      <c r="M834" s="27">
        <f t="shared" si="39"/>
        <v>1362</v>
      </c>
      <c r="N834" s="26">
        <f t="shared" si="39"/>
        <v>146067</v>
      </c>
      <c r="O834" s="26">
        <f t="shared" si="39"/>
        <v>504</v>
      </c>
    </row>
    <row r="835" spans="4:15" ht="13.5">
      <c r="D835" s="9"/>
      <c r="E835" s="11"/>
      <c r="F835" s="9"/>
      <c r="G835" s="11"/>
      <c r="H835" s="11"/>
      <c r="I835" s="11"/>
      <c r="J835" s="12"/>
      <c r="K835" s="11"/>
      <c r="L835" s="14"/>
      <c r="M835" s="11"/>
      <c r="N835" s="14"/>
      <c r="O835" s="14"/>
    </row>
    <row r="836" spans="1:19" ht="13.5">
      <c r="A836" s="6" t="s">
        <v>3958</v>
      </c>
      <c r="B836" s="8" t="s">
        <v>4797</v>
      </c>
      <c r="C836" s="6" t="s">
        <v>4798</v>
      </c>
      <c r="D836" s="9">
        <v>350908</v>
      </c>
      <c r="E836" s="11">
        <v>181</v>
      </c>
      <c r="F836" s="9">
        <v>6434251</v>
      </c>
      <c r="G836" s="11">
        <v>838</v>
      </c>
      <c r="H836" s="11">
        <v>216472</v>
      </c>
      <c r="I836" s="11">
        <v>1012</v>
      </c>
      <c r="J836" s="12">
        <v>812</v>
      </c>
      <c r="K836" s="11">
        <v>586</v>
      </c>
      <c r="L836" s="14">
        <v>27254</v>
      </c>
      <c r="M836" s="11">
        <v>134</v>
      </c>
      <c r="N836" s="14">
        <v>8009</v>
      </c>
      <c r="O836" s="14">
        <v>92</v>
      </c>
      <c r="P836" s="6" t="s">
        <v>4799</v>
      </c>
      <c r="Q836" s="6" t="s">
        <v>4800</v>
      </c>
      <c r="R836" s="6" t="s">
        <v>4801</v>
      </c>
      <c r="S836" s="6" t="s">
        <v>4802</v>
      </c>
    </row>
    <row r="837" spans="4:15" ht="13.5">
      <c r="D837" s="9"/>
      <c r="E837" s="11"/>
      <c r="F837" s="9"/>
      <c r="G837" s="11"/>
      <c r="H837" s="11"/>
      <c r="I837" s="11"/>
      <c r="J837" s="12"/>
      <c r="K837" s="11"/>
      <c r="L837" s="14"/>
      <c r="M837" s="11"/>
      <c r="N837" s="14"/>
      <c r="O837" s="14"/>
    </row>
    <row r="838" spans="4:15" ht="13.5">
      <c r="D838" s="9"/>
      <c r="E838" s="11"/>
      <c r="F838" s="9"/>
      <c r="G838" s="11"/>
      <c r="H838" s="11"/>
      <c r="I838" s="11"/>
      <c r="J838" s="12"/>
      <c r="K838" s="11"/>
      <c r="L838" s="14"/>
      <c r="M838" s="11"/>
      <c r="N838" s="14"/>
      <c r="O838" s="14"/>
    </row>
    <row r="839" spans="1:19" ht="13.5">
      <c r="A839" s="6" t="s">
        <v>3959</v>
      </c>
      <c r="B839" s="8" t="s">
        <v>4803</v>
      </c>
      <c r="C839" s="6" t="s">
        <v>4804</v>
      </c>
      <c r="D839" s="9">
        <v>24412</v>
      </c>
      <c r="E839" s="11">
        <v>542</v>
      </c>
      <c r="F839" s="9">
        <v>15391963</v>
      </c>
      <c r="G839" s="11">
        <v>1710</v>
      </c>
      <c r="H839" s="11">
        <v>624150</v>
      </c>
      <c r="I839" s="11">
        <v>34</v>
      </c>
      <c r="J839" s="12">
        <v>31</v>
      </c>
      <c r="K839" s="11">
        <v>8</v>
      </c>
      <c r="L839" s="14">
        <v>1280</v>
      </c>
      <c r="M839" s="11">
        <v>11</v>
      </c>
      <c r="N839" s="14">
        <v>2218</v>
      </c>
      <c r="O839" s="14">
        <v>12</v>
      </c>
      <c r="P839" s="6" t="s">
        <v>1821</v>
      </c>
      <c r="Q839" s="6" t="s">
        <v>4805</v>
      </c>
      <c r="R839" s="6" t="s">
        <v>4806</v>
      </c>
      <c r="S839" s="6" t="s">
        <v>4807</v>
      </c>
    </row>
    <row r="840" spans="4:15" ht="13.5">
      <c r="D840" s="9"/>
      <c r="E840" s="11"/>
      <c r="F840" s="9"/>
      <c r="G840" s="11"/>
      <c r="H840" s="11"/>
      <c r="I840" s="11"/>
      <c r="J840" s="12"/>
      <c r="K840" s="11"/>
      <c r="L840" s="14"/>
      <c r="M840" s="11"/>
      <c r="N840" s="14"/>
      <c r="O840" s="14"/>
    </row>
    <row r="841" spans="4:15" ht="13.5">
      <c r="D841" s="9"/>
      <c r="E841" s="11"/>
      <c r="F841" s="9"/>
      <c r="G841" s="11"/>
      <c r="H841" s="11"/>
      <c r="I841" s="11"/>
      <c r="J841" s="12"/>
      <c r="K841" s="11"/>
      <c r="L841" s="14"/>
      <c r="M841" s="11"/>
      <c r="N841" s="14"/>
      <c r="O841" s="14"/>
    </row>
    <row r="842" spans="1:19" ht="13.5">
      <c r="A842" s="6" t="s">
        <v>4808</v>
      </c>
      <c r="B842" s="8" t="s">
        <v>4809</v>
      </c>
      <c r="C842" s="6" t="s">
        <v>4810</v>
      </c>
      <c r="D842" s="9">
        <v>3455</v>
      </c>
      <c r="E842" s="11">
        <v>4.5</v>
      </c>
      <c r="F842" s="9">
        <v>165858</v>
      </c>
      <c r="G842" s="11">
        <v>18</v>
      </c>
      <c r="H842" s="11">
        <v>7900</v>
      </c>
      <c r="I842" s="11">
        <v>42</v>
      </c>
      <c r="J842" s="12">
        <v>38</v>
      </c>
      <c r="K842" s="11">
        <v>18</v>
      </c>
      <c r="L842" s="14">
        <v>282</v>
      </c>
      <c r="M842" s="11">
        <v>19</v>
      </c>
      <c r="N842" s="14">
        <v>289</v>
      </c>
      <c r="O842" s="14">
        <v>1</v>
      </c>
      <c r="P842" s="6" t="s">
        <v>4811</v>
      </c>
      <c r="Q842" s="6" t="s">
        <v>4812</v>
      </c>
      <c r="R842" s="6" t="s">
        <v>4813</v>
      </c>
      <c r="S842" s="6" t="s">
        <v>4814</v>
      </c>
    </row>
    <row r="843" spans="1:19" ht="13.5">
      <c r="A843" s="6" t="s">
        <v>4815</v>
      </c>
      <c r="B843" s="8" t="s">
        <v>4809</v>
      </c>
      <c r="C843" s="6" t="s">
        <v>4816</v>
      </c>
      <c r="D843" s="9">
        <v>3088</v>
      </c>
      <c r="E843" s="11">
        <v>8</v>
      </c>
      <c r="F843" s="9">
        <v>188160</v>
      </c>
      <c r="G843" s="11">
        <v>87</v>
      </c>
      <c r="H843" s="11">
        <v>21364</v>
      </c>
      <c r="I843" s="11">
        <v>74</v>
      </c>
      <c r="J843" s="12">
        <v>74</v>
      </c>
      <c r="K843" s="11">
        <v>5</v>
      </c>
      <c r="L843" s="14">
        <v>99</v>
      </c>
      <c r="M843" s="11">
        <v>67</v>
      </c>
      <c r="N843" s="14">
        <v>1466</v>
      </c>
      <c r="O843" s="14">
        <v>2</v>
      </c>
      <c r="P843" s="6" t="s">
        <v>4817</v>
      </c>
      <c r="Q843" s="6" t="s">
        <v>4818</v>
      </c>
      <c r="R843" s="6" t="s">
        <v>4819</v>
      </c>
      <c r="S843" s="6" t="s">
        <v>2452</v>
      </c>
    </row>
    <row r="844" spans="1:19" ht="13.5">
      <c r="A844" s="6" t="s">
        <v>2453</v>
      </c>
      <c r="B844" s="8" t="s">
        <v>4809</v>
      </c>
      <c r="C844" s="6" t="s">
        <v>2454</v>
      </c>
      <c r="D844" s="9">
        <v>841</v>
      </c>
      <c r="E844" s="11">
        <v>6</v>
      </c>
      <c r="F844" s="9">
        <v>120325</v>
      </c>
      <c r="G844" s="11">
        <v>48</v>
      </c>
      <c r="H844" s="11">
        <v>12775</v>
      </c>
      <c r="I844" s="11">
        <v>19</v>
      </c>
      <c r="J844" s="12">
        <v>17</v>
      </c>
      <c r="K844" s="11">
        <v>7</v>
      </c>
      <c r="L844" s="14">
        <v>161</v>
      </c>
      <c r="M844" s="11">
        <v>10</v>
      </c>
      <c r="N844" s="14">
        <v>143</v>
      </c>
      <c r="O844" s="14">
        <v>0</v>
      </c>
      <c r="P844" s="6" t="s">
        <v>2455</v>
      </c>
      <c r="Q844" s="6" t="s">
        <v>2456</v>
      </c>
      <c r="R844" s="6" t="s">
        <v>2457</v>
      </c>
      <c r="S844" s="6" t="s">
        <v>2458</v>
      </c>
    </row>
    <row r="845" spans="1:19" ht="13.5">
      <c r="A845" s="6" t="s">
        <v>2459</v>
      </c>
      <c r="B845" s="8" t="s">
        <v>4809</v>
      </c>
      <c r="C845" s="6" t="s">
        <v>2460</v>
      </c>
      <c r="D845" s="9">
        <v>7820</v>
      </c>
      <c r="E845" s="11">
        <v>56</v>
      </c>
      <c r="F845" s="9">
        <v>2026198</v>
      </c>
      <c r="G845" s="11">
        <v>309</v>
      </c>
      <c r="H845" s="11">
        <v>106434</v>
      </c>
      <c r="I845" s="11">
        <v>58</v>
      </c>
      <c r="J845" s="12">
        <v>50</v>
      </c>
      <c r="K845" s="11">
        <v>18</v>
      </c>
      <c r="L845" s="14">
        <v>622</v>
      </c>
      <c r="M845" s="11">
        <v>27</v>
      </c>
      <c r="N845" s="14">
        <v>860</v>
      </c>
      <c r="O845" s="14">
        <v>5</v>
      </c>
      <c r="P845" s="6" t="s">
        <v>2461</v>
      </c>
      <c r="Q845" s="6" t="s">
        <v>2462</v>
      </c>
      <c r="R845" s="6" t="s">
        <v>2463</v>
      </c>
      <c r="S845" s="6" t="s">
        <v>2464</v>
      </c>
    </row>
    <row r="846" spans="1:19" ht="13.5">
      <c r="A846" s="6" t="s">
        <v>2465</v>
      </c>
      <c r="B846" s="8" t="s">
        <v>4809</v>
      </c>
      <c r="C846" s="6" t="s">
        <v>2466</v>
      </c>
      <c r="D846" s="9">
        <v>30098</v>
      </c>
      <c r="E846" s="11">
        <v>14</v>
      </c>
      <c r="F846" s="9">
        <v>509104.51</v>
      </c>
      <c r="G846" s="11">
        <v>70</v>
      </c>
      <c r="H846" s="11">
        <v>22993</v>
      </c>
      <c r="I846" s="11">
        <v>264</v>
      </c>
      <c r="J846" s="12">
        <v>215</v>
      </c>
      <c r="K846" s="11">
        <v>22</v>
      </c>
      <c r="L846" s="14">
        <v>634</v>
      </c>
      <c r="M846" s="11">
        <v>174</v>
      </c>
      <c r="N846" s="14">
        <v>5260</v>
      </c>
      <c r="O846" s="14">
        <v>19</v>
      </c>
      <c r="P846" s="6" t="s">
        <v>2467</v>
      </c>
      <c r="Q846" s="6" t="s">
        <v>2468</v>
      </c>
      <c r="R846" s="6" t="s">
        <v>2469</v>
      </c>
      <c r="S846" s="6" t="s">
        <v>2470</v>
      </c>
    </row>
    <row r="847" spans="1:19" ht="13.5">
      <c r="A847" s="6" t="s">
        <v>2471</v>
      </c>
      <c r="B847" s="8" t="s">
        <v>4809</v>
      </c>
      <c r="C847" s="6" t="s">
        <v>2472</v>
      </c>
      <c r="D847" s="9">
        <v>5092</v>
      </c>
      <c r="E847" s="11">
        <v>28</v>
      </c>
      <c r="F847" s="9">
        <v>1117501.69</v>
      </c>
      <c r="G847" s="11">
        <v>120</v>
      </c>
      <c r="H847" s="11">
        <v>43661</v>
      </c>
      <c r="I847" s="11">
        <v>15</v>
      </c>
      <c r="J847" s="12">
        <v>15</v>
      </c>
      <c r="K847" s="11">
        <v>4</v>
      </c>
      <c r="L847" s="14">
        <v>239</v>
      </c>
      <c r="M847" s="11">
        <v>11</v>
      </c>
      <c r="N847" s="14">
        <v>385</v>
      </c>
      <c r="O847" s="14">
        <v>0</v>
      </c>
      <c r="P847" s="6" t="s">
        <v>2473</v>
      </c>
      <c r="Q847" s="6" t="s">
        <v>2474</v>
      </c>
      <c r="R847" s="6" t="s">
        <v>2475</v>
      </c>
      <c r="S847" s="6" t="s">
        <v>2476</v>
      </c>
    </row>
    <row r="848" spans="1:19" ht="13.5">
      <c r="A848" s="6" t="s">
        <v>3960</v>
      </c>
      <c r="B848" s="8" t="s">
        <v>4809</v>
      </c>
      <c r="C848" s="6" t="s">
        <v>2477</v>
      </c>
      <c r="D848" s="9">
        <v>59172</v>
      </c>
      <c r="E848" s="11">
        <v>133</v>
      </c>
      <c r="F848" s="9">
        <v>5392671.5</v>
      </c>
      <c r="G848" s="11">
        <v>700</v>
      </c>
      <c r="H848" s="11">
        <v>263736</v>
      </c>
      <c r="I848" s="11">
        <v>370</v>
      </c>
      <c r="J848" s="12">
        <v>259</v>
      </c>
      <c r="K848" s="11">
        <v>38</v>
      </c>
      <c r="L848" s="14">
        <v>2043</v>
      </c>
      <c r="M848" s="11">
        <v>164</v>
      </c>
      <c r="N848" s="14">
        <v>7392</v>
      </c>
      <c r="O848" s="14">
        <v>57</v>
      </c>
      <c r="P848" s="6" t="s">
        <v>2478</v>
      </c>
      <c r="Q848" s="6" t="s">
        <v>2479</v>
      </c>
      <c r="R848" s="6" t="s">
        <v>2480</v>
      </c>
      <c r="S848" s="6" t="s">
        <v>2481</v>
      </c>
    </row>
    <row r="849" spans="1:19" ht="13.5">
      <c r="A849" s="6" t="s">
        <v>411</v>
      </c>
      <c r="B849" s="8" t="s">
        <v>4809</v>
      </c>
      <c r="C849" s="6" t="s">
        <v>2482</v>
      </c>
      <c r="D849" s="9">
        <v>20700</v>
      </c>
      <c r="E849" s="11">
        <v>70</v>
      </c>
      <c r="F849" s="9">
        <v>2715949.04</v>
      </c>
      <c r="G849" s="11">
        <v>326</v>
      </c>
      <c r="H849" s="11">
        <v>134370</v>
      </c>
      <c r="I849" s="11">
        <v>171</v>
      </c>
      <c r="J849" s="12">
        <v>134</v>
      </c>
      <c r="K849" s="11">
        <v>20</v>
      </c>
      <c r="L849" s="14">
        <v>807</v>
      </c>
      <c r="M849" s="11">
        <v>63</v>
      </c>
      <c r="N849" s="14">
        <v>2511</v>
      </c>
      <c r="O849" s="14">
        <v>51</v>
      </c>
      <c r="P849" s="6" t="s">
        <v>2483</v>
      </c>
      <c r="Q849" s="6" t="s">
        <v>2484</v>
      </c>
      <c r="R849" s="6" t="s">
        <v>2485</v>
      </c>
      <c r="S849" s="6" t="s">
        <v>2486</v>
      </c>
    </row>
    <row r="850" spans="1:19" ht="13.5">
      <c r="A850" s="6" t="s">
        <v>2487</v>
      </c>
      <c r="B850" s="8" t="s">
        <v>4809</v>
      </c>
      <c r="C850" s="6" t="s">
        <v>2488</v>
      </c>
      <c r="D850" s="9">
        <v>27884</v>
      </c>
      <c r="E850" s="11">
        <v>56</v>
      </c>
      <c r="F850" s="9">
        <v>2026198</v>
      </c>
      <c r="G850" s="11">
        <v>309</v>
      </c>
      <c r="H850" s="11">
        <v>106434</v>
      </c>
      <c r="I850" s="11">
        <v>142</v>
      </c>
      <c r="J850" s="12">
        <v>130</v>
      </c>
      <c r="K850" s="11">
        <v>26</v>
      </c>
      <c r="L850" s="14">
        <v>1044</v>
      </c>
      <c r="M850" s="11">
        <v>99</v>
      </c>
      <c r="N850" s="14">
        <v>3729</v>
      </c>
      <c r="O850" s="14">
        <v>5</v>
      </c>
      <c r="P850" s="6" t="s">
        <v>2461</v>
      </c>
      <c r="Q850" s="6" t="s">
        <v>2489</v>
      </c>
      <c r="R850" s="6" t="s">
        <v>2463</v>
      </c>
      <c r="S850" s="6" t="s">
        <v>2490</v>
      </c>
    </row>
    <row r="851" spans="1:19" ht="13.5">
      <c r="A851" s="6" t="s">
        <v>902</v>
      </c>
      <c r="B851" s="8" t="s">
        <v>4809</v>
      </c>
      <c r="C851" s="6" t="s">
        <v>2491</v>
      </c>
      <c r="D851" s="9">
        <v>6752</v>
      </c>
      <c r="E851" s="11">
        <v>56</v>
      </c>
      <c r="F851" s="9">
        <v>2026198</v>
      </c>
      <c r="G851" s="11">
        <v>309</v>
      </c>
      <c r="H851" s="11">
        <v>106434</v>
      </c>
      <c r="I851" s="11">
        <v>38</v>
      </c>
      <c r="J851" s="12">
        <v>38</v>
      </c>
      <c r="K851" s="11">
        <v>16</v>
      </c>
      <c r="L851" s="14">
        <v>400</v>
      </c>
      <c r="M851" s="11">
        <v>20</v>
      </c>
      <c r="N851" s="14">
        <v>719</v>
      </c>
      <c r="O851" s="14">
        <v>2</v>
      </c>
      <c r="P851" s="6" t="s">
        <v>2461</v>
      </c>
      <c r="Q851" s="6" t="s">
        <v>2462</v>
      </c>
      <c r="R851" s="6" t="s">
        <v>2463</v>
      </c>
      <c r="S851" s="6" t="s">
        <v>2492</v>
      </c>
    </row>
    <row r="852" spans="1:19" ht="13.5">
      <c r="A852" s="6" t="s">
        <v>2096</v>
      </c>
      <c r="B852" s="8" t="s">
        <v>4809</v>
      </c>
      <c r="C852" s="6" t="s">
        <v>2493</v>
      </c>
      <c r="D852" s="9">
        <v>57268</v>
      </c>
      <c r="E852" s="11">
        <v>26</v>
      </c>
      <c r="F852" s="9">
        <v>873172</v>
      </c>
      <c r="G852" s="11">
        <v>154</v>
      </c>
      <c r="H852" s="11">
        <v>61083</v>
      </c>
      <c r="I852" s="11">
        <v>1987</v>
      </c>
      <c r="J852" s="12">
        <v>323</v>
      </c>
      <c r="K852" s="11">
        <v>134</v>
      </c>
      <c r="L852" s="14">
        <v>6771</v>
      </c>
      <c r="M852" s="11">
        <v>140</v>
      </c>
      <c r="N852" s="14">
        <v>5305</v>
      </c>
      <c r="O852" s="14">
        <v>49</v>
      </c>
      <c r="P852" s="6" t="s">
        <v>2494</v>
      </c>
      <c r="Q852" s="6" t="s">
        <v>2495</v>
      </c>
      <c r="R852" s="6" t="s">
        <v>2496</v>
      </c>
      <c r="S852" s="6" t="s">
        <v>2497</v>
      </c>
    </row>
    <row r="853" spans="1:19" ht="13.5">
      <c r="A853" s="6" t="s">
        <v>1796</v>
      </c>
      <c r="B853" s="8" t="s">
        <v>4809</v>
      </c>
      <c r="C853" s="6" t="s">
        <v>2498</v>
      </c>
      <c r="D853" s="9">
        <v>39034</v>
      </c>
      <c r="E853" s="11">
        <v>39</v>
      </c>
      <c r="F853" s="9">
        <v>1276220</v>
      </c>
      <c r="G853" s="11">
        <v>284</v>
      </c>
      <c r="H853" s="11">
        <v>74835</v>
      </c>
      <c r="I853" s="11">
        <v>185</v>
      </c>
      <c r="J853" s="12">
        <v>172</v>
      </c>
      <c r="K853" s="11">
        <v>27</v>
      </c>
      <c r="L853" s="14">
        <v>1262</v>
      </c>
      <c r="M853" s="11">
        <v>131</v>
      </c>
      <c r="N853" s="14">
        <v>6289</v>
      </c>
      <c r="O853" s="14">
        <v>14</v>
      </c>
      <c r="P853" s="6" t="s">
        <v>2499</v>
      </c>
      <c r="Q853" s="6" t="s">
        <v>2500</v>
      </c>
      <c r="R853" s="6" t="s">
        <v>2501</v>
      </c>
      <c r="S853" s="6" t="s">
        <v>2502</v>
      </c>
    </row>
    <row r="854" spans="1:19" ht="13.5">
      <c r="A854" s="6" t="s">
        <v>914</v>
      </c>
      <c r="B854" s="8" t="s">
        <v>4809</v>
      </c>
      <c r="C854" s="6" t="s">
        <v>2503</v>
      </c>
      <c r="D854" s="9">
        <v>857</v>
      </c>
      <c r="E854" s="11">
        <v>11</v>
      </c>
      <c r="F854" s="9">
        <v>321519</v>
      </c>
      <c r="G854" s="11">
        <v>60</v>
      </c>
      <c r="H854" s="11">
        <v>18016</v>
      </c>
      <c r="I854" s="11">
        <v>11</v>
      </c>
      <c r="J854" s="12">
        <v>11</v>
      </c>
      <c r="K854" s="11">
        <v>0</v>
      </c>
      <c r="L854" s="14">
        <v>0</v>
      </c>
      <c r="M854" s="11">
        <v>11</v>
      </c>
      <c r="N854" s="14">
        <v>165</v>
      </c>
      <c r="O854" s="14">
        <v>0</v>
      </c>
      <c r="P854" s="6" t="s">
        <v>2504</v>
      </c>
      <c r="Q854" s="6" t="s">
        <v>2505</v>
      </c>
      <c r="R854" s="6" t="s">
        <v>2506</v>
      </c>
      <c r="S854" s="6" t="s">
        <v>2507</v>
      </c>
    </row>
    <row r="855" spans="1:19" ht="13.5">
      <c r="A855" s="6" t="s">
        <v>2508</v>
      </c>
      <c r="B855" s="8" t="s">
        <v>4809</v>
      </c>
      <c r="C855" s="6" t="s">
        <v>2509</v>
      </c>
      <c r="D855" s="9">
        <v>29684</v>
      </c>
      <c r="E855" s="11">
        <v>62</v>
      </c>
      <c r="F855" s="9">
        <v>2856459</v>
      </c>
      <c r="G855" s="11">
        <v>200</v>
      </c>
      <c r="H855" s="11">
        <v>95000</v>
      </c>
      <c r="I855" s="11">
        <v>113</v>
      </c>
      <c r="J855" s="12">
        <v>94</v>
      </c>
      <c r="K855" s="11">
        <v>3</v>
      </c>
      <c r="L855" s="14">
        <v>196</v>
      </c>
      <c r="M855" s="11">
        <v>69</v>
      </c>
      <c r="N855" s="14">
        <v>3148</v>
      </c>
      <c r="O855" s="14">
        <v>22</v>
      </c>
      <c r="P855" s="6" t="s">
        <v>2510</v>
      </c>
      <c r="Q855" s="6" t="s">
        <v>2511</v>
      </c>
      <c r="R855" s="6" t="s">
        <v>2512</v>
      </c>
      <c r="S855" s="6" t="s">
        <v>2513</v>
      </c>
    </row>
    <row r="856" spans="1:19" ht="13.5">
      <c r="A856" s="6" t="s">
        <v>2514</v>
      </c>
      <c r="B856" s="8" t="s">
        <v>4809</v>
      </c>
      <c r="C856" s="6" t="s">
        <v>2515</v>
      </c>
      <c r="D856" s="9">
        <v>2693</v>
      </c>
      <c r="E856" s="11">
        <v>18</v>
      </c>
      <c r="F856" s="9">
        <v>604266</v>
      </c>
      <c r="G856" s="11">
        <v>100</v>
      </c>
      <c r="H856" s="11">
        <v>35186</v>
      </c>
      <c r="I856" s="11">
        <v>15</v>
      </c>
      <c r="J856" s="12">
        <v>13</v>
      </c>
      <c r="K856" s="11">
        <v>2</v>
      </c>
      <c r="L856" s="14">
        <v>36</v>
      </c>
      <c r="M856" s="11">
        <v>11</v>
      </c>
      <c r="N856" s="14">
        <v>494</v>
      </c>
      <c r="O856" s="14">
        <v>0</v>
      </c>
      <c r="P856" s="6" t="s">
        <v>2516</v>
      </c>
      <c r="Q856" s="6" t="s">
        <v>2517</v>
      </c>
      <c r="R856" s="6" t="s">
        <v>2518</v>
      </c>
      <c r="S856" s="6" t="s">
        <v>3648</v>
      </c>
    </row>
    <row r="857" spans="1:19" ht="13.5">
      <c r="A857" s="6" t="s">
        <v>3649</v>
      </c>
      <c r="B857" s="8" t="s">
        <v>4809</v>
      </c>
      <c r="C857" s="6" t="s">
        <v>3650</v>
      </c>
      <c r="D857" s="9">
        <v>24459</v>
      </c>
      <c r="E857" s="11">
        <v>23</v>
      </c>
      <c r="F857" s="9">
        <v>900638</v>
      </c>
      <c r="G857" s="11">
        <v>118</v>
      </c>
      <c r="H857" s="11">
        <v>43070</v>
      </c>
      <c r="I857" s="11">
        <v>58</v>
      </c>
      <c r="J857" s="12">
        <v>54</v>
      </c>
      <c r="K857" s="11">
        <v>17</v>
      </c>
      <c r="L857" s="14">
        <v>1464</v>
      </c>
      <c r="M857" s="11">
        <v>34</v>
      </c>
      <c r="N857" s="14">
        <v>2190</v>
      </c>
      <c r="O857" s="14">
        <v>3</v>
      </c>
      <c r="P857" s="6" t="s">
        <v>3651</v>
      </c>
      <c r="Q857" s="6" t="s">
        <v>3652</v>
      </c>
      <c r="R857" s="6" t="s">
        <v>3653</v>
      </c>
      <c r="S857" s="6" t="s">
        <v>3654</v>
      </c>
    </row>
    <row r="858" spans="1:19" ht="13.5">
      <c r="A858" s="6" t="s">
        <v>3655</v>
      </c>
      <c r="B858" s="8" t="s">
        <v>4809</v>
      </c>
      <c r="C858" s="6" t="s">
        <v>3656</v>
      </c>
      <c r="D858" s="9">
        <v>21583</v>
      </c>
      <c r="E858" s="11">
        <v>15</v>
      </c>
      <c r="F858" s="9">
        <v>497695.52</v>
      </c>
      <c r="G858" s="11">
        <v>135</v>
      </c>
      <c r="H858" s="11">
        <v>46928</v>
      </c>
      <c r="I858" s="11">
        <v>129</v>
      </c>
      <c r="J858" s="12">
        <v>123</v>
      </c>
      <c r="K858" s="11">
        <v>21</v>
      </c>
      <c r="L858" s="14">
        <v>1201</v>
      </c>
      <c r="M858" s="11">
        <v>102</v>
      </c>
      <c r="N858" s="14">
        <v>5493</v>
      </c>
      <c r="O858" s="14">
        <v>0</v>
      </c>
      <c r="P858" s="6" t="s">
        <v>3657</v>
      </c>
      <c r="Q858" s="6" t="s">
        <v>3658</v>
      </c>
      <c r="R858" s="6" t="s">
        <v>3659</v>
      </c>
      <c r="S858" s="6" t="s">
        <v>3660</v>
      </c>
    </row>
    <row r="859" spans="1:19" ht="13.5">
      <c r="A859" s="6" t="s">
        <v>3661</v>
      </c>
      <c r="B859" s="8" t="s">
        <v>4809</v>
      </c>
      <c r="C859" s="6" t="s">
        <v>3662</v>
      </c>
      <c r="D859" s="9">
        <v>147291</v>
      </c>
      <c r="E859" s="11">
        <v>308</v>
      </c>
      <c r="F859" s="9">
        <v>14677116</v>
      </c>
      <c r="G859" s="11">
        <v>1272</v>
      </c>
      <c r="H859" s="11">
        <v>455376</v>
      </c>
      <c r="I859" s="11">
        <v>516</v>
      </c>
      <c r="J859" s="12">
        <v>515</v>
      </c>
      <c r="K859" s="11">
        <v>196</v>
      </c>
      <c r="L859" s="14">
        <v>8132</v>
      </c>
      <c r="M859" s="11">
        <v>210</v>
      </c>
      <c r="N859" s="14">
        <v>5541</v>
      </c>
      <c r="O859" s="14">
        <v>109</v>
      </c>
      <c r="P859" s="6" t="s">
        <v>3663</v>
      </c>
      <c r="Q859" s="6" t="s">
        <v>3664</v>
      </c>
      <c r="R859" s="6" t="s">
        <v>3665</v>
      </c>
      <c r="S859" s="6" t="s">
        <v>3666</v>
      </c>
    </row>
    <row r="860" spans="1:19" ht="13.5">
      <c r="A860" s="6" t="s">
        <v>3667</v>
      </c>
      <c r="B860" s="8" t="s">
        <v>4809</v>
      </c>
      <c r="C860" s="6" t="s">
        <v>3668</v>
      </c>
      <c r="D860" s="9">
        <v>38598</v>
      </c>
      <c r="E860" s="11">
        <v>35</v>
      </c>
      <c r="F860" s="9">
        <v>1427857</v>
      </c>
      <c r="G860" s="11">
        <v>165</v>
      </c>
      <c r="H860" s="11">
        <v>60024</v>
      </c>
      <c r="I860" s="11">
        <v>154</v>
      </c>
      <c r="J860" s="12">
        <v>124</v>
      </c>
      <c r="K860" s="11">
        <v>42</v>
      </c>
      <c r="L860" s="14">
        <v>1970</v>
      </c>
      <c r="M860" s="11">
        <v>50</v>
      </c>
      <c r="N860" s="14">
        <v>3114</v>
      </c>
      <c r="O860" s="14">
        <v>32</v>
      </c>
      <c r="P860" s="6" t="s">
        <v>3669</v>
      </c>
      <c r="Q860" s="6" t="s">
        <v>3670</v>
      </c>
      <c r="R860" s="6" t="s">
        <v>3671</v>
      </c>
      <c r="S860" s="6" t="s">
        <v>3672</v>
      </c>
    </row>
    <row r="861" spans="1:19" ht="13.5">
      <c r="A861" s="6" t="s">
        <v>3673</v>
      </c>
      <c r="B861" s="8" t="s">
        <v>4809</v>
      </c>
      <c r="C861" s="6" t="s">
        <v>3674</v>
      </c>
      <c r="D861" s="9">
        <v>33988</v>
      </c>
      <c r="E861" s="11">
        <v>146</v>
      </c>
      <c r="F861" s="9">
        <v>6307991.5</v>
      </c>
      <c r="G861" s="11">
        <v>675</v>
      </c>
      <c r="H861" s="11">
        <v>234585</v>
      </c>
      <c r="I861" s="11">
        <v>140</v>
      </c>
      <c r="J861" s="12">
        <v>119</v>
      </c>
      <c r="K861" s="11">
        <v>17</v>
      </c>
      <c r="L861" s="14">
        <v>904</v>
      </c>
      <c r="M861" s="11">
        <v>79</v>
      </c>
      <c r="N861" s="14">
        <v>3214</v>
      </c>
      <c r="O861" s="14">
        <v>23</v>
      </c>
      <c r="P861" s="6" t="s">
        <v>3675</v>
      </c>
      <c r="Q861" s="6" t="s">
        <v>3676</v>
      </c>
      <c r="R861" s="6" t="s">
        <v>3677</v>
      </c>
      <c r="S861" s="6" t="s">
        <v>3678</v>
      </c>
    </row>
    <row r="862" spans="1:19" ht="13.5">
      <c r="A862" s="6" t="s">
        <v>2894</v>
      </c>
      <c r="B862" s="8" t="s">
        <v>4809</v>
      </c>
      <c r="C862" s="6" t="s">
        <v>3679</v>
      </c>
      <c r="D862" s="9">
        <v>39854</v>
      </c>
      <c r="E862" s="11">
        <v>78</v>
      </c>
      <c r="F862" s="9">
        <v>3459196</v>
      </c>
      <c r="G862" s="11">
        <v>408</v>
      </c>
      <c r="H862" s="11">
        <v>139065</v>
      </c>
      <c r="I862" s="11">
        <v>133</v>
      </c>
      <c r="J862" s="12">
        <v>120</v>
      </c>
      <c r="K862" s="11">
        <v>16</v>
      </c>
      <c r="L862" s="14">
        <v>554</v>
      </c>
      <c r="M862" s="11">
        <v>88</v>
      </c>
      <c r="N862" s="14">
        <v>4814</v>
      </c>
      <c r="O862" s="14">
        <v>16</v>
      </c>
      <c r="P862" s="6" t="s">
        <v>3680</v>
      </c>
      <c r="Q862" s="6" t="s">
        <v>3681</v>
      </c>
      <c r="R862" s="6" t="s">
        <v>3682</v>
      </c>
      <c r="S862" s="6" t="s">
        <v>3683</v>
      </c>
    </row>
    <row r="863" spans="1:19" ht="13.5">
      <c r="A863" s="6" t="s">
        <v>3684</v>
      </c>
      <c r="B863" s="8" t="s">
        <v>4809</v>
      </c>
      <c r="C863" s="6" t="s">
        <v>3685</v>
      </c>
      <c r="D863" s="9">
        <v>0</v>
      </c>
      <c r="E863" s="11">
        <v>11</v>
      </c>
      <c r="F863" s="9">
        <v>338672</v>
      </c>
      <c r="G863" s="11">
        <v>38</v>
      </c>
      <c r="H863" s="11">
        <v>13814</v>
      </c>
      <c r="I863" s="11">
        <v>6</v>
      </c>
      <c r="J863" s="12">
        <v>6</v>
      </c>
      <c r="K863" s="11">
        <v>0</v>
      </c>
      <c r="L863" s="14">
        <v>0</v>
      </c>
      <c r="M863" s="11">
        <v>0</v>
      </c>
      <c r="N863" s="14">
        <v>0</v>
      </c>
      <c r="O863" s="14">
        <v>6</v>
      </c>
      <c r="P863" s="6" t="s">
        <v>3686</v>
      </c>
      <c r="Q863" s="6" t="s">
        <v>3687</v>
      </c>
      <c r="R863" s="6" t="s">
        <v>3688</v>
      </c>
      <c r="S863" s="6" t="s">
        <v>3689</v>
      </c>
    </row>
    <row r="864" spans="1:19" ht="13.5">
      <c r="A864" s="6" t="s">
        <v>3961</v>
      </c>
      <c r="B864" s="8" t="s">
        <v>4809</v>
      </c>
      <c r="C864" s="6" t="s">
        <v>3690</v>
      </c>
      <c r="D864" s="9">
        <v>73983</v>
      </c>
      <c r="E864" s="11">
        <v>129</v>
      </c>
      <c r="F864" s="9">
        <v>5766334</v>
      </c>
      <c r="G864" s="11">
        <v>958</v>
      </c>
      <c r="H864" s="11">
        <v>321565</v>
      </c>
      <c r="I864" s="11">
        <v>315</v>
      </c>
      <c r="J864" s="12">
        <v>279</v>
      </c>
      <c r="K864" s="11">
        <v>27</v>
      </c>
      <c r="L864" s="14">
        <v>1582</v>
      </c>
      <c r="M864" s="11">
        <v>230</v>
      </c>
      <c r="N864" s="14">
        <v>12202</v>
      </c>
      <c r="O864" s="14">
        <v>22</v>
      </c>
      <c r="P864" s="6" t="s">
        <v>3691</v>
      </c>
      <c r="Q864" s="6" t="s">
        <v>3692</v>
      </c>
      <c r="R864" s="6" t="s">
        <v>3693</v>
      </c>
      <c r="S864" s="6" t="s">
        <v>3694</v>
      </c>
    </row>
    <row r="865" spans="1:19" ht="13.5">
      <c r="A865" s="6" t="s">
        <v>3695</v>
      </c>
      <c r="B865" s="8" t="s">
        <v>4809</v>
      </c>
      <c r="C865" s="6" t="s">
        <v>3696</v>
      </c>
      <c r="D865" s="9">
        <v>15507</v>
      </c>
      <c r="E865" s="11">
        <v>46</v>
      </c>
      <c r="F865" s="9">
        <v>2060939</v>
      </c>
      <c r="G865" s="11">
        <v>262</v>
      </c>
      <c r="H865" s="11">
        <v>87966</v>
      </c>
      <c r="I865" s="11">
        <v>53</v>
      </c>
      <c r="J865" s="12">
        <v>46</v>
      </c>
      <c r="K865" s="11">
        <v>13</v>
      </c>
      <c r="L865" s="14">
        <v>711</v>
      </c>
      <c r="M865" s="11">
        <v>29</v>
      </c>
      <c r="N865" s="14">
        <v>1386</v>
      </c>
      <c r="O865" s="14">
        <v>4</v>
      </c>
      <c r="P865" s="6" t="s">
        <v>3697</v>
      </c>
      <c r="Q865" s="6" t="s">
        <v>3698</v>
      </c>
      <c r="R865" s="6" t="s">
        <v>3699</v>
      </c>
      <c r="S865" s="6" t="s">
        <v>3700</v>
      </c>
    </row>
    <row r="866" spans="1:19" ht="13.5">
      <c r="A866" s="6" t="s">
        <v>3701</v>
      </c>
      <c r="B866" s="8" t="s">
        <v>4809</v>
      </c>
      <c r="C866" s="6" t="s">
        <v>3702</v>
      </c>
      <c r="D866" s="9">
        <v>9912</v>
      </c>
      <c r="E866" s="11">
        <v>23</v>
      </c>
      <c r="F866" s="9">
        <v>814312</v>
      </c>
      <c r="G866" s="11">
        <v>176</v>
      </c>
      <c r="H866" s="11">
        <v>49617</v>
      </c>
      <c r="I866" s="11">
        <v>38</v>
      </c>
      <c r="J866" s="12">
        <v>36</v>
      </c>
      <c r="K866" s="11">
        <v>12</v>
      </c>
      <c r="L866" s="14">
        <v>723</v>
      </c>
      <c r="M866" s="11">
        <v>23</v>
      </c>
      <c r="N866" s="14">
        <v>1172</v>
      </c>
      <c r="O866" s="14">
        <v>1</v>
      </c>
      <c r="P866" s="6" t="s">
        <v>3703</v>
      </c>
      <c r="Q866" s="6" t="s">
        <v>3704</v>
      </c>
      <c r="R866" s="6" t="s">
        <v>3705</v>
      </c>
      <c r="S866" s="6" t="s">
        <v>3706</v>
      </c>
    </row>
    <row r="867" spans="1:19" ht="13.5">
      <c r="A867" s="6" t="s">
        <v>3707</v>
      </c>
      <c r="B867" s="8" t="s">
        <v>4809</v>
      </c>
      <c r="C867" s="6" t="s">
        <v>3708</v>
      </c>
      <c r="D867" s="9">
        <v>719021</v>
      </c>
      <c r="E867" s="11">
        <v>601</v>
      </c>
      <c r="F867" s="9">
        <v>29982440</v>
      </c>
      <c r="G867" s="11">
        <v>3502</v>
      </c>
      <c r="H867" s="11">
        <v>1047801</v>
      </c>
      <c r="I867" s="11">
        <v>2781</v>
      </c>
      <c r="J867" s="12">
        <v>2003</v>
      </c>
      <c r="K867" s="11">
        <v>319</v>
      </c>
      <c r="L867" s="14">
        <v>20924</v>
      </c>
      <c r="M867" s="11">
        <v>1186</v>
      </c>
      <c r="N867" s="14">
        <v>60205</v>
      </c>
      <c r="O867" s="14">
        <v>498</v>
      </c>
      <c r="P867" s="6" t="s">
        <v>3709</v>
      </c>
      <c r="Q867" s="6" t="s">
        <v>3710</v>
      </c>
      <c r="R867" s="6" t="s">
        <v>3711</v>
      </c>
      <c r="S867" s="6" t="s">
        <v>3712</v>
      </c>
    </row>
    <row r="868" spans="1:19" ht="13.5">
      <c r="A868" s="6" t="s">
        <v>3713</v>
      </c>
      <c r="B868" s="8" t="s">
        <v>4809</v>
      </c>
      <c r="C868" s="6" t="s">
        <v>3714</v>
      </c>
      <c r="D868" s="9">
        <v>32900</v>
      </c>
      <c r="E868" s="11">
        <v>37</v>
      </c>
      <c r="F868" s="9">
        <v>1579497</v>
      </c>
      <c r="G868" s="11">
        <v>176</v>
      </c>
      <c r="H868" s="11">
        <v>72768</v>
      </c>
      <c r="I868" s="11">
        <v>112</v>
      </c>
      <c r="J868" s="12">
        <v>100</v>
      </c>
      <c r="K868" s="11">
        <v>23</v>
      </c>
      <c r="L868" s="14">
        <v>1297</v>
      </c>
      <c r="M868" s="11">
        <v>67</v>
      </c>
      <c r="N868" s="14">
        <v>3588</v>
      </c>
      <c r="O868" s="14">
        <v>10</v>
      </c>
      <c r="P868" s="6" t="s">
        <v>3715</v>
      </c>
      <c r="Q868" s="6" t="s">
        <v>3716</v>
      </c>
      <c r="R868" s="6" t="s">
        <v>2640</v>
      </c>
      <c r="S868" s="6" t="s">
        <v>2641</v>
      </c>
    </row>
    <row r="869" spans="1:19" ht="13.5">
      <c r="A869" s="6" t="s">
        <v>2642</v>
      </c>
      <c r="B869" s="8" t="s">
        <v>4809</v>
      </c>
      <c r="C869" s="6" t="s">
        <v>2643</v>
      </c>
      <c r="D869" s="9">
        <v>61825</v>
      </c>
      <c r="E869" s="11">
        <v>156</v>
      </c>
      <c r="F869" s="9">
        <v>6600823</v>
      </c>
      <c r="G869" s="11">
        <v>942</v>
      </c>
      <c r="H869" s="11">
        <v>343735</v>
      </c>
      <c r="I869" s="11">
        <v>288</v>
      </c>
      <c r="J869" s="12">
        <v>257</v>
      </c>
      <c r="K869" s="11">
        <v>40</v>
      </c>
      <c r="L869" s="14">
        <v>2556</v>
      </c>
      <c r="M869" s="11">
        <v>137</v>
      </c>
      <c r="N869" s="14">
        <v>7870</v>
      </c>
      <c r="O869" s="14">
        <v>80</v>
      </c>
      <c r="P869" s="6" t="s">
        <v>2644</v>
      </c>
      <c r="Q869" s="6" t="s">
        <v>2645</v>
      </c>
      <c r="R869" s="6" t="s">
        <v>2646</v>
      </c>
      <c r="S869" s="6" t="s">
        <v>2647</v>
      </c>
    </row>
    <row r="870" spans="1:19" ht="13.5">
      <c r="A870" s="6" t="s">
        <v>2648</v>
      </c>
      <c r="B870" s="8" t="s">
        <v>4809</v>
      </c>
      <c r="C870" s="6" t="s">
        <v>2649</v>
      </c>
      <c r="D870" s="9">
        <v>2044998</v>
      </c>
      <c r="E870" s="11">
        <v>3017</v>
      </c>
      <c r="F870" s="9">
        <v>108933690</v>
      </c>
      <c r="G870" s="11">
        <v>14011</v>
      </c>
      <c r="H870" s="11">
        <v>5630490</v>
      </c>
      <c r="I870" s="11">
        <v>8429</v>
      </c>
      <c r="J870" s="12">
        <v>1376</v>
      </c>
      <c r="K870" s="11">
        <v>1082</v>
      </c>
      <c r="L870" s="14">
        <v>283871</v>
      </c>
      <c r="M870" s="11">
        <v>36</v>
      </c>
      <c r="N870" s="14">
        <v>10384</v>
      </c>
      <c r="O870" s="14">
        <v>258</v>
      </c>
      <c r="P870" s="6" t="s">
        <v>2650</v>
      </c>
      <c r="Q870" s="6" t="s">
        <v>2651</v>
      </c>
      <c r="R870" s="6" t="s">
        <v>2652</v>
      </c>
      <c r="S870" s="6" t="s">
        <v>2653</v>
      </c>
    </row>
    <row r="871" spans="1:19" ht="13.5">
      <c r="A871" s="6" t="s">
        <v>2654</v>
      </c>
      <c r="B871" s="8" t="s">
        <v>4809</v>
      </c>
      <c r="C871" s="6" t="s">
        <v>2655</v>
      </c>
      <c r="D871" s="9">
        <v>17524</v>
      </c>
      <c r="E871" s="11">
        <v>19</v>
      </c>
      <c r="F871" s="9">
        <v>661140</v>
      </c>
      <c r="G871" s="11">
        <v>90</v>
      </c>
      <c r="H871" s="11">
        <v>32633</v>
      </c>
      <c r="I871" s="11">
        <v>78</v>
      </c>
      <c r="J871" s="12">
        <v>72</v>
      </c>
      <c r="K871" s="11">
        <v>23</v>
      </c>
      <c r="L871" s="14">
        <v>851</v>
      </c>
      <c r="M871" s="11">
        <v>42</v>
      </c>
      <c r="N871" s="14">
        <v>1909</v>
      </c>
      <c r="O871" s="14">
        <v>7</v>
      </c>
      <c r="P871" s="6" t="s">
        <v>2656</v>
      </c>
      <c r="Q871" s="6" t="s">
        <v>2657</v>
      </c>
      <c r="R871" s="6" t="s">
        <v>2658</v>
      </c>
      <c r="S871" s="6" t="s">
        <v>2659</v>
      </c>
    </row>
    <row r="872" spans="1:19" ht="13.5">
      <c r="A872" s="6" t="s">
        <v>2660</v>
      </c>
      <c r="B872" s="8" t="s">
        <v>4809</v>
      </c>
      <c r="C872" s="6" t="s">
        <v>2661</v>
      </c>
      <c r="D872" s="9">
        <v>51517</v>
      </c>
      <c r="E872" s="11">
        <v>46</v>
      </c>
      <c r="F872" s="9">
        <v>2082335</v>
      </c>
      <c r="G872" s="11">
        <v>300</v>
      </c>
      <c r="H872" s="11">
        <v>84823</v>
      </c>
      <c r="I872" s="11">
        <v>174</v>
      </c>
      <c r="J872" s="12">
        <v>158</v>
      </c>
      <c r="K872" s="11">
        <v>52</v>
      </c>
      <c r="L872" s="14">
        <v>2577</v>
      </c>
      <c r="M872" s="11">
        <v>72</v>
      </c>
      <c r="N872" s="14">
        <v>3991</v>
      </c>
      <c r="O872" s="14">
        <v>34</v>
      </c>
      <c r="P872" s="6" t="s">
        <v>2662</v>
      </c>
      <c r="Q872" s="6" t="s">
        <v>2663</v>
      </c>
      <c r="R872" s="6" t="s">
        <v>2664</v>
      </c>
      <c r="S872" s="6" t="s">
        <v>2665</v>
      </c>
    </row>
    <row r="873" spans="2:15" s="23" customFormat="1" ht="14.25">
      <c r="B873" s="22"/>
      <c r="D873" s="24">
        <f>SUM(D842:D872)</f>
        <v>3627398</v>
      </c>
      <c r="E873" s="25">
        <f aca="true" t="shared" si="40" ref="E873:O873">SUM(E842:E872)</f>
        <v>5277.5</v>
      </c>
      <c r="F873" s="24">
        <f t="shared" si="40"/>
        <v>208310475.76</v>
      </c>
      <c r="G873" s="25">
        <f t="shared" si="40"/>
        <v>26322</v>
      </c>
      <c r="H873" s="25">
        <f t="shared" si="40"/>
        <v>9774481</v>
      </c>
      <c r="I873" s="26">
        <f t="shared" si="40"/>
        <v>16908</v>
      </c>
      <c r="J873" s="26">
        <f t="shared" si="40"/>
        <v>6971</v>
      </c>
      <c r="K873" s="27">
        <f t="shared" si="40"/>
        <v>2240</v>
      </c>
      <c r="L873" s="26">
        <f t="shared" si="40"/>
        <v>343913</v>
      </c>
      <c r="M873" s="27">
        <f t="shared" si="40"/>
        <v>3401</v>
      </c>
      <c r="N873" s="26">
        <f t="shared" si="40"/>
        <v>165228</v>
      </c>
      <c r="O873" s="26">
        <f t="shared" si="40"/>
        <v>1330</v>
      </c>
    </row>
    <row r="874" spans="4:15" ht="13.5">
      <c r="D874" s="9"/>
      <c r="E874" s="11"/>
      <c r="F874" s="9"/>
      <c r="G874" s="11"/>
      <c r="H874" s="11"/>
      <c r="I874" s="11"/>
      <c r="J874" s="12"/>
      <c r="K874" s="11"/>
      <c r="L874" s="14"/>
      <c r="M874" s="11"/>
      <c r="N874" s="14"/>
      <c r="O874" s="14"/>
    </row>
    <row r="875" spans="1:19" ht="13.5">
      <c r="A875" s="6" t="s">
        <v>4143</v>
      </c>
      <c r="B875" s="8" t="s">
        <v>2666</v>
      </c>
      <c r="C875" s="6" t="s">
        <v>2667</v>
      </c>
      <c r="D875" s="9">
        <v>42083</v>
      </c>
      <c r="E875" s="11">
        <v>99</v>
      </c>
      <c r="F875" s="9">
        <v>3191551</v>
      </c>
      <c r="G875" s="11">
        <v>510</v>
      </c>
      <c r="H875" s="11">
        <v>117863</v>
      </c>
      <c r="I875" s="11">
        <v>107</v>
      </c>
      <c r="J875" s="12">
        <v>107</v>
      </c>
      <c r="K875" s="11">
        <v>10</v>
      </c>
      <c r="L875" s="14">
        <v>853</v>
      </c>
      <c r="M875" s="11">
        <v>72</v>
      </c>
      <c r="N875" s="14">
        <v>4275</v>
      </c>
      <c r="O875" s="14">
        <v>25</v>
      </c>
      <c r="P875" s="6" t="s">
        <v>2668</v>
      </c>
      <c r="Q875" s="6" t="s">
        <v>2669</v>
      </c>
      <c r="R875" s="6" t="s">
        <v>2670</v>
      </c>
      <c r="S875" s="6" t="s">
        <v>2671</v>
      </c>
    </row>
    <row r="876" spans="1:19" ht="13.5">
      <c r="A876" s="6" t="s">
        <v>2672</v>
      </c>
      <c r="B876" s="8" t="s">
        <v>2666</v>
      </c>
      <c r="C876" s="6" t="s">
        <v>2673</v>
      </c>
      <c r="D876" s="9">
        <v>2462</v>
      </c>
      <c r="E876" s="11">
        <v>14</v>
      </c>
      <c r="F876" s="9">
        <v>510546</v>
      </c>
      <c r="G876" s="11">
        <v>54</v>
      </c>
      <c r="H876" s="11">
        <v>15688</v>
      </c>
      <c r="I876" s="11">
        <v>6</v>
      </c>
      <c r="J876" s="12">
        <v>6</v>
      </c>
      <c r="K876" s="11">
        <v>0</v>
      </c>
      <c r="L876" s="14">
        <v>0</v>
      </c>
      <c r="M876" s="11">
        <v>5</v>
      </c>
      <c r="N876" s="14">
        <v>260</v>
      </c>
      <c r="O876" s="14">
        <v>1</v>
      </c>
      <c r="P876" s="6" t="s">
        <v>2674</v>
      </c>
      <c r="Q876" s="6" t="s">
        <v>2675</v>
      </c>
      <c r="R876" s="6" t="s">
        <v>2676</v>
      </c>
      <c r="S876" s="6" t="s">
        <v>2677</v>
      </c>
    </row>
    <row r="877" spans="1:19" ht="13.5">
      <c r="A877" s="6" t="s">
        <v>1282</v>
      </c>
      <c r="B877" s="8" t="s">
        <v>2666</v>
      </c>
      <c r="C877" s="6" t="s">
        <v>2678</v>
      </c>
      <c r="D877" s="9">
        <v>1368</v>
      </c>
      <c r="E877" s="11">
        <v>31</v>
      </c>
      <c r="F877" s="9">
        <v>1267781</v>
      </c>
      <c r="G877" s="11">
        <v>178</v>
      </c>
      <c r="H877" s="11">
        <v>64696</v>
      </c>
      <c r="I877" s="11">
        <v>9</v>
      </c>
      <c r="J877" s="12">
        <v>7</v>
      </c>
      <c r="K877" s="11">
        <v>0</v>
      </c>
      <c r="L877" s="14">
        <v>0</v>
      </c>
      <c r="M877" s="11">
        <v>7</v>
      </c>
      <c r="N877" s="14">
        <v>240</v>
      </c>
      <c r="O877" s="14">
        <v>0</v>
      </c>
      <c r="P877" s="6" t="s">
        <v>2679</v>
      </c>
      <c r="Q877" s="6" t="s">
        <v>2680</v>
      </c>
      <c r="R877" s="6" t="s">
        <v>2681</v>
      </c>
      <c r="S877" s="6" t="s">
        <v>2682</v>
      </c>
    </row>
    <row r="878" spans="1:19" ht="13.5">
      <c r="A878" s="6" t="s">
        <v>2683</v>
      </c>
      <c r="B878" s="8" t="s">
        <v>2666</v>
      </c>
      <c r="C878" s="6" t="s">
        <v>2684</v>
      </c>
      <c r="D878" s="9">
        <v>44121</v>
      </c>
      <c r="E878" s="11">
        <v>185</v>
      </c>
      <c r="F878" s="9">
        <v>7857667</v>
      </c>
      <c r="G878" s="11">
        <v>1017</v>
      </c>
      <c r="H878" s="11">
        <v>370880</v>
      </c>
      <c r="I878" s="11">
        <v>245</v>
      </c>
      <c r="J878" s="12">
        <v>186</v>
      </c>
      <c r="K878" s="11">
        <v>18</v>
      </c>
      <c r="L878" s="14">
        <v>1041</v>
      </c>
      <c r="M878" s="11">
        <v>130</v>
      </c>
      <c r="N878" s="14">
        <v>5856</v>
      </c>
      <c r="O878" s="14">
        <v>38</v>
      </c>
      <c r="P878" s="6" t="s">
        <v>2685</v>
      </c>
      <c r="Q878" s="6" t="s">
        <v>2686</v>
      </c>
      <c r="R878" s="6" t="s">
        <v>2687</v>
      </c>
      <c r="S878" s="6" t="s">
        <v>2688</v>
      </c>
    </row>
    <row r="879" spans="1:19" ht="13.5">
      <c r="A879" s="6" t="s">
        <v>2689</v>
      </c>
      <c r="B879" s="8" t="s">
        <v>2666</v>
      </c>
      <c r="C879" s="6" t="s">
        <v>2690</v>
      </c>
      <c r="D879" s="9">
        <v>4310</v>
      </c>
      <c r="E879" s="11">
        <v>40</v>
      </c>
      <c r="F879" s="9">
        <v>1607608</v>
      </c>
      <c r="G879" s="11">
        <v>170</v>
      </c>
      <c r="H879" s="11">
        <v>59993</v>
      </c>
      <c r="I879" s="11">
        <v>9</v>
      </c>
      <c r="J879" s="12">
        <v>9</v>
      </c>
      <c r="K879" s="11">
        <v>1</v>
      </c>
      <c r="L879" s="14">
        <v>159</v>
      </c>
      <c r="M879" s="11">
        <v>6</v>
      </c>
      <c r="N879" s="14">
        <v>354</v>
      </c>
      <c r="O879" s="14">
        <v>2</v>
      </c>
      <c r="P879" s="6" t="s">
        <v>2691</v>
      </c>
      <c r="Q879" s="6" t="s">
        <v>2692</v>
      </c>
      <c r="R879" s="6" t="s">
        <v>2693</v>
      </c>
      <c r="S879" s="6" t="s">
        <v>2694</v>
      </c>
    </row>
    <row r="880" spans="1:19" ht="13.5">
      <c r="A880" s="6" t="s">
        <v>914</v>
      </c>
      <c r="B880" s="8" t="s">
        <v>2666</v>
      </c>
      <c r="C880" s="6" t="s">
        <v>2695</v>
      </c>
      <c r="D880" s="9">
        <v>12554</v>
      </c>
      <c r="E880" s="11">
        <v>40</v>
      </c>
      <c r="F880" s="9">
        <v>1592819</v>
      </c>
      <c r="G880" s="11">
        <v>213</v>
      </c>
      <c r="H880" s="11">
        <v>58460</v>
      </c>
      <c r="I880" s="11">
        <v>37</v>
      </c>
      <c r="J880" s="12">
        <v>26</v>
      </c>
      <c r="K880" s="11">
        <v>3</v>
      </c>
      <c r="L880" s="14">
        <v>274</v>
      </c>
      <c r="M880" s="11">
        <v>21</v>
      </c>
      <c r="N880" s="14">
        <v>1241</v>
      </c>
      <c r="O880" s="14">
        <v>2</v>
      </c>
      <c r="P880" s="6" t="s">
        <v>2696</v>
      </c>
      <c r="Q880" s="6" t="s">
        <v>2697</v>
      </c>
      <c r="R880" s="6" t="s">
        <v>2698</v>
      </c>
      <c r="S880" s="6" t="s">
        <v>2699</v>
      </c>
    </row>
    <row r="881" spans="1:19" ht="13.5">
      <c r="A881" s="6" t="s">
        <v>2700</v>
      </c>
      <c r="B881" s="8" t="s">
        <v>2666</v>
      </c>
      <c r="C881" s="6" t="s">
        <v>2701</v>
      </c>
      <c r="D881" s="9">
        <v>72166</v>
      </c>
      <c r="E881" s="11">
        <v>154</v>
      </c>
      <c r="F881" s="9">
        <v>5544356</v>
      </c>
      <c r="G881" s="11">
        <v>628</v>
      </c>
      <c r="H881" s="11">
        <v>205769</v>
      </c>
      <c r="I881" s="11">
        <v>162</v>
      </c>
      <c r="J881" s="12">
        <v>136</v>
      </c>
      <c r="K881" s="11">
        <v>14</v>
      </c>
      <c r="L881" s="14">
        <v>1280</v>
      </c>
      <c r="M881" s="11">
        <v>108</v>
      </c>
      <c r="N881" s="14">
        <v>7605</v>
      </c>
      <c r="O881" s="14">
        <v>14</v>
      </c>
      <c r="P881" s="6" t="s">
        <v>2702</v>
      </c>
      <c r="Q881" s="6" t="s">
        <v>2703</v>
      </c>
      <c r="R881" s="6" t="s">
        <v>2704</v>
      </c>
      <c r="S881" s="6" t="s">
        <v>2705</v>
      </c>
    </row>
    <row r="882" spans="1:19" ht="13.5">
      <c r="A882" s="6" t="s">
        <v>2706</v>
      </c>
      <c r="B882" s="8" t="s">
        <v>2666</v>
      </c>
      <c r="C882" s="6" t="s">
        <v>2707</v>
      </c>
      <c r="D882" s="9">
        <v>10211</v>
      </c>
      <c r="E882" s="11">
        <v>63</v>
      </c>
      <c r="F882" s="9">
        <v>2245692</v>
      </c>
      <c r="G882" s="11">
        <v>321</v>
      </c>
      <c r="H882" s="11">
        <v>89528</v>
      </c>
      <c r="I882" s="11">
        <v>39</v>
      </c>
      <c r="J882" s="12">
        <v>34</v>
      </c>
      <c r="K882" s="11">
        <v>0</v>
      </c>
      <c r="L882" s="14">
        <v>0</v>
      </c>
      <c r="M882" s="11">
        <v>19</v>
      </c>
      <c r="N882" s="14">
        <v>1399</v>
      </c>
      <c r="O882" s="14">
        <v>15</v>
      </c>
      <c r="P882" s="6" t="s">
        <v>2708</v>
      </c>
      <c r="Q882" s="6" t="s">
        <v>2709</v>
      </c>
      <c r="R882" s="6" t="s">
        <v>2710</v>
      </c>
      <c r="S882" s="6" t="s">
        <v>2711</v>
      </c>
    </row>
    <row r="883" spans="1:19" ht="13.5">
      <c r="A883" s="6" t="s">
        <v>2423</v>
      </c>
      <c r="B883" s="8" t="s">
        <v>2666</v>
      </c>
      <c r="C883" s="6" t="s">
        <v>2712</v>
      </c>
      <c r="D883" s="9">
        <v>1152</v>
      </c>
      <c r="E883" s="11">
        <v>9</v>
      </c>
      <c r="F883" s="9">
        <v>314628</v>
      </c>
      <c r="G883" s="11">
        <v>27</v>
      </c>
      <c r="H883" s="11">
        <v>5562</v>
      </c>
      <c r="I883" s="11">
        <v>2</v>
      </c>
      <c r="J883" s="12">
        <v>1</v>
      </c>
      <c r="K883" s="11">
        <v>0</v>
      </c>
      <c r="L883" s="14">
        <v>0</v>
      </c>
      <c r="M883" s="11">
        <v>1</v>
      </c>
      <c r="N883" s="14">
        <v>70</v>
      </c>
      <c r="O883" s="14">
        <v>0</v>
      </c>
      <c r="P883" s="6" t="s">
        <v>2713</v>
      </c>
      <c r="Q883" s="6" t="s">
        <v>2714</v>
      </c>
      <c r="R883" s="6" t="s">
        <v>2715</v>
      </c>
      <c r="S883" s="6" t="s">
        <v>2716</v>
      </c>
    </row>
    <row r="884" spans="1:19" ht="13.5">
      <c r="A884" s="6" t="s">
        <v>2717</v>
      </c>
      <c r="B884" s="8" t="s">
        <v>2666</v>
      </c>
      <c r="C884" s="6" t="s">
        <v>2718</v>
      </c>
      <c r="D884" s="9">
        <v>9040</v>
      </c>
      <c r="E884" s="11">
        <v>47</v>
      </c>
      <c r="F884" s="9">
        <v>1745387.15</v>
      </c>
      <c r="G884" s="11">
        <v>215</v>
      </c>
      <c r="H884" s="11">
        <v>72157</v>
      </c>
      <c r="I884" s="11">
        <v>25</v>
      </c>
      <c r="J884" s="12">
        <v>21</v>
      </c>
      <c r="K884" s="11">
        <v>2</v>
      </c>
      <c r="L884" s="14">
        <v>202</v>
      </c>
      <c r="M884" s="11">
        <v>16</v>
      </c>
      <c r="N884" s="14">
        <v>1032</v>
      </c>
      <c r="O884" s="14">
        <v>3</v>
      </c>
      <c r="P884" s="6" t="s">
        <v>2719</v>
      </c>
      <c r="Q884" s="6" t="s">
        <v>307</v>
      </c>
      <c r="R884" s="6" t="s">
        <v>308</v>
      </c>
      <c r="S884" s="6" t="s">
        <v>309</v>
      </c>
    </row>
    <row r="885" spans="1:19" ht="13.5">
      <c r="A885" s="6" t="s">
        <v>310</v>
      </c>
      <c r="B885" s="8" t="s">
        <v>2666</v>
      </c>
      <c r="C885" s="6" t="s">
        <v>311</v>
      </c>
      <c r="D885" s="9">
        <v>115415</v>
      </c>
      <c r="E885" s="11">
        <v>634</v>
      </c>
      <c r="F885" s="9">
        <v>21641390</v>
      </c>
      <c r="G885" s="11">
        <v>3694</v>
      </c>
      <c r="H885" s="11">
        <v>1348310</v>
      </c>
      <c r="I885" s="11">
        <v>527</v>
      </c>
      <c r="J885" s="12">
        <v>526</v>
      </c>
      <c r="K885" s="11">
        <v>68</v>
      </c>
      <c r="L885" s="14">
        <v>5476</v>
      </c>
      <c r="M885" s="11">
        <v>385</v>
      </c>
      <c r="N885" s="14">
        <v>17868</v>
      </c>
      <c r="O885" s="14">
        <v>73</v>
      </c>
      <c r="P885" s="6" t="s">
        <v>312</v>
      </c>
      <c r="Q885" s="6" t="s">
        <v>313</v>
      </c>
      <c r="R885" s="6" t="s">
        <v>2720</v>
      </c>
      <c r="S885" s="6" t="s">
        <v>2721</v>
      </c>
    </row>
    <row r="886" spans="1:19" ht="13.5">
      <c r="A886" s="6" t="s">
        <v>2722</v>
      </c>
      <c r="B886" s="8" t="s">
        <v>2666</v>
      </c>
      <c r="C886" s="6" t="s">
        <v>2723</v>
      </c>
      <c r="D886" s="9">
        <v>34772</v>
      </c>
      <c r="E886" s="11">
        <v>69</v>
      </c>
      <c r="F886" s="9">
        <v>2636191</v>
      </c>
      <c r="G886" s="11">
        <v>548</v>
      </c>
      <c r="H886" s="11">
        <v>174351</v>
      </c>
      <c r="I886" s="11">
        <v>162</v>
      </c>
      <c r="J886" s="12">
        <v>133</v>
      </c>
      <c r="K886" s="11">
        <v>18</v>
      </c>
      <c r="L886" s="14">
        <v>1579</v>
      </c>
      <c r="M886" s="11">
        <v>82</v>
      </c>
      <c r="N886" s="14">
        <v>5930</v>
      </c>
      <c r="O886" s="14">
        <v>33</v>
      </c>
      <c r="P886" s="6" t="s">
        <v>2724</v>
      </c>
      <c r="Q886" s="6" t="s">
        <v>2725</v>
      </c>
      <c r="R886" s="6" t="s">
        <v>2726</v>
      </c>
      <c r="S886" s="6" t="s">
        <v>2727</v>
      </c>
    </row>
    <row r="887" spans="1:19" ht="13.5">
      <c r="A887" s="6" t="s">
        <v>2728</v>
      </c>
      <c r="B887" s="8" t="s">
        <v>2666</v>
      </c>
      <c r="C887" s="6" t="s">
        <v>2729</v>
      </c>
      <c r="D887" s="9">
        <v>13335</v>
      </c>
      <c r="E887" s="11">
        <v>78</v>
      </c>
      <c r="F887" s="9">
        <v>3506321</v>
      </c>
      <c r="G887" s="11">
        <v>650</v>
      </c>
      <c r="H887" s="11">
        <v>221980</v>
      </c>
      <c r="I887" s="11">
        <v>66</v>
      </c>
      <c r="J887" s="12">
        <v>59</v>
      </c>
      <c r="K887" s="11">
        <v>10</v>
      </c>
      <c r="L887" s="14">
        <v>694</v>
      </c>
      <c r="M887" s="11">
        <v>40</v>
      </c>
      <c r="N887" s="14">
        <v>2034</v>
      </c>
      <c r="O887" s="14">
        <v>9</v>
      </c>
      <c r="P887" s="6" t="s">
        <v>2730</v>
      </c>
      <c r="Q887" s="6" t="s">
        <v>2731</v>
      </c>
      <c r="R887" s="6" t="s">
        <v>2732</v>
      </c>
      <c r="S887" s="6" t="s">
        <v>2733</v>
      </c>
    </row>
    <row r="888" spans="1:19" ht="13.5">
      <c r="A888" s="6" t="s">
        <v>2734</v>
      </c>
      <c r="B888" s="8" t="s">
        <v>2666</v>
      </c>
      <c r="C888" s="6" t="s">
        <v>2735</v>
      </c>
      <c r="D888" s="9">
        <v>1651</v>
      </c>
      <c r="E888" s="11">
        <v>10</v>
      </c>
      <c r="F888" s="9">
        <v>327329</v>
      </c>
      <c r="G888" s="11">
        <v>36</v>
      </c>
      <c r="H888" s="11">
        <v>10439</v>
      </c>
      <c r="I888" s="11">
        <v>1</v>
      </c>
      <c r="J888" s="12">
        <v>1</v>
      </c>
      <c r="K888" s="11">
        <v>0</v>
      </c>
      <c r="L888" s="14">
        <v>0</v>
      </c>
      <c r="M888" s="11">
        <v>1</v>
      </c>
      <c r="N888" s="14">
        <v>181</v>
      </c>
      <c r="O888" s="14">
        <v>0</v>
      </c>
      <c r="P888" s="6" t="s">
        <v>2736</v>
      </c>
      <c r="Q888" s="6" t="s">
        <v>2737</v>
      </c>
      <c r="R888" s="6" t="s">
        <v>2738</v>
      </c>
      <c r="S888" s="6" t="s">
        <v>2739</v>
      </c>
    </row>
    <row r="889" spans="1:19" ht="13.5">
      <c r="A889" s="6" t="s">
        <v>2740</v>
      </c>
      <c r="B889" s="8" t="s">
        <v>2666</v>
      </c>
      <c r="C889" s="6" t="s">
        <v>2741</v>
      </c>
      <c r="D889" s="9">
        <v>20333</v>
      </c>
      <c r="E889" s="11">
        <v>84</v>
      </c>
      <c r="F889" s="9">
        <v>2915804</v>
      </c>
      <c r="G889" s="11">
        <v>477</v>
      </c>
      <c r="H889" s="11">
        <v>164667</v>
      </c>
      <c r="I889" s="11">
        <v>86</v>
      </c>
      <c r="J889" s="12">
        <v>75</v>
      </c>
      <c r="K889" s="11">
        <v>8</v>
      </c>
      <c r="L889" s="14">
        <v>754</v>
      </c>
      <c r="M889" s="11">
        <v>62</v>
      </c>
      <c r="N889" s="14">
        <v>3004</v>
      </c>
      <c r="O889" s="14">
        <v>5</v>
      </c>
      <c r="P889" s="6" t="s">
        <v>2742</v>
      </c>
      <c r="Q889" s="6" t="s">
        <v>2743</v>
      </c>
      <c r="R889" s="6" t="s">
        <v>2744</v>
      </c>
      <c r="S889" s="6" t="s">
        <v>2745</v>
      </c>
    </row>
    <row r="890" spans="1:19" ht="13.5">
      <c r="A890" s="6" t="s">
        <v>2746</v>
      </c>
      <c r="B890" s="8" t="s">
        <v>2666</v>
      </c>
      <c r="C890" s="6" t="s">
        <v>2747</v>
      </c>
      <c r="D890" s="9">
        <v>5936</v>
      </c>
      <c r="E890" s="11">
        <v>33</v>
      </c>
      <c r="F890" s="9">
        <v>1203617</v>
      </c>
      <c r="G890" s="11">
        <v>157</v>
      </c>
      <c r="H890" s="11">
        <v>46900</v>
      </c>
      <c r="I890" s="11">
        <v>25</v>
      </c>
      <c r="J890" s="12">
        <v>14</v>
      </c>
      <c r="K890" s="11">
        <v>1</v>
      </c>
      <c r="L890" s="14">
        <v>20</v>
      </c>
      <c r="M890" s="11">
        <v>11</v>
      </c>
      <c r="N890" s="14">
        <v>770</v>
      </c>
      <c r="O890" s="14">
        <v>2</v>
      </c>
      <c r="P890" s="6" t="s">
        <v>2748</v>
      </c>
      <c r="Q890" s="6" t="s">
        <v>2749</v>
      </c>
      <c r="R890" s="6" t="s">
        <v>2750</v>
      </c>
      <c r="S890" s="6" t="s">
        <v>2751</v>
      </c>
    </row>
    <row r="891" spans="1:19" ht="13.5">
      <c r="A891" s="6" t="s">
        <v>2752</v>
      </c>
      <c r="B891" s="8" t="s">
        <v>2666</v>
      </c>
      <c r="C891" s="6" t="s">
        <v>2753</v>
      </c>
      <c r="D891" s="9">
        <v>21393</v>
      </c>
      <c r="E891" s="11">
        <v>57</v>
      </c>
      <c r="F891" s="9">
        <v>2674237</v>
      </c>
      <c r="G891" s="11">
        <v>325</v>
      </c>
      <c r="H891" s="11">
        <v>85367</v>
      </c>
      <c r="I891" s="11">
        <v>73</v>
      </c>
      <c r="J891" s="12">
        <v>52</v>
      </c>
      <c r="K891" s="11">
        <v>7</v>
      </c>
      <c r="L891" s="14">
        <v>600</v>
      </c>
      <c r="M891" s="11">
        <v>26</v>
      </c>
      <c r="N891" s="14">
        <v>1597</v>
      </c>
      <c r="O891" s="14">
        <v>19</v>
      </c>
      <c r="P891" s="6" t="s">
        <v>2754</v>
      </c>
      <c r="Q891" s="6" t="s">
        <v>2755</v>
      </c>
      <c r="R891" s="6" t="s">
        <v>2756</v>
      </c>
      <c r="S891" s="6" t="s">
        <v>2757</v>
      </c>
    </row>
    <row r="892" spans="1:19" ht="13.5">
      <c r="A892" s="6" t="s">
        <v>1120</v>
      </c>
      <c r="B892" s="8" t="s">
        <v>2666</v>
      </c>
      <c r="C892" s="6" t="s">
        <v>2758</v>
      </c>
      <c r="D892" s="9">
        <v>1846</v>
      </c>
      <c r="E892" s="11">
        <v>15.25</v>
      </c>
      <c r="F892" s="9">
        <v>604821</v>
      </c>
      <c r="G892" s="11">
        <v>37</v>
      </c>
      <c r="H892" s="11">
        <v>13249</v>
      </c>
      <c r="I892" s="11">
        <v>1</v>
      </c>
      <c r="J892" s="12">
        <v>1</v>
      </c>
      <c r="K892" s="11">
        <v>0</v>
      </c>
      <c r="L892" s="14">
        <v>0</v>
      </c>
      <c r="M892" s="11">
        <v>1</v>
      </c>
      <c r="N892" s="14">
        <v>139</v>
      </c>
      <c r="O892" s="14">
        <v>0</v>
      </c>
      <c r="P892" s="6" t="s">
        <v>2759</v>
      </c>
      <c r="Q892" s="6" t="s">
        <v>2760</v>
      </c>
      <c r="R892" s="6" t="s">
        <v>2761</v>
      </c>
      <c r="S892" s="6" t="s">
        <v>2762</v>
      </c>
    </row>
    <row r="893" spans="1:19" ht="13.5">
      <c r="A893" s="6" t="s">
        <v>2763</v>
      </c>
      <c r="B893" s="8" t="s">
        <v>2666</v>
      </c>
      <c r="C893" s="6" t="s">
        <v>2764</v>
      </c>
      <c r="D893" s="9">
        <v>23958</v>
      </c>
      <c r="E893" s="11">
        <v>90</v>
      </c>
      <c r="F893" s="9">
        <v>3166666</v>
      </c>
      <c r="G893" s="11">
        <v>371</v>
      </c>
      <c r="H893" s="11">
        <v>114970</v>
      </c>
      <c r="I893" s="11">
        <v>39</v>
      </c>
      <c r="J893" s="12">
        <v>34</v>
      </c>
      <c r="K893" s="11">
        <v>1</v>
      </c>
      <c r="L893" s="14">
        <v>174</v>
      </c>
      <c r="M893" s="11">
        <v>30</v>
      </c>
      <c r="N893" s="14">
        <v>2772</v>
      </c>
      <c r="O893" s="14">
        <v>3</v>
      </c>
      <c r="P893" s="6" t="s">
        <v>2765</v>
      </c>
      <c r="Q893" s="6" t="s">
        <v>2766</v>
      </c>
      <c r="R893" s="6" t="s">
        <v>2767</v>
      </c>
      <c r="S893" s="6" t="s">
        <v>2768</v>
      </c>
    </row>
    <row r="894" spans="1:19" ht="13.5">
      <c r="A894" s="6" t="s">
        <v>2769</v>
      </c>
      <c r="B894" s="8" t="s">
        <v>2666</v>
      </c>
      <c r="C894" s="6" t="s">
        <v>2770</v>
      </c>
      <c r="D894" s="9">
        <v>37764</v>
      </c>
      <c r="E894" s="11">
        <v>103</v>
      </c>
      <c r="F894" s="9">
        <v>3859729</v>
      </c>
      <c r="G894" s="11">
        <v>632</v>
      </c>
      <c r="H894" s="11">
        <v>217676</v>
      </c>
      <c r="I894" s="11">
        <v>151</v>
      </c>
      <c r="J894" s="12">
        <v>150</v>
      </c>
      <c r="K894" s="11">
        <v>14</v>
      </c>
      <c r="L894" s="14">
        <v>1183</v>
      </c>
      <c r="M894" s="11">
        <v>98</v>
      </c>
      <c r="N894" s="14">
        <v>5841</v>
      </c>
      <c r="O894" s="14">
        <v>38</v>
      </c>
      <c r="P894" s="6" t="s">
        <v>2771</v>
      </c>
      <c r="Q894" s="6" t="s">
        <v>2772</v>
      </c>
      <c r="R894" s="6" t="s">
        <v>2773</v>
      </c>
      <c r="S894" s="6" t="s">
        <v>2774</v>
      </c>
    </row>
    <row r="895" spans="1:19" ht="13.5">
      <c r="A895" s="6" t="s">
        <v>2775</v>
      </c>
      <c r="B895" s="8" t="s">
        <v>2666</v>
      </c>
      <c r="C895" s="6" t="s">
        <v>2776</v>
      </c>
      <c r="D895" s="9">
        <v>3411</v>
      </c>
      <c r="E895" s="11">
        <v>30</v>
      </c>
      <c r="F895" s="9">
        <v>1004467</v>
      </c>
      <c r="G895" s="11">
        <v>150</v>
      </c>
      <c r="H895" s="11">
        <v>48417</v>
      </c>
      <c r="I895" s="11">
        <v>16</v>
      </c>
      <c r="J895" s="12">
        <v>15</v>
      </c>
      <c r="K895" s="11">
        <v>1</v>
      </c>
      <c r="L895" s="14">
        <v>132</v>
      </c>
      <c r="M895" s="11">
        <v>11</v>
      </c>
      <c r="N895" s="14">
        <v>400</v>
      </c>
      <c r="O895" s="14">
        <v>3</v>
      </c>
      <c r="P895" s="6" t="s">
        <v>2777</v>
      </c>
      <c r="Q895" s="6" t="s">
        <v>2778</v>
      </c>
      <c r="R895" s="6" t="s">
        <v>2779</v>
      </c>
      <c r="S895" s="6" t="s">
        <v>2780</v>
      </c>
    </row>
    <row r="896" spans="1:19" ht="13.5">
      <c r="A896" s="6" t="s">
        <v>4514</v>
      </c>
      <c r="B896" s="8" t="s">
        <v>2666</v>
      </c>
      <c r="C896" s="6" t="s">
        <v>2781</v>
      </c>
      <c r="D896" s="9">
        <v>1247</v>
      </c>
      <c r="E896" s="11">
        <v>28</v>
      </c>
      <c r="F896" s="9">
        <v>1180538</v>
      </c>
      <c r="G896" s="11">
        <v>137</v>
      </c>
      <c r="H896" s="11">
        <v>45260</v>
      </c>
      <c r="I896" s="11">
        <v>4</v>
      </c>
      <c r="J896" s="12">
        <v>4</v>
      </c>
      <c r="K896" s="11">
        <v>1</v>
      </c>
      <c r="L896" s="14">
        <v>29</v>
      </c>
      <c r="M896" s="11">
        <v>3</v>
      </c>
      <c r="N896" s="14">
        <v>128</v>
      </c>
      <c r="O896" s="14">
        <v>0</v>
      </c>
      <c r="P896" s="6" t="s">
        <v>2782</v>
      </c>
      <c r="Q896" s="6" t="s">
        <v>2783</v>
      </c>
      <c r="R896" s="6" t="s">
        <v>2784</v>
      </c>
      <c r="S896" s="6" t="s">
        <v>2785</v>
      </c>
    </row>
    <row r="897" spans="1:19" ht="13.5">
      <c r="A897" s="6" t="s">
        <v>2786</v>
      </c>
      <c r="B897" s="8" t="s">
        <v>2666</v>
      </c>
      <c r="C897" s="6" t="s">
        <v>2787</v>
      </c>
      <c r="D897" s="9">
        <v>7563</v>
      </c>
      <c r="E897" s="11">
        <v>12</v>
      </c>
      <c r="F897" s="9">
        <v>402516</v>
      </c>
      <c r="G897" s="11">
        <v>70</v>
      </c>
      <c r="H897" s="11">
        <v>18928</v>
      </c>
      <c r="I897" s="11">
        <v>15</v>
      </c>
      <c r="J897" s="12">
        <v>8</v>
      </c>
      <c r="K897" s="11">
        <v>2</v>
      </c>
      <c r="L897" s="14">
        <v>525</v>
      </c>
      <c r="M897" s="11">
        <v>5</v>
      </c>
      <c r="N897" s="14">
        <v>566</v>
      </c>
      <c r="O897" s="14">
        <v>1</v>
      </c>
      <c r="P897" s="6" t="s">
        <v>2788</v>
      </c>
      <c r="Q897" s="6" t="s">
        <v>2789</v>
      </c>
      <c r="R897" s="6" t="s">
        <v>2790</v>
      </c>
      <c r="S897" s="6" t="s">
        <v>2791</v>
      </c>
    </row>
    <row r="898" spans="1:19" ht="13.5">
      <c r="A898" s="6" t="s">
        <v>2792</v>
      </c>
      <c r="B898" s="8" t="s">
        <v>2666</v>
      </c>
      <c r="C898" s="6" t="s">
        <v>2793</v>
      </c>
      <c r="D898" s="9">
        <v>11475</v>
      </c>
      <c r="E898" s="11">
        <v>46</v>
      </c>
      <c r="F898" s="9">
        <v>1981229</v>
      </c>
      <c r="G898" s="11">
        <v>261</v>
      </c>
      <c r="H898" s="11">
        <v>69818</v>
      </c>
      <c r="I898" s="11">
        <v>28</v>
      </c>
      <c r="J898" s="12">
        <v>24</v>
      </c>
      <c r="K898" s="11">
        <v>1</v>
      </c>
      <c r="L898" s="14">
        <v>11</v>
      </c>
      <c r="M898" s="11">
        <v>17</v>
      </c>
      <c r="N898" s="14">
        <v>1376</v>
      </c>
      <c r="O898" s="14">
        <v>6</v>
      </c>
      <c r="P898" s="6" t="s">
        <v>2794</v>
      </c>
      <c r="Q898" s="6" t="s">
        <v>2795</v>
      </c>
      <c r="R898" s="6" t="s">
        <v>2796</v>
      </c>
      <c r="S898" s="6" t="s">
        <v>2797</v>
      </c>
    </row>
    <row r="899" spans="1:19" ht="13.5">
      <c r="A899" s="6" t="s">
        <v>3962</v>
      </c>
      <c r="B899" s="8" t="s">
        <v>2666</v>
      </c>
      <c r="C899" s="6" t="s">
        <v>2798</v>
      </c>
      <c r="D899" s="9">
        <v>2655</v>
      </c>
      <c r="E899" s="11">
        <v>20</v>
      </c>
      <c r="F899" s="9">
        <v>672100</v>
      </c>
      <c r="G899" s="11">
        <v>91</v>
      </c>
      <c r="H899" s="11">
        <v>33146</v>
      </c>
      <c r="I899" s="11">
        <v>26</v>
      </c>
      <c r="J899" s="12">
        <v>25</v>
      </c>
      <c r="K899" s="11">
        <v>1</v>
      </c>
      <c r="L899" s="14">
        <v>8</v>
      </c>
      <c r="M899" s="11">
        <v>17</v>
      </c>
      <c r="N899" s="14">
        <v>440</v>
      </c>
      <c r="O899" s="14">
        <v>7</v>
      </c>
      <c r="P899" s="6" t="s">
        <v>2799</v>
      </c>
      <c r="Q899" s="6" t="s">
        <v>2800</v>
      </c>
      <c r="R899" s="6" t="s">
        <v>2801</v>
      </c>
      <c r="S899" s="6" t="s">
        <v>2802</v>
      </c>
    </row>
    <row r="900" spans="1:19" ht="13.5">
      <c r="A900" s="6" t="s">
        <v>2803</v>
      </c>
      <c r="B900" s="8" t="s">
        <v>2666</v>
      </c>
      <c r="C900" s="6" t="s">
        <v>2804</v>
      </c>
      <c r="D900" s="9">
        <v>1532</v>
      </c>
      <c r="E900" s="11">
        <v>9</v>
      </c>
      <c r="F900" s="9">
        <v>299095</v>
      </c>
      <c r="G900" s="11">
        <v>30</v>
      </c>
      <c r="H900" s="11">
        <v>20736</v>
      </c>
      <c r="I900" s="11">
        <v>2</v>
      </c>
      <c r="J900" s="12">
        <v>1</v>
      </c>
      <c r="K900" s="11">
        <v>0</v>
      </c>
      <c r="L900" s="14">
        <v>0</v>
      </c>
      <c r="M900" s="11">
        <v>1</v>
      </c>
      <c r="N900" s="14">
        <v>365</v>
      </c>
      <c r="O900" s="14">
        <v>0</v>
      </c>
      <c r="P900" s="6" t="s">
        <v>2805</v>
      </c>
      <c r="Q900" s="6" t="s">
        <v>2806</v>
      </c>
      <c r="R900" s="6" t="s">
        <v>2807</v>
      </c>
      <c r="S900" s="6" t="s">
        <v>2808</v>
      </c>
    </row>
    <row r="901" spans="1:19" ht="13.5">
      <c r="A901" s="6" t="s">
        <v>2809</v>
      </c>
      <c r="B901" s="8" t="s">
        <v>2666</v>
      </c>
      <c r="C901" s="6" t="s">
        <v>2810</v>
      </c>
      <c r="D901" s="9">
        <v>3059</v>
      </c>
      <c r="E901" s="11">
        <v>43</v>
      </c>
      <c r="F901" s="9">
        <v>1322013</v>
      </c>
      <c r="G901" s="11">
        <v>299</v>
      </c>
      <c r="H901" s="11">
        <v>72559</v>
      </c>
      <c r="I901" s="11">
        <v>7</v>
      </c>
      <c r="J901" s="12">
        <v>6</v>
      </c>
      <c r="K901" s="11">
        <v>0</v>
      </c>
      <c r="L901" s="14">
        <v>0</v>
      </c>
      <c r="M901" s="11">
        <v>4</v>
      </c>
      <c r="N901" s="14">
        <v>577</v>
      </c>
      <c r="O901" s="14">
        <v>2</v>
      </c>
      <c r="P901" s="6" t="s">
        <v>2811</v>
      </c>
      <c r="Q901" s="6" t="s">
        <v>2812</v>
      </c>
      <c r="R901" s="6" t="s">
        <v>2813</v>
      </c>
      <c r="S901" s="6" t="s">
        <v>3839</v>
      </c>
    </row>
    <row r="902" spans="1:19" ht="13.5">
      <c r="A902" s="6" t="s">
        <v>3840</v>
      </c>
      <c r="B902" s="8" t="s">
        <v>2666</v>
      </c>
      <c r="C902" s="6" t="s">
        <v>3841</v>
      </c>
      <c r="D902" s="9">
        <v>2464276</v>
      </c>
      <c r="E902" s="11">
        <v>4575</v>
      </c>
      <c r="F902" s="9">
        <v>304120170</v>
      </c>
      <c r="G902" s="11">
        <v>16913</v>
      </c>
      <c r="H902" s="11">
        <v>6173245</v>
      </c>
      <c r="I902" s="11">
        <v>808</v>
      </c>
      <c r="J902" s="12">
        <v>805</v>
      </c>
      <c r="K902" s="11">
        <v>112</v>
      </c>
      <c r="L902" s="14">
        <v>31559</v>
      </c>
      <c r="M902" s="11">
        <v>563</v>
      </c>
      <c r="N902" s="14">
        <v>163037</v>
      </c>
      <c r="O902" s="14">
        <v>130</v>
      </c>
      <c r="P902" s="6" t="s">
        <v>3842</v>
      </c>
      <c r="Q902" s="6" t="s">
        <v>3843</v>
      </c>
      <c r="R902" s="6" t="s">
        <v>3844</v>
      </c>
      <c r="S902" s="6" t="s">
        <v>3845</v>
      </c>
    </row>
    <row r="903" spans="1:19" ht="13.5">
      <c r="A903" s="6" t="s">
        <v>3846</v>
      </c>
      <c r="B903" s="8" t="s">
        <v>2666</v>
      </c>
      <c r="C903" s="6" t="s">
        <v>3847</v>
      </c>
      <c r="D903" s="9">
        <v>578</v>
      </c>
      <c r="E903" s="11">
        <v>36</v>
      </c>
      <c r="F903" s="9">
        <v>1231120</v>
      </c>
      <c r="G903" s="11">
        <v>190</v>
      </c>
      <c r="H903" s="11">
        <v>36573</v>
      </c>
      <c r="I903" s="11">
        <v>1</v>
      </c>
      <c r="J903" s="12">
        <v>1</v>
      </c>
      <c r="K903" s="11">
        <v>0</v>
      </c>
      <c r="L903" s="14">
        <v>0</v>
      </c>
      <c r="M903" s="11">
        <v>1</v>
      </c>
      <c r="N903" s="14">
        <v>59</v>
      </c>
      <c r="O903" s="14">
        <v>0</v>
      </c>
      <c r="P903" s="6" t="s">
        <v>3848</v>
      </c>
      <c r="Q903" s="6" t="s">
        <v>3849</v>
      </c>
      <c r="R903" s="6" t="s">
        <v>3850</v>
      </c>
      <c r="S903" s="6" t="s">
        <v>3851</v>
      </c>
    </row>
    <row r="904" spans="1:19" ht="13.5">
      <c r="A904" s="6" t="s">
        <v>1777</v>
      </c>
      <c r="B904" s="8" t="s">
        <v>2666</v>
      </c>
      <c r="C904" s="6" t="s">
        <v>3852</v>
      </c>
      <c r="D904" s="9">
        <v>10461</v>
      </c>
      <c r="E904" s="11">
        <v>48</v>
      </c>
      <c r="F904" s="9">
        <v>1713700</v>
      </c>
      <c r="G904" s="11">
        <v>316</v>
      </c>
      <c r="H904" s="11">
        <v>112931</v>
      </c>
      <c r="I904" s="11">
        <v>81</v>
      </c>
      <c r="J904" s="12">
        <v>67</v>
      </c>
      <c r="K904" s="11">
        <v>3</v>
      </c>
      <c r="L904" s="14">
        <v>245</v>
      </c>
      <c r="M904" s="11">
        <v>47</v>
      </c>
      <c r="N904" s="14">
        <v>2063</v>
      </c>
      <c r="O904" s="14">
        <v>17</v>
      </c>
      <c r="P904" s="6" t="s">
        <v>3853</v>
      </c>
      <c r="Q904" s="6" t="s">
        <v>3854</v>
      </c>
      <c r="R904" s="6" t="s">
        <v>3855</v>
      </c>
      <c r="S904" s="6" t="s">
        <v>3856</v>
      </c>
    </row>
    <row r="905" spans="2:15" s="23" customFormat="1" ht="14.25">
      <c r="B905" s="22"/>
      <c r="D905" s="24">
        <f>SUM(D875:D904)</f>
        <v>2982127</v>
      </c>
      <c r="E905" s="25">
        <f aca="true" t="shared" si="41" ref="E905:O905">SUM(E875:E904)</f>
        <v>6702.25</v>
      </c>
      <c r="F905" s="24">
        <f t="shared" si="41"/>
        <v>382341088.15</v>
      </c>
      <c r="G905" s="25">
        <f t="shared" si="41"/>
        <v>28717</v>
      </c>
      <c r="H905" s="25">
        <f t="shared" si="41"/>
        <v>10090118</v>
      </c>
      <c r="I905" s="26">
        <f t="shared" si="41"/>
        <v>2760</v>
      </c>
      <c r="J905" s="26">
        <f t="shared" si="41"/>
        <v>2534</v>
      </c>
      <c r="K905" s="27">
        <f t="shared" si="41"/>
        <v>296</v>
      </c>
      <c r="L905" s="26">
        <f t="shared" si="41"/>
        <v>46798</v>
      </c>
      <c r="M905" s="27">
        <f t="shared" si="41"/>
        <v>1790</v>
      </c>
      <c r="N905" s="26">
        <f t="shared" si="41"/>
        <v>231479</v>
      </c>
      <c r="O905" s="26">
        <f t="shared" si="41"/>
        <v>448</v>
      </c>
    </row>
    <row r="906" spans="4:15" ht="13.5">
      <c r="D906" s="9"/>
      <c r="E906" s="11"/>
      <c r="F906" s="9"/>
      <c r="G906" s="11"/>
      <c r="H906" s="11"/>
      <c r="I906" s="11"/>
      <c r="J906" s="12"/>
      <c r="K906" s="11"/>
      <c r="L906" s="14"/>
      <c r="M906" s="11"/>
      <c r="N906" s="14"/>
      <c r="O906" s="14"/>
    </row>
    <row r="907" spans="1:19" ht="13.5">
      <c r="A907" s="6" t="s">
        <v>3857</v>
      </c>
      <c r="B907" s="8" t="s">
        <v>3858</v>
      </c>
      <c r="C907" s="6" t="s">
        <v>3859</v>
      </c>
      <c r="D907" s="9">
        <v>5607</v>
      </c>
      <c r="E907" s="11">
        <v>863</v>
      </c>
      <c r="F907" s="9">
        <v>19132760</v>
      </c>
      <c r="G907" s="11">
        <v>4269</v>
      </c>
      <c r="H907" s="11">
        <v>1562454</v>
      </c>
      <c r="I907" s="11">
        <v>13</v>
      </c>
      <c r="J907" s="12">
        <v>12</v>
      </c>
      <c r="K907" s="11">
        <v>2</v>
      </c>
      <c r="L907" s="14">
        <v>583</v>
      </c>
      <c r="M907" s="11">
        <v>4</v>
      </c>
      <c r="N907" s="14">
        <v>1040</v>
      </c>
      <c r="O907" s="14">
        <v>6</v>
      </c>
      <c r="P907" s="6" t="s">
        <v>3860</v>
      </c>
      <c r="Q907" s="6" t="s">
        <v>3861</v>
      </c>
      <c r="R907" s="6" t="s">
        <v>3862</v>
      </c>
      <c r="S907" s="6" t="s">
        <v>3863</v>
      </c>
    </row>
    <row r="908" spans="4:15" ht="13.5">
      <c r="D908" s="9"/>
      <c r="E908" s="11"/>
      <c r="F908" s="9"/>
      <c r="G908" s="11"/>
      <c r="H908" s="11"/>
      <c r="I908" s="11"/>
      <c r="J908" s="12"/>
      <c r="K908" s="11"/>
      <c r="L908" s="14"/>
      <c r="M908" s="11"/>
      <c r="N908" s="14"/>
      <c r="O908" s="14"/>
    </row>
    <row r="909" spans="4:15" ht="13.5">
      <c r="D909" s="9"/>
      <c r="E909" s="11"/>
      <c r="F909" s="9"/>
      <c r="G909" s="11"/>
      <c r="H909" s="11"/>
      <c r="I909" s="11"/>
      <c r="J909" s="12"/>
      <c r="K909" s="11"/>
      <c r="L909" s="14"/>
      <c r="M909" s="11"/>
      <c r="N909" s="14"/>
      <c r="O909" s="14"/>
    </row>
    <row r="910" spans="1:19" ht="13.5">
      <c r="A910" s="6" t="s">
        <v>3864</v>
      </c>
      <c r="B910" s="8" t="s">
        <v>3865</v>
      </c>
      <c r="C910" s="6" t="s">
        <v>3866</v>
      </c>
      <c r="D910" s="9">
        <v>108874</v>
      </c>
      <c r="E910" s="11">
        <v>398</v>
      </c>
      <c r="F910" s="9">
        <v>11089493</v>
      </c>
      <c r="G910" s="11">
        <v>1950</v>
      </c>
      <c r="H910" s="11">
        <v>581091</v>
      </c>
      <c r="I910" s="11">
        <v>75</v>
      </c>
      <c r="J910" s="12">
        <v>74</v>
      </c>
      <c r="K910" s="11">
        <v>15</v>
      </c>
      <c r="L910" s="14">
        <v>4643</v>
      </c>
      <c r="M910" s="11">
        <v>54</v>
      </c>
      <c r="N910" s="14">
        <v>16989</v>
      </c>
      <c r="O910" s="14">
        <v>5</v>
      </c>
      <c r="P910" s="6" t="s">
        <v>3867</v>
      </c>
      <c r="Q910" s="6" t="s">
        <v>3868</v>
      </c>
      <c r="R910" s="6" t="s">
        <v>3869</v>
      </c>
      <c r="S910" s="6" t="s">
        <v>3870</v>
      </c>
    </row>
    <row r="913" spans="1:15" s="28" customFormat="1" ht="21" customHeight="1">
      <c r="A913" s="28" t="s">
        <v>3838</v>
      </c>
      <c r="D913" s="29">
        <f>D910+D907+D905+D873+D839+D836+D834+D807+D796+D700+D691+D686+D671+D668+D666+D644+D616+D598+D587+D546+D527+D507+D485+D478+D461+D457+D411+D406+D401+D386+D372+D337+D326+D317+D306+D290+D283+D274+D262+D229+D208+D192+D190+D163+D127+D124+D121+D119+D95+D38+D22+D12+D2</f>
        <v>239999996</v>
      </c>
      <c r="E913" s="30">
        <f>E910+E907+E905+E873+E839+E836+E834+E807+E796+E700+E691+E686+E671+E668+E666+E644+E616+E598+E587+E546+E527+E507+E485+E478+E461+E457+E411+E406+E401+E386+E372+E337+E326+E317+E306+E290+E283+E274+E262+E229+E208+E192+E190+E163+E127+E124+E121+E119+E95+E38+E22+E12+E2</f>
        <v>371646.61</v>
      </c>
      <c r="F913" s="29">
        <f aca="true" t="shared" si="42" ref="F913:O913">F910+F907+F905+F873+F839+F836+F834+F807+F796+F700+F691+F686+F671+F668+F666+F644+F616+F598+F587+F546+F527+F507+F485+F478+F461+F457+F411+F406+F401+F386+F372+F337+F326+F317+F306+F290+F283+F274+F262+F229+F208+F192+F190+F163+F127+F124+F121+F119+F95+F38+F22+F12+F2</f>
        <v>14081702898.57</v>
      </c>
      <c r="G913" s="30">
        <f t="shared" si="42"/>
        <v>1729719.3</v>
      </c>
      <c r="H913" s="30">
        <f t="shared" si="42"/>
        <v>599124991.8499999</v>
      </c>
      <c r="I913" s="31">
        <f t="shared" si="42"/>
        <v>403743</v>
      </c>
      <c r="J913" s="31">
        <f t="shared" si="42"/>
        <v>266787</v>
      </c>
      <c r="K913" s="32">
        <f t="shared" si="42"/>
        <v>93489</v>
      </c>
      <c r="L913" s="31">
        <f t="shared" si="42"/>
        <v>16369433</v>
      </c>
      <c r="M913" s="32">
        <f t="shared" si="42"/>
        <v>121618</v>
      </c>
      <c r="N913" s="31">
        <f t="shared" si="42"/>
        <v>10860676</v>
      </c>
      <c r="O913" s="31">
        <f t="shared" si="42"/>
        <v>51680</v>
      </c>
    </row>
    <row r="914" spans="4:15" s="28" customFormat="1" ht="21" customHeight="1">
      <c r="D914" s="29"/>
      <c r="E914" s="30"/>
      <c r="F914" s="29"/>
      <c r="G914" s="30"/>
      <c r="H914" s="30"/>
      <c r="I914" s="43"/>
      <c r="J914" s="31"/>
      <c r="K914" s="43"/>
      <c r="L914" s="31"/>
      <c r="M914" s="43"/>
      <c r="N914" s="31"/>
      <c r="O914" s="31"/>
    </row>
    <row r="915" ht="21" customHeight="1">
      <c r="A915" s="41" t="s">
        <v>225</v>
      </c>
    </row>
    <row r="917" spans="2:3" ht="13.5">
      <c r="B917" s="37" t="s">
        <v>226</v>
      </c>
      <c r="C917" s="39">
        <f>I913</f>
        <v>403743</v>
      </c>
    </row>
    <row r="918" ht="13.5">
      <c r="A918" s="36"/>
    </row>
    <row r="919" spans="2:3" ht="13.5">
      <c r="B919" s="37" t="s">
        <v>227</v>
      </c>
      <c r="C919" s="39">
        <f>J913</f>
        <v>266787</v>
      </c>
    </row>
    <row r="920" spans="2:3" ht="13.5">
      <c r="B920" s="37" t="s">
        <v>228</v>
      </c>
      <c r="C920" s="40">
        <f>K913</f>
        <v>93489</v>
      </c>
    </row>
    <row r="921" spans="2:3" ht="13.5">
      <c r="B921" s="37" t="s">
        <v>229</v>
      </c>
      <c r="C921" s="7">
        <f>M913</f>
        <v>121618</v>
      </c>
    </row>
    <row r="922" spans="2:3" ht="13.5">
      <c r="B922" s="37" t="s">
        <v>230</v>
      </c>
      <c r="C922" s="7">
        <f>O913</f>
        <v>51680</v>
      </c>
    </row>
    <row r="923" ht="13.5">
      <c r="A923" s="37"/>
    </row>
    <row r="924" ht="23.25" customHeight="1">
      <c r="A924" s="42" t="s">
        <v>232</v>
      </c>
    </row>
    <row r="926" ht="13.5">
      <c r="A926" s="6" t="s">
        <v>3830</v>
      </c>
    </row>
    <row r="927" ht="13.5">
      <c r="A927" s="6" t="s">
        <v>3831</v>
      </c>
    </row>
    <row r="928" ht="13.5">
      <c r="A928" s="6" t="s">
        <v>3832</v>
      </c>
    </row>
    <row r="929" ht="13.5">
      <c r="A929" s="6" t="s">
        <v>3833</v>
      </c>
    </row>
    <row r="930" ht="13.5">
      <c r="A930" s="6" t="s">
        <v>3834</v>
      </c>
    </row>
    <row r="932" ht="17.25">
      <c r="A932" s="42" t="s">
        <v>231</v>
      </c>
    </row>
    <row r="933" ht="17.25">
      <c r="A933" s="42"/>
    </row>
    <row r="934" ht="13.5">
      <c r="A934" s="38" t="s">
        <v>235</v>
      </c>
    </row>
    <row r="935" ht="13.5">
      <c r="A935" s="38" t="s">
        <v>3835</v>
      </c>
    </row>
    <row r="936" ht="13.5">
      <c r="A936" s="38" t="s">
        <v>233</v>
      </c>
    </row>
    <row r="937" ht="13.5">
      <c r="A937" s="38" t="s">
        <v>234</v>
      </c>
    </row>
    <row r="938" ht="13.5">
      <c r="A938" s="38" t="s">
        <v>3829</v>
      </c>
    </row>
  </sheetData>
  <printOptions gridLines="1"/>
  <pageMargins left="0.35" right="0.46" top="0.58" bottom="0.44" header="0" footer="0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34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8" customWidth="1"/>
    <col min="2" max="2" width="26.28125" style="6" customWidth="1"/>
    <col min="3" max="3" width="7.28125" style="8" customWidth="1"/>
    <col min="4" max="4" width="16.28125" style="6" customWidth="1"/>
    <col min="5" max="5" width="14.140625" style="10" customWidth="1"/>
    <col min="6" max="6" width="11.28125" style="7" customWidth="1"/>
    <col min="7" max="7" width="17.8515625" style="10" customWidth="1"/>
    <col min="8" max="8" width="11.7109375" style="7" customWidth="1"/>
    <col min="9" max="9" width="15.7109375" style="7" customWidth="1"/>
    <col min="10" max="10" width="12.7109375" style="7" customWidth="1"/>
    <col min="11" max="11" width="12.7109375" style="13" customWidth="1"/>
    <col min="12" max="12" width="12.7109375" style="7" customWidth="1"/>
    <col min="13" max="13" width="12.7109375" style="15" customWidth="1"/>
    <col min="14" max="14" width="12.7109375" style="7" customWidth="1"/>
    <col min="15" max="16" width="12.7109375" style="15" customWidth="1"/>
    <col min="17" max="17" width="19.28125" style="6" customWidth="1"/>
    <col min="18" max="18" width="33.8515625" style="6" customWidth="1"/>
    <col min="19" max="19" width="20.7109375" style="6" customWidth="1"/>
    <col min="20" max="20" width="83.7109375" style="6" customWidth="1"/>
    <col min="21" max="16384" width="8.8515625" style="6" customWidth="1"/>
  </cols>
  <sheetData>
    <row r="1" spans="1:20" s="21" customFormat="1" ht="65.25" customHeight="1">
      <c r="A1" s="16" t="s">
        <v>3986</v>
      </c>
      <c r="B1" s="16" t="s">
        <v>352</v>
      </c>
      <c r="C1" s="16" t="s">
        <v>353</v>
      </c>
      <c r="D1" s="16" t="s">
        <v>3871</v>
      </c>
      <c r="E1" s="17" t="s">
        <v>3872</v>
      </c>
      <c r="F1" s="18" t="s">
        <v>3989</v>
      </c>
      <c r="G1" s="17" t="s">
        <v>3988</v>
      </c>
      <c r="H1" s="18" t="s">
        <v>3990</v>
      </c>
      <c r="I1" s="18" t="s">
        <v>3985</v>
      </c>
      <c r="J1" s="18" t="s">
        <v>3991</v>
      </c>
      <c r="K1" s="19" t="s">
        <v>219</v>
      </c>
      <c r="L1" s="18" t="s">
        <v>3992</v>
      </c>
      <c r="M1" s="20" t="s">
        <v>3966</v>
      </c>
      <c r="N1" s="18" t="s">
        <v>3993</v>
      </c>
      <c r="O1" s="20" t="s">
        <v>3967</v>
      </c>
      <c r="P1" s="20" t="s">
        <v>3994</v>
      </c>
      <c r="Q1" s="16" t="s">
        <v>3968</v>
      </c>
      <c r="R1" s="16" t="s">
        <v>3969</v>
      </c>
      <c r="S1" s="16" t="s">
        <v>3970</v>
      </c>
      <c r="T1" s="16" t="s">
        <v>3971</v>
      </c>
    </row>
    <row r="2" spans="1:20" ht="13.5">
      <c r="A2" s="8">
        <v>1</v>
      </c>
      <c r="B2" s="6" t="s">
        <v>354</v>
      </c>
      <c r="C2" s="8" t="s">
        <v>355</v>
      </c>
      <c r="D2" s="6" t="s">
        <v>356</v>
      </c>
      <c r="E2" s="9">
        <v>1040</v>
      </c>
      <c r="F2" s="11">
        <v>790</v>
      </c>
      <c r="G2" s="9">
        <v>35440139</v>
      </c>
      <c r="H2" s="11">
        <v>2986</v>
      </c>
      <c r="I2" s="11">
        <v>1040831</v>
      </c>
      <c r="J2" s="11">
        <v>1</v>
      </c>
      <c r="K2" s="12">
        <v>1</v>
      </c>
      <c r="L2" s="11">
        <v>1</v>
      </c>
      <c r="M2" s="14">
        <v>84</v>
      </c>
      <c r="N2" s="11">
        <v>0</v>
      </c>
      <c r="O2" s="14">
        <v>0</v>
      </c>
      <c r="P2" s="14">
        <v>0</v>
      </c>
      <c r="Q2" s="6" t="s">
        <v>357</v>
      </c>
      <c r="R2" s="6" t="s">
        <v>358</v>
      </c>
      <c r="S2" s="6" t="s">
        <v>359</v>
      </c>
      <c r="T2" s="6" t="s">
        <v>360</v>
      </c>
    </row>
    <row r="3" spans="1:20" ht="13.5">
      <c r="A3" s="8">
        <f>A2+1</f>
        <v>2</v>
      </c>
      <c r="B3" s="6" t="s">
        <v>361</v>
      </c>
      <c r="C3" s="8" t="s">
        <v>362</v>
      </c>
      <c r="D3" s="6" t="s">
        <v>363</v>
      </c>
      <c r="E3" s="9">
        <v>3226</v>
      </c>
      <c r="F3" s="11">
        <v>21</v>
      </c>
      <c r="G3" s="9">
        <v>544267</v>
      </c>
      <c r="H3" s="11">
        <v>107</v>
      </c>
      <c r="I3" s="11">
        <v>38825</v>
      </c>
      <c r="J3" s="11">
        <v>25</v>
      </c>
      <c r="K3" s="12">
        <v>25</v>
      </c>
      <c r="L3" s="11">
        <v>1</v>
      </c>
      <c r="M3" s="14">
        <v>16</v>
      </c>
      <c r="N3" s="11">
        <v>23</v>
      </c>
      <c r="O3" s="14">
        <v>771</v>
      </c>
      <c r="P3" s="14">
        <v>1</v>
      </c>
      <c r="Q3" s="6" t="s">
        <v>364</v>
      </c>
      <c r="R3" s="6" t="s">
        <v>365</v>
      </c>
      <c r="S3" s="6" t="s">
        <v>366</v>
      </c>
      <c r="T3" s="6" t="s">
        <v>367</v>
      </c>
    </row>
    <row r="4" spans="1:20" ht="13.5">
      <c r="A4" s="8">
        <f aca="true" t="shared" si="0" ref="A4:A67">A3+1</f>
        <v>3</v>
      </c>
      <c r="B4" s="6" t="s">
        <v>368</v>
      </c>
      <c r="C4" s="8" t="s">
        <v>362</v>
      </c>
      <c r="D4" s="6" t="s">
        <v>369</v>
      </c>
      <c r="E4" s="9">
        <v>358</v>
      </c>
      <c r="F4" s="11">
        <v>19</v>
      </c>
      <c r="G4" s="9">
        <v>373025</v>
      </c>
      <c r="H4" s="11">
        <v>126</v>
      </c>
      <c r="I4" s="11">
        <v>44927</v>
      </c>
      <c r="J4" s="11">
        <v>5</v>
      </c>
      <c r="K4" s="12">
        <v>5</v>
      </c>
      <c r="L4" s="11">
        <v>0</v>
      </c>
      <c r="M4" s="14">
        <v>0</v>
      </c>
      <c r="N4" s="11">
        <v>5</v>
      </c>
      <c r="O4" s="14">
        <v>148</v>
      </c>
      <c r="P4" s="14">
        <v>0</v>
      </c>
      <c r="Q4" s="6" t="s">
        <v>370</v>
      </c>
      <c r="R4" s="6" t="s">
        <v>371</v>
      </c>
      <c r="S4" s="6" t="s">
        <v>372</v>
      </c>
      <c r="T4" s="6" t="s">
        <v>373</v>
      </c>
    </row>
    <row r="5" spans="1:20" ht="13.5">
      <c r="A5" s="8">
        <f t="shared" si="0"/>
        <v>4</v>
      </c>
      <c r="B5" s="6" t="s">
        <v>374</v>
      </c>
      <c r="C5" s="8" t="s">
        <v>362</v>
      </c>
      <c r="D5" s="6" t="s">
        <v>375</v>
      </c>
      <c r="E5" s="9">
        <v>1309</v>
      </c>
      <c r="F5" s="11">
        <v>21</v>
      </c>
      <c r="G5" s="9">
        <v>376605</v>
      </c>
      <c r="H5" s="11">
        <v>103</v>
      </c>
      <c r="I5" s="11">
        <v>37238</v>
      </c>
      <c r="J5" s="11">
        <v>4</v>
      </c>
      <c r="K5" s="12">
        <v>4</v>
      </c>
      <c r="L5" s="11">
        <v>1</v>
      </c>
      <c r="M5" s="14">
        <v>8</v>
      </c>
      <c r="N5" s="11">
        <v>3</v>
      </c>
      <c r="O5" s="14">
        <v>435</v>
      </c>
      <c r="P5" s="14">
        <v>0</v>
      </c>
      <c r="Q5" s="6" t="s">
        <v>376</v>
      </c>
      <c r="R5" s="6" t="s">
        <v>377</v>
      </c>
      <c r="S5" s="6" t="s">
        <v>378</v>
      </c>
      <c r="T5" s="6" t="s">
        <v>379</v>
      </c>
    </row>
    <row r="6" spans="1:20" ht="13.5">
      <c r="A6" s="8">
        <f t="shared" si="0"/>
        <v>5</v>
      </c>
      <c r="B6" s="6" t="s">
        <v>380</v>
      </c>
      <c r="C6" s="8" t="s">
        <v>362</v>
      </c>
      <c r="D6" s="6" t="s">
        <v>381</v>
      </c>
      <c r="E6" s="9">
        <v>5235</v>
      </c>
      <c r="F6" s="11">
        <v>76</v>
      </c>
      <c r="G6" s="9">
        <v>2674262</v>
      </c>
      <c r="H6" s="11">
        <v>450</v>
      </c>
      <c r="I6" s="11">
        <v>164250</v>
      </c>
      <c r="J6" s="11">
        <v>11</v>
      </c>
      <c r="K6" s="12">
        <v>8</v>
      </c>
      <c r="L6" s="11">
        <v>0</v>
      </c>
      <c r="M6" s="14">
        <v>0</v>
      </c>
      <c r="N6" s="11">
        <v>7</v>
      </c>
      <c r="O6" s="14">
        <v>1105</v>
      </c>
      <c r="P6" s="14">
        <v>1</v>
      </c>
      <c r="Q6" s="6" t="s">
        <v>382</v>
      </c>
      <c r="R6" s="6" t="s">
        <v>383</v>
      </c>
      <c r="S6" s="6" t="s">
        <v>384</v>
      </c>
      <c r="T6" s="6" t="s">
        <v>385</v>
      </c>
    </row>
    <row r="7" spans="1:20" ht="13.5">
      <c r="A7" s="8">
        <f t="shared" si="0"/>
        <v>6</v>
      </c>
      <c r="B7" s="6" t="s">
        <v>386</v>
      </c>
      <c r="C7" s="8" t="s">
        <v>362</v>
      </c>
      <c r="D7" s="6" t="s">
        <v>387</v>
      </c>
      <c r="E7" s="9">
        <v>897</v>
      </c>
      <c r="F7" s="11">
        <v>27</v>
      </c>
      <c r="G7" s="9">
        <v>570980</v>
      </c>
      <c r="H7" s="11">
        <v>177</v>
      </c>
      <c r="I7" s="11">
        <v>66108</v>
      </c>
      <c r="J7" s="11">
        <v>3</v>
      </c>
      <c r="K7" s="12">
        <v>3</v>
      </c>
      <c r="L7" s="11">
        <v>0</v>
      </c>
      <c r="M7" s="14">
        <v>0</v>
      </c>
      <c r="N7" s="11">
        <v>3</v>
      </c>
      <c r="O7" s="14">
        <v>357</v>
      </c>
      <c r="P7" s="14">
        <v>0</v>
      </c>
      <c r="Q7" s="6" t="s">
        <v>388</v>
      </c>
      <c r="R7" s="6" t="s">
        <v>389</v>
      </c>
      <c r="S7" s="6" t="s">
        <v>390</v>
      </c>
      <c r="T7" s="6" t="s">
        <v>391</v>
      </c>
    </row>
    <row r="8" spans="1:20" ht="13.5">
      <c r="A8" s="8">
        <f t="shared" si="0"/>
        <v>7</v>
      </c>
      <c r="B8" s="6" t="s">
        <v>392</v>
      </c>
      <c r="C8" s="8" t="s">
        <v>362</v>
      </c>
      <c r="D8" s="6" t="s">
        <v>393</v>
      </c>
      <c r="E8" s="9">
        <v>2013</v>
      </c>
      <c r="F8" s="11">
        <v>38</v>
      </c>
      <c r="G8" s="9">
        <v>749363.2</v>
      </c>
      <c r="H8" s="11">
        <v>210</v>
      </c>
      <c r="I8" s="11">
        <v>126418</v>
      </c>
      <c r="J8" s="11">
        <v>28</v>
      </c>
      <c r="K8" s="12">
        <v>27</v>
      </c>
      <c r="L8" s="11">
        <v>6</v>
      </c>
      <c r="M8" s="14">
        <v>356</v>
      </c>
      <c r="N8" s="11">
        <v>15</v>
      </c>
      <c r="O8" s="14">
        <v>722</v>
      </c>
      <c r="P8" s="14">
        <v>6</v>
      </c>
      <c r="Q8" s="6" t="s">
        <v>394</v>
      </c>
      <c r="R8" s="6" t="s">
        <v>395</v>
      </c>
      <c r="S8" s="6" t="s">
        <v>396</v>
      </c>
      <c r="T8" s="6" t="s">
        <v>397</v>
      </c>
    </row>
    <row r="9" spans="1:20" ht="13.5">
      <c r="A9" s="8">
        <f t="shared" si="0"/>
        <v>8</v>
      </c>
      <c r="B9" s="6" t="s">
        <v>398</v>
      </c>
      <c r="C9" s="8" t="s">
        <v>362</v>
      </c>
      <c r="D9" s="6" t="s">
        <v>399</v>
      </c>
      <c r="E9" s="9">
        <v>96445</v>
      </c>
      <c r="F9" s="11">
        <v>2840</v>
      </c>
      <c r="G9" s="9">
        <v>77988270.37</v>
      </c>
      <c r="H9" s="11">
        <v>25300</v>
      </c>
      <c r="I9" s="11">
        <v>8705359</v>
      </c>
      <c r="J9" s="11">
        <v>140</v>
      </c>
      <c r="K9" s="12">
        <v>125</v>
      </c>
      <c r="L9" s="11">
        <v>20</v>
      </c>
      <c r="M9" s="14">
        <v>7300</v>
      </c>
      <c r="N9" s="11">
        <v>94</v>
      </c>
      <c r="O9" s="14">
        <v>34307</v>
      </c>
      <c r="P9" s="14">
        <v>11</v>
      </c>
      <c r="Q9" s="6" t="s">
        <v>400</v>
      </c>
      <c r="R9" s="6" t="s">
        <v>401</v>
      </c>
      <c r="S9" s="6" t="s">
        <v>402</v>
      </c>
      <c r="T9" s="6" t="s">
        <v>403</v>
      </c>
    </row>
    <row r="10" spans="1:20" ht="13.5">
      <c r="A10" s="8">
        <f t="shared" si="0"/>
        <v>9</v>
      </c>
      <c r="B10" s="6" t="s">
        <v>404</v>
      </c>
      <c r="C10" s="8" t="s">
        <v>405</v>
      </c>
      <c r="D10" s="6" t="s">
        <v>406</v>
      </c>
      <c r="E10" s="9">
        <v>8020</v>
      </c>
      <c r="F10" s="11">
        <v>15</v>
      </c>
      <c r="G10" s="9">
        <v>310682.12</v>
      </c>
      <c r="H10" s="11">
        <v>300</v>
      </c>
      <c r="I10" s="11">
        <v>12312</v>
      </c>
      <c r="J10" s="11">
        <v>28</v>
      </c>
      <c r="K10" s="12">
        <v>26</v>
      </c>
      <c r="L10" s="11">
        <v>9</v>
      </c>
      <c r="M10" s="14">
        <v>489</v>
      </c>
      <c r="N10" s="11">
        <v>15</v>
      </c>
      <c r="O10" s="14">
        <v>481</v>
      </c>
      <c r="P10" s="14">
        <v>2</v>
      </c>
      <c r="Q10" s="6" t="s">
        <v>407</v>
      </c>
      <c r="R10" s="6" t="s">
        <v>408</v>
      </c>
      <c r="S10" s="6" t="s">
        <v>409</v>
      </c>
      <c r="T10" s="6" t="s">
        <v>410</v>
      </c>
    </row>
    <row r="11" spans="1:20" ht="13.5">
      <c r="A11" s="8">
        <f t="shared" si="0"/>
        <v>10</v>
      </c>
      <c r="B11" s="6" t="s">
        <v>411</v>
      </c>
      <c r="C11" s="8" t="s">
        <v>405</v>
      </c>
      <c r="D11" s="6" t="s">
        <v>412</v>
      </c>
      <c r="E11" s="9">
        <v>12241</v>
      </c>
      <c r="F11" s="11">
        <v>78</v>
      </c>
      <c r="G11" s="9">
        <v>2027182.02</v>
      </c>
      <c r="H11" s="11">
        <v>505</v>
      </c>
      <c r="I11" s="11">
        <v>129736</v>
      </c>
      <c r="J11" s="11">
        <v>81</v>
      </c>
      <c r="K11" s="12">
        <v>67</v>
      </c>
      <c r="L11" s="11">
        <v>10</v>
      </c>
      <c r="M11" s="14">
        <v>570</v>
      </c>
      <c r="N11" s="11">
        <v>53</v>
      </c>
      <c r="O11" s="14">
        <v>1980</v>
      </c>
      <c r="P11" s="14">
        <v>4</v>
      </c>
      <c r="Q11" s="6" t="s">
        <v>413</v>
      </c>
      <c r="R11" s="6" t="s">
        <v>414</v>
      </c>
      <c r="S11" s="6" t="s">
        <v>415</v>
      </c>
      <c r="T11" s="6" t="s">
        <v>416</v>
      </c>
    </row>
    <row r="12" spans="1:20" ht="13.5">
      <c r="A12" s="8">
        <f t="shared" si="0"/>
        <v>11</v>
      </c>
      <c r="B12" s="6" t="s">
        <v>417</v>
      </c>
      <c r="C12" s="8" t="s">
        <v>405</v>
      </c>
      <c r="D12" s="6" t="s">
        <v>418</v>
      </c>
      <c r="E12" s="9">
        <v>2767</v>
      </c>
      <c r="F12" s="11">
        <v>13</v>
      </c>
      <c r="G12" s="9">
        <v>238633</v>
      </c>
      <c r="H12" s="11">
        <v>38</v>
      </c>
      <c r="I12" s="11">
        <v>10841</v>
      </c>
      <c r="J12" s="11">
        <v>15</v>
      </c>
      <c r="K12" s="12">
        <v>15</v>
      </c>
      <c r="L12" s="11">
        <v>0</v>
      </c>
      <c r="M12" s="14">
        <v>0</v>
      </c>
      <c r="N12" s="11">
        <v>15</v>
      </c>
      <c r="O12" s="14">
        <v>432</v>
      </c>
      <c r="P12" s="14">
        <v>0</v>
      </c>
      <c r="Q12" s="6" t="s">
        <v>419</v>
      </c>
      <c r="R12" s="6" t="s">
        <v>420</v>
      </c>
      <c r="S12" s="6" t="s">
        <v>421</v>
      </c>
      <c r="T12" s="6" t="s">
        <v>422</v>
      </c>
    </row>
    <row r="13" spans="1:20" ht="13.5">
      <c r="A13" s="8">
        <f t="shared" si="0"/>
        <v>12</v>
      </c>
      <c r="B13" s="6" t="s">
        <v>423</v>
      </c>
      <c r="C13" s="8" t="s">
        <v>405</v>
      </c>
      <c r="D13" s="6" t="s">
        <v>424</v>
      </c>
      <c r="E13" s="9">
        <v>4162</v>
      </c>
      <c r="F13" s="11">
        <v>41</v>
      </c>
      <c r="G13" s="9">
        <v>836075</v>
      </c>
      <c r="H13" s="11">
        <v>133</v>
      </c>
      <c r="I13" s="11">
        <v>42868</v>
      </c>
      <c r="J13" s="11">
        <v>12</v>
      </c>
      <c r="K13" s="12">
        <v>12</v>
      </c>
      <c r="L13" s="11">
        <v>1</v>
      </c>
      <c r="M13" s="14">
        <v>38</v>
      </c>
      <c r="N13" s="11">
        <v>9</v>
      </c>
      <c r="O13" s="14">
        <v>686</v>
      </c>
      <c r="P13" s="14">
        <v>2</v>
      </c>
      <c r="Q13" s="6" t="s">
        <v>425</v>
      </c>
      <c r="R13" s="6" t="s">
        <v>426</v>
      </c>
      <c r="S13" s="6" t="s">
        <v>427</v>
      </c>
      <c r="T13" s="6" t="s">
        <v>428</v>
      </c>
    </row>
    <row r="14" spans="1:20" ht="13.5">
      <c r="A14" s="8">
        <f t="shared" si="0"/>
        <v>13</v>
      </c>
      <c r="B14" s="6" t="s">
        <v>429</v>
      </c>
      <c r="C14" s="8" t="s">
        <v>405</v>
      </c>
      <c r="D14" s="6" t="s">
        <v>430</v>
      </c>
      <c r="E14" s="9">
        <v>13077</v>
      </c>
      <c r="F14" s="11">
        <v>43</v>
      </c>
      <c r="G14" s="9">
        <v>1031573</v>
      </c>
      <c r="H14" s="11">
        <v>276</v>
      </c>
      <c r="I14" s="11">
        <v>100674</v>
      </c>
      <c r="J14" s="11">
        <v>163</v>
      </c>
      <c r="K14" s="12">
        <v>163</v>
      </c>
      <c r="L14" s="11">
        <v>13</v>
      </c>
      <c r="M14" s="14">
        <v>413</v>
      </c>
      <c r="N14" s="11">
        <v>122</v>
      </c>
      <c r="O14" s="14">
        <v>3870</v>
      </c>
      <c r="P14" s="14">
        <v>28</v>
      </c>
      <c r="Q14" s="6" t="s">
        <v>431</v>
      </c>
      <c r="R14" s="6" t="s">
        <v>432</v>
      </c>
      <c r="S14" s="6" t="s">
        <v>433</v>
      </c>
      <c r="T14" s="6" t="s">
        <v>434</v>
      </c>
    </row>
    <row r="15" spans="1:20" ht="13.5">
      <c r="A15" s="8">
        <f t="shared" si="0"/>
        <v>14</v>
      </c>
      <c r="B15" s="6" t="s">
        <v>435</v>
      </c>
      <c r="C15" s="8" t="s">
        <v>405</v>
      </c>
      <c r="D15" s="6" t="s">
        <v>436</v>
      </c>
      <c r="E15" s="9">
        <v>24698</v>
      </c>
      <c r="F15" s="11">
        <v>70</v>
      </c>
      <c r="G15" s="9">
        <v>1794905</v>
      </c>
      <c r="H15" s="11">
        <v>240</v>
      </c>
      <c r="I15" s="11">
        <v>85202</v>
      </c>
      <c r="J15" s="11">
        <v>95</v>
      </c>
      <c r="K15" s="12">
        <v>94</v>
      </c>
      <c r="L15" s="11">
        <v>13</v>
      </c>
      <c r="M15" s="14">
        <v>505</v>
      </c>
      <c r="N15" s="11">
        <v>74</v>
      </c>
      <c r="O15" s="14">
        <v>3398</v>
      </c>
      <c r="P15" s="14">
        <v>7</v>
      </c>
      <c r="Q15" s="6" t="s">
        <v>437</v>
      </c>
      <c r="R15" s="6" t="s">
        <v>438</v>
      </c>
      <c r="S15" s="6" t="s">
        <v>439</v>
      </c>
      <c r="T15" s="6" t="s">
        <v>440</v>
      </c>
    </row>
    <row r="16" spans="1:20" ht="13.5">
      <c r="A16" s="8">
        <f t="shared" si="0"/>
        <v>15</v>
      </c>
      <c r="B16" s="6" t="s">
        <v>441</v>
      </c>
      <c r="C16" s="8" t="s">
        <v>405</v>
      </c>
      <c r="D16" s="6" t="s">
        <v>442</v>
      </c>
      <c r="E16" s="9">
        <v>16495</v>
      </c>
      <c r="F16" s="11">
        <v>105</v>
      </c>
      <c r="G16" s="9">
        <v>2074994</v>
      </c>
      <c r="H16" s="11">
        <v>345</v>
      </c>
      <c r="I16" s="11">
        <v>125560</v>
      </c>
      <c r="J16" s="11">
        <v>57</v>
      </c>
      <c r="K16" s="12">
        <v>57</v>
      </c>
      <c r="L16" s="11">
        <v>1</v>
      </c>
      <c r="M16" s="14">
        <v>46</v>
      </c>
      <c r="N16" s="11">
        <v>55</v>
      </c>
      <c r="O16" s="14">
        <v>3373</v>
      </c>
      <c r="P16" s="14">
        <v>1</v>
      </c>
      <c r="Q16" s="6" t="s">
        <v>443</v>
      </c>
      <c r="R16" s="6" t="s">
        <v>444</v>
      </c>
      <c r="S16" s="6" t="s">
        <v>445</v>
      </c>
      <c r="T16" s="6" t="s">
        <v>446</v>
      </c>
    </row>
    <row r="17" spans="1:20" ht="13.5">
      <c r="A17" s="8">
        <f t="shared" si="0"/>
        <v>16</v>
      </c>
      <c r="B17" s="6" t="s">
        <v>447</v>
      </c>
      <c r="C17" s="8" t="s">
        <v>405</v>
      </c>
      <c r="D17" s="6" t="s">
        <v>448</v>
      </c>
      <c r="E17" s="9">
        <v>84169</v>
      </c>
      <c r="F17" s="11">
        <v>2464</v>
      </c>
      <c r="G17" s="9">
        <v>66595757</v>
      </c>
      <c r="H17" s="11">
        <v>11223</v>
      </c>
      <c r="I17" s="11">
        <v>4096395</v>
      </c>
      <c r="J17" s="11">
        <v>92</v>
      </c>
      <c r="K17" s="12">
        <v>90</v>
      </c>
      <c r="L17" s="11">
        <v>11</v>
      </c>
      <c r="M17" s="14">
        <v>2314</v>
      </c>
      <c r="N17" s="11">
        <v>71</v>
      </c>
      <c r="O17" s="14">
        <v>18340</v>
      </c>
      <c r="P17" s="14">
        <v>8</v>
      </c>
      <c r="Q17" s="6" t="s">
        <v>449</v>
      </c>
      <c r="R17" s="6" t="s">
        <v>450</v>
      </c>
      <c r="S17" s="6" t="s">
        <v>451</v>
      </c>
      <c r="T17" s="6" t="s">
        <v>452</v>
      </c>
    </row>
    <row r="18" spans="1:20" ht="13.5">
      <c r="A18" s="8">
        <f t="shared" si="0"/>
        <v>17</v>
      </c>
      <c r="B18" s="6" t="s">
        <v>459</v>
      </c>
      <c r="C18" s="8" t="s">
        <v>453</v>
      </c>
      <c r="D18" s="6" t="s">
        <v>460</v>
      </c>
      <c r="E18" s="9">
        <v>422</v>
      </c>
      <c r="F18" s="11">
        <v>26</v>
      </c>
      <c r="G18" s="9">
        <v>1062343.27</v>
      </c>
      <c r="H18" s="11">
        <v>150</v>
      </c>
      <c r="I18" s="11">
        <v>20000</v>
      </c>
      <c r="J18" s="11">
        <v>3</v>
      </c>
      <c r="K18" s="12">
        <v>3</v>
      </c>
      <c r="L18" s="11">
        <v>0</v>
      </c>
      <c r="M18" s="14">
        <v>0</v>
      </c>
      <c r="N18" s="11">
        <v>2</v>
      </c>
      <c r="O18" s="14">
        <v>37</v>
      </c>
      <c r="P18" s="14">
        <v>1</v>
      </c>
      <c r="Q18" s="6" t="s">
        <v>461</v>
      </c>
      <c r="R18" s="6" t="s">
        <v>462</v>
      </c>
      <c r="S18" s="6" t="s">
        <v>463</v>
      </c>
      <c r="T18" s="6" t="s">
        <v>464</v>
      </c>
    </row>
    <row r="19" spans="1:20" ht="13.5">
      <c r="A19" s="8">
        <f t="shared" si="0"/>
        <v>18</v>
      </c>
      <c r="B19" s="6" t="s">
        <v>465</v>
      </c>
      <c r="C19" s="8" t="s">
        <v>453</v>
      </c>
      <c r="D19" s="6" t="s">
        <v>466</v>
      </c>
      <c r="E19" s="9">
        <v>1751</v>
      </c>
      <c r="F19" s="11">
        <v>103</v>
      </c>
      <c r="G19" s="9">
        <v>2817277</v>
      </c>
      <c r="H19" s="11">
        <v>577</v>
      </c>
      <c r="I19" s="11">
        <v>126892</v>
      </c>
      <c r="J19" s="11">
        <v>1</v>
      </c>
      <c r="K19" s="12">
        <v>1</v>
      </c>
      <c r="L19" s="11">
        <v>0</v>
      </c>
      <c r="M19" s="14">
        <v>0</v>
      </c>
      <c r="N19" s="11">
        <v>1</v>
      </c>
      <c r="O19" s="14">
        <v>271</v>
      </c>
      <c r="P19" s="14">
        <v>0</v>
      </c>
      <c r="Q19" s="6" t="s">
        <v>467</v>
      </c>
      <c r="R19" s="6" t="s">
        <v>468</v>
      </c>
      <c r="S19" s="6" t="s">
        <v>469</v>
      </c>
      <c r="T19" s="6" t="s">
        <v>470</v>
      </c>
    </row>
    <row r="20" spans="1:20" ht="13.5">
      <c r="A20" s="8">
        <f t="shared" si="0"/>
        <v>19</v>
      </c>
      <c r="B20" s="6" t="s">
        <v>3878</v>
      </c>
      <c r="C20" s="8" t="s">
        <v>453</v>
      </c>
      <c r="D20" s="6" t="s">
        <v>454</v>
      </c>
      <c r="E20" s="9">
        <v>77163</v>
      </c>
      <c r="F20" s="11">
        <v>69</v>
      </c>
      <c r="G20" s="9">
        <v>1661223</v>
      </c>
      <c r="H20" s="11">
        <v>220</v>
      </c>
      <c r="I20" s="11">
        <v>73365</v>
      </c>
      <c r="J20" s="11">
        <v>325</v>
      </c>
      <c r="K20" s="12">
        <v>314</v>
      </c>
      <c r="L20" s="11">
        <v>75</v>
      </c>
      <c r="M20" s="14">
        <v>3236</v>
      </c>
      <c r="N20" s="11">
        <v>202</v>
      </c>
      <c r="O20" s="14">
        <v>7667</v>
      </c>
      <c r="P20" s="14">
        <v>37</v>
      </c>
      <c r="Q20" s="6" t="s">
        <v>455</v>
      </c>
      <c r="R20" s="6" t="s">
        <v>456</v>
      </c>
      <c r="S20" s="6" t="s">
        <v>457</v>
      </c>
      <c r="T20" s="6" t="s">
        <v>458</v>
      </c>
    </row>
    <row r="21" spans="1:20" ht="13.5">
      <c r="A21" s="8">
        <f t="shared" si="0"/>
        <v>20</v>
      </c>
      <c r="B21" s="6" t="s">
        <v>471</v>
      </c>
      <c r="C21" s="8" t="s">
        <v>453</v>
      </c>
      <c r="D21" s="6" t="s">
        <v>472</v>
      </c>
      <c r="E21" s="9">
        <v>6730</v>
      </c>
      <c r="F21" s="11">
        <v>39</v>
      </c>
      <c r="G21" s="9">
        <v>1016478</v>
      </c>
      <c r="H21" s="11">
        <v>226</v>
      </c>
      <c r="I21" s="11">
        <v>82264</v>
      </c>
      <c r="J21" s="11">
        <v>35</v>
      </c>
      <c r="K21" s="12">
        <v>32</v>
      </c>
      <c r="L21" s="11">
        <v>1</v>
      </c>
      <c r="M21" s="14">
        <v>188</v>
      </c>
      <c r="N21" s="11">
        <v>27</v>
      </c>
      <c r="O21" s="14">
        <v>1637</v>
      </c>
      <c r="P21" s="14">
        <v>4</v>
      </c>
      <c r="Q21" s="6" t="s">
        <v>473</v>
      </c>
      <c r="R21" s="6" t="s">
        <v>474</v>
      </c>
      <c r="S21" s="6" t="s">
        <v>475</v>
      </c>
      <c r="T21" s="6" t="s">
        <v>476</v>
      </c>
    </row>
    <row r="22" spans="1:20" ht="13.5">
      <c r="A22" s="8">
        <f t="shared" si="0"/>
        <v>21</v>
      </c>
      <c r="B22" s="6" t="s">
        <v>477</v>
      </c>
      <c r="C22" s="8" t="s">
        <v>453</v>
      </c>
      <c r="D22" s="6" t="s">
        <v>478</v>
      </c>
      <c r="E22" s="9">
        <v>448363</v>
      </c>
      <c r="F22" s="11">
        <v>395.7</v>
      </c>
      <c r="G22" s="9">
        <v>13712443</v>
      </c>
      <c r="H22" s="11">
        <v>1926</v>
      </c>
      <c r="I22" s="11">
        <v>574203</v>
      </c>
      <c r="J22" s="11">
        <v>1540</v>
      </c>
      <c r="K22" s="12">
        <v>1249</v>
      </c>
      <c r="L22" s="11">
        <v>38</v>
      </c>
      <c r="M22" s="14">
        <v>2771</v>
      </c>
      <c r="N22" s="11">
        <v>1201</v>
      </c>
      <c r="O22" s="14">
        <v>61063</v>
      </c>
      <c r="P22" s="14">
        <v>10</v>
      </c>
      <c r="Q22" s="6" t="s">
        <v>479</v>
      </c>
      <c r="R22" s="6" t="s">
        <v>480</v>
      </c>
      <c r="S22" s="6" t="s">
        <v>481</v>
      </c>
      <c r="T22" s="6" t="s">
        <v>482</v>
      </c>
    </row>
    <row r="23" spans="1:20" ht="13.5">
      <c r="A23" s="8">
        <f t="shared" si="0"/>
        <v>22</v>
      </c>
      <c r="B23" s="6" t="s">
        <v>483</v>
      </c>
      <c r="C23" s="8" t="s">
        <v>453</v>
      </c>
      <c r="D23" s="6" t="s">
        <v>484</v>
      </c>
      <c r="E23" s="9">
        <v>62198</v>
      </c>
      <c r="F23" s="11">
        <v>111</v>
      </c>
      <c r="G23" s="9">
        <v>3560967</v>
      </c>
      <c r="H23" s="11">
        <v>447</v>
      </c>
      <c r="I23" s="11">
        <v>162823</v>
      </c>
      <c r="J23" s="11">
        <v>237</v>
      </c>
      <c r="K23" s="12">
        <v>183</v>
      </c>
      <c r="L23" s="11">
        <v>25</v>
      </c>
      <c r="M23" s="14">
        <v>1769</v>
      </c>
      <c r="N23" s="11">
        <v>142</v>
      </c>
      <c r="O23" s="14">
        <v>7563</v>
      </c>
      <c r="P23" s="14">
        <v>16</v>
      </c>
      <c r="Q23" s="6" t="s">
        <v>485</v>
      </c>
      <c r="R23" s="6" t="s">
        <v>486</v>
      </c>
      <c r="S23" s="6" t="s">
        <v>487</v>
      </c>
      <c r="T23" s="6" t="s">
        <v>488</v>
      </c>
    </row>
    <row r="24" spans="1:20" ht="13.5">
      <c r="A24" s="8">
        <f t="shared" si="0"/>
        <v>23</v>
      </c>
      <c r="B24" s="6" t="s">
        <v>489</v>
      </c>
      <c r="C24" s="8" t="s">
        <v>453</v>
      </c>
      <c r="D24" s="6" t="s">
        <v>490</v>
      </c>
      <c r="E24" s="9">
        <v>5042</v>
      </c>
      <c r="F24" s="11">
        <v>45</v>
      </c>
      <c r="G24" s="9">
        <v>1063600</v>
      </c>
      <c r="H24" s="11">
        <v>265</v>
      </c>
      <c r="I24" s="11">
        <v>47450</v>
      </c>
      <c r="J24" s="11">
        <v>22</v>
      </c>
      <c r="K24" s="12">
        <v>17</v>
      </c>
      <c r="L24" s="11">
        <v>0</v>
      </c>
      <c r="M24" s="14">
        <v>0</v>
      </c>
      <c r="N24" s="11">
        <v>16</v>
      </c>
      <c r="O24" s="14">
        <v>773</v>
      </c>
      <c r="P24" s="14">
        <v>1</v>
      </c>
      <c r="Q24" s="6" t="s">
        <v>491</v>
      </c>
      <c r="R24" s="6" t="s">
        <v>492</v>
      </c>
      <c r="S24" s="6" t="s">
        <v>493</v>
      </c>
      <c r="T24" s="6" t="s">
        <v>494</v>
      </c>
    </row>
    <row r="25" spans="1:20" ht="13.5">
      <c r="A25" s="8">
        <f t="shared" si="0"/>
        <v>24</v>
      </c>
      <c r="B25" s="6" t="s">
        <v>3879</v>
      </c>
      <c r="C25" s="8" t="s">
        <v>453</v>
      </c>
      <c r="D25" s="6" t="s">
        <v>495</v>
      </c>
      <c r="E25" s="9">
        <v>2738</v>
      </c>
      <c r="F25" s="11">
        <v>16</v>
      </c>
      <c r="G25" s="9">
        <v>442180</v>
      </c>
      <c r="H25" s="11">
        <v>100</v>
      </c>
      <c r="I25" s="11">
        <v>32850</v>
      </c>
      <c r="J25" s="11">
        <v>19</v>
      </c>
      <c r="K25" s="12">
        <v>17</v>
      </c>
      <c r="L25" s="11">
        <v>3</v>
      </c>
      <c r="M25" s="14">
        <v>36</v>
      </c>
      <c r="N25" s="11">
        <v>14</v>
      </c>
      <c r="O25" s="14">
        <v>654</v>
      </c>
      <c r="P25" s="14">
        <v>0</v>
      </c>
      <c r="Q25" s="6" t="s">
        <v>496</v>
      </c>
      <c r="R25" s="6" t="s">
        <v>497</v>
      </c>
      <c r="S25" s="6" t="s">
        <v>498</v>
      </c>
      <c r="T25" s="6" t="s">
        <v>499</v>
      </c>
    </row>
    <row r="26" spans="1:20" ht="13.5">
      <c r="A26" s="8">
        <f t="shared" si="0"/>
        <v>25</v>
      </c>
      <c r="B26" s="6" t="s">
        <v>3880</v>
      </c>
      <c r="C26" s="8" t="s">
        <v>453</v>
      </c>
      <c r="D26" s="6" t="s">
        <v>500</v>
      </c>
      <c r="E26" s="9">
        <v>1204587</v>
      </c>
      <c r="F26" s="11">
        <v>1311</v>
      </c>
      <c r="G26" s="9">
        <v>34382435.49</v>
      </c>
      <c r="H26" s="11">
        <v>8287</v>
      </c>
      <c r="I26" s="11">
        <v>2871980</v>
      </c>
      <c r="J26" s="11">
        <v>46201</v>
      </c>
      <c r="K26" s="12">
        <v>4224</v>
      </c>
      <c r="L26" s="11">
        <v>1579</v>
      </c>
      <c r="M26" s="14">
        <v>137372</v>
      </c>
      <c r="N26" s="11">
        <v>2190</v>
      </c>
      <c r="O26" s="14">
        <v>174099</v>
      </c>
      <c r="P26" s="14">
        <v>455</v>
      </c>
      <c r="Q26" s="6" t="s">
        <v>501</v>
      </c>
      <c r="R26" s="6" t="s">
        <v>502</v>
      </c>
      <c r="S26" s="6" t="s">
        <v>503</v>
      </c>
      <c r="T26" s="6" t="s">
        <v>504</v>
      </c>
    </row>
    <row r="27" spans="1:20" ht="13.5">
      <c r="A27" s="8">
        <f t="shared" si="0"/>
        <v>26</v>
      </c>
      <c r="B27" s="6" t="s">
        <v>505</v>
      </c>
      <c r="C27" s="8" t="s">
        <v>453</v>
      </c>
      <c r="D27" s="6" t="s">
        <v>506</v>
      </c>
      <c r="E27" s="9">
        <v>30248</v>
      </c>
      <c r="F27" s="11">
        <v>92</v>
      </c>
      <c r="G27" s="9">
        <v>1682973</v>
      </c>
      <c r="H27" s="11">
        <v>416</v>
      </c>
      <c r="I27" s="11">
        <v>147064</v>
      </c>
      <c r="J27" s="11">
        <v>165</v>
      </c>
      <c r="K27" s="12">
        <v>151</v>
      </c>
      <c r="L27" s="11">
        <v>12</v>
      </c>
      <c r="M27" s="14">
        <v>989</v>
      </c>
      <c r="N27" s="11">
        <v>127</v>
      </c>
      <c r="O27" s="14">
        <v>7848</v>
      </c>
      <c r="P27" s="14">
        <v>12</v>
      </c>
      <c r="Q27" s="6" t="s">
        <v>507</v>
      </c>
      <c r="R27" s="6" t="s">
        <v>508</v>
      </c>
      <c r="S27" s="6" t="s">
        <v>509</v>
      </c>
      <c r="T27" s="6" t="s">
        <v>510</v>
      </c>
    </row>
    <row r="28" spans="1:20" ht="13.5">
      <c r="A28" s="8">
        <f t="shared" si="0"/>
        <v>27</v>
      </c>
      <c r="B28" s="6" t="s">
        <v>511</v>
      </c>
      <c r="C28" s="8" t="s">
        <v>453</v>
      </c>
      <c r="D28" s="6" t="s">
        <v>512</v>
      </c>
      <c r="E28" s="9">
        <v>59582</v>
      </c>
      <c r="F28" s="11">
        <v>122</v>
      </c>
      <c r="G28" s="9">
        <v>3438568</v>
      </c>
      <c r="H28" s="11">
        <v>477</v>
      </c>
      <c r="I28" s="11">
        <v>242086</v>
      </c>
      <c r="J28" s="11">
        <v>208</v>
      </c>
      <c r="K28" s="12">
        <v>204</v>
      </c>
      <c r="L28" s="11">
        <v>39</v>
      </c>
      <c r="M28" s="14">
        <v>3387</v>
      </c>
      <c r="N28" s="11">
        <v>154</v>
      </c>
      <c r="O28" s="14">
        <v>10183</v>
      </c>
      <c r="P28" s="14">
        <v>11</v>
      </c>
      <c r="Q28" s="6" t="s">
        <v>513</v>
      </c>
      <c r="R28" s="6" t="s">
        <v>514</v>
      </c>
      <c r="S28" s="6" t="s">
        <v>515</v>
      </c>
      <c r="T28" s="6" t="s">
        <v>516</v>
      </c>
    </row>
    <row r="29" spans="1:20" ht="13.5">
      <c r="A29" s="8">
        <f t="shared" si="0"/>
        <v>28</v>
      </c>
      <c r="B29" s="6" t="s">
        <v>517</v>
      </c>
      <c r="C29" s="8" t="s">
        <v>453</v>
      </c>
      <c r="D29" s="6" t="s">
        <v>518</v>
      </c>
      <c r="E29" s="9">
        <v>22759</v>
      </c>
      <c r="F29" s="11">
        <v>16</v>
      </c>
      <c r="G29" s="9">
        <v>402689</v>
      </c>
      <c r="H29" s="11">
        <v>102</v>
      </c>
      <c r="I29" s="11">
        <v>28186</v>
      </c>
      <c r="J29" s="11">
        <v>121</v>
      </c>
      <c r="K29" s="12">
        <v>107</v>
      </c>
      <c r="L29" s="11">
        <v>19</v>
      </c>
      <c r="M29" s="14">
        <v>1328</v>
      </c>
      <c r="N29" s="11">
        <v>72</v>
      </c>
      <c r="O29" s="14">
        <v>3815</v>
      </c>
      <c r="P29" s="14">
        <v>16</v>
      </c>
      <c r="Q29" s="6" t="s">
        <v>519</v>
      </c>
      <c r="R29" s="6" t="s">
        <v>520</v>
      </c>
      <c r="S29" s="6" t="s">
        <v>521</v>
      </c>
      <c r="T29" s="6" t="s">
        <v>522</v>
      </c>
    </row>
    <row r="30" spans="1:20" ht="13.5">
      <c r="A30" s="8">
        <f t="shared" si="0"/>
        <v>29</v>
      </c>
      <c r="B30" s="6" t="s">
        <v>523</v>
      </c>
      <c r="C30" s="8" t="s">
        <v>453</v>
      </c>
      <c r="D30" s="6" t="s">
        <v>524</v>
      </c>
      <c r="E30" s="9">
        <v>7229922</v>
      </c>
      <c r="F30" s="11">
        <v>8039.9</v>
      </c>
      <c r="G30" s="9">
        <v>230171289</v>
      </c>
      <c r="H30" s="11">
        <v>30375</v>
      </c>
      <c r="I30" s="11">
        <v>10320375</v>
      </c>
      <c r="J30" s="11">
        <v>4321</v>
      </c>
      <c r="K30" s="12">
        <v>4321</v>
      </c>
      <c r="L30" s="11">
        <v>3406</v>
      </c>
      <c r="M30" s="14">
        <v>851548</v>
      </c>
      <c r="N30" s="11">
        <v>366</v>
      </c>
      <c r="O30" s="14">
        <v>61168</v>
      </c>
      <c r="P30" s="14">
        <v>549</v>
      </c>
      <c r="Q30" s="6" t="s">
        <v>525</v>
      </c>
      <c r="R30" s="6" t="s">
        <v>526</v>
      </c>
      <c r="S30" s="6" t="s">
        <v>527</v>
      </c>
      <c r="T30" s="6" t="s">
        <v>528</v>
      </c>
    </row>
    <row r="31" spans="1:20" ht="13.5">
      <c r="A31" s="8">
        <f t="shared" si="0"/>
        <v>30</v>
      </c>
      <c r="B31" s="6" t="s">
        <v>529</v>
      </c>
      <c r="C31" s="8" t="s">
        <v>453</v>
      </c>
      <c r="D31" s="6" t="s">
        <v>530</v>
      </c>
      <c r="E31" s="9">
        <v>174069</v>
      </c>
      <c r="F31" s="11">
        <v>145</v>
      </c>
      <c r="G31" s="9">
        <v>4227116</v>
      </c>
      <c r="H31" s="11">
        <v>675</v>
      </c>
      <c r="I31" s="11">
        <v>160235</v>
      </c>
      <c r="J31" s="11">
        <v>668</v>
      </c>
      <c r="K31" s="12">
        <v>585</v>
      </c>
      <c r="L31" s="11">
        <v>82</v>
      </c>
      <c r="M31" s="14">
        <v>4130</v>
      </c>
      <c r="N31" s="11">
        <v>418</v>
      </c>
      <c r="O31" s="14">
        <v>17515</v>
      </c>
      <c r="P31" s="14">
        <v>85</v>
      </c>
      <c r="Q31" s="6" t="s">
        <v>531</v>
      </c>
      <c r="R31" s="6" t="s">
        <v>532</v>
      </c>
      <c r="S31" s="6" t="s">
        <v>533</v>
      </c>
      <c r="T31" s="6" t="s">
        <v>534</v>
      </c>
    </row>
    <row r="32" spans="1:20" ht="13.5">
      <c r="A32" s="8">
        <f t="shared" si="0"/>
        <v>31</v>
      </c>
      <c r="B32" s="6" t="s">
        <v>535</v>
      </c>
      <c r="C32" s="8" t="s">
        <v>536</v>
      </c>
      <c r="D32" s="6" t="s">
        <v>537</v>
      </c>
      <c r="E32" s="9">
        <v>178960</v>
      </c>
      <c r="F32" s="11">
        <v>440</v>
      </c>
      <c r="G32" s="9">
        <v>21811641</v>
      </c>
      <c r="H32" s="11">
        <v>4105</v>
      </c>
      <c r="I32" s="11">
        <v>1178950</v>
      </c>
      <c r="J32" s="11">
        <v>988</v>
      </c>
      <c r="K32" s="12">
        <v>757</v>
      </c>
      <c r="L32" s="11">
        <v>131</v>
      </c>
      <c r="M32" s="14">
        <v>7895</v>
      </c>
      <c r="N32" s="11">
        <v>444</v>
      </c>
      <c r="O32" s="14">
        <v>23376</v>
      </c>
      <c r="P32" s="14">
        <v>182</v>
      </c>
      <c r="Q32" s="6" t="s">
        <v>538</v>
      </c>
      <c r="R32" s="6" t="s">
        <v>539</v>
      </c>
      <c r="S32" s="6" t="s">
        <v>540</v>
      </c>
      <c r="T32" s="6" t="s">
        <v>541</v>
      </c>
    </row>
    <row r="33" spans="1:20" ht="13.5">
      <c r="A33" s="8">
        <f t="shared" si="0"/>
        <v>32</v>
      </c>
      <c r="B33" s="6" t="s">
        <v>557</v>
      </c>
      <c r="C33" s="8" t="s">
        <v>536</v>
      </c>
      <c r="D33" s="6" t="s">
        <v>558</v>
      </c>
      <c r="E33" s="9">
        <v>1268857</v>
      </c>
      <c r="F33" s="11">
        <v>491</v>
      </c>
      <c r="G33" s="9">
        <v>34248554</v>
      </c>
      <c r="H33" s="11">
        <v>2652</v>
      </c>
      <c r="I33" s="11">
        <v>729574</v>
      </c>
      <c r="J33" s="11">
        <v>1912</v>
      </c>
      <c r="K33" s="12">
        <v>1447</v>
      </c>
      <c r="L33" s="11">
        <v>848</v>
      </c>
      <c r="M33" s="14">
        <v>64862</v>
      </c>
      <c r="N33" s="11">
        <v>211</v>
      </c>
      <c r="O33" s="14">
        <v>11819</v>
      </c>
      <c r="P33" s="14">
        <v>388</v>
      </c>
      <c r="Q33" s="6" t="s">
        <v>559</v>
      </c>
      <c r="R33" s="6" t="s">
        <v>560</v>
      </c>
      <c r="S33" s="6" t="s">
        <v>561</v>
      </c>
      <c r="T33" s="6" t="s">
        <v>562</v>
      </c>
    </row>
    <row r="34" spans="1:20" ht="13.5">
      <c r="A34" s="8">
        <f t="shared" si="0"/>
        <v>33</v>
      </c>
      <c r="B34" s="6" t="s">
        <v>563</v>
      </c>
      <c r="C34" s="8" t="s">
        <v>536</v>
      </c>
      <c r="D34" s="6" t="s">
        <v>564</v>
      </c>
      <c r="E34" s="9">
        <v>21394</v>
      </c>
      <c r="F34" s="11">
        <v>22</v>
      </c>
      <c r="G34" s="9">
        <v>895269</v>
      </c>
      <c r="H34" s="11">
        <v>144</v>
      </c>
      <c r="I34" s="11">
        <v>9118</v>
      </c>
      <c r="J34" s="11">
        <v>95</v>
      </c>
      <c r="K34" s="12">
        <v>95</v>
      </c>
      <c r="L34" s="11">
        <v>91</v>
      </c>
      <c r="M34" s="14">
        <v>592</v>
      </c>
      <c r="N34" s="11">
        <v>3</v>
      </c>
      <c r="O34" s="14">
        <v>12</v>
      </c>
      <c r="P34" s="14">
        <v>1</v>
      </c>
      <c r="Q34" s="6" t="s">
        <v>565</v>
      </c>
      <c r="R34" s="6" t="s">
        <v>566</v>
      </c>
      <c r="S34" s="6" t="s">
        <v>567</v>
      </c>
      <c r="T34" s="6" t="s">
        <v>568</v>
      </c>
    </row>
    <row r="35" spans="1:20" ht="13.5">
      <c r="A35" s="8">
        <f t="shared" si="0"/>
        <v>34</v>
      </c>
      <c r="B35" s="6" t="s">
        <v>569</v>
      </c>
      <c r="C35" s="8" t="s">
        <v>536</v>
      </c>
      <c r="D35" s="6" t="s">
        <v>570</v>
      </c>
      <c r="E35" s="9">
        <v>66800</v>
      </c>
      <c r="F35" s="11">
        <v>100</v>
      </c>
      <c r="G35" s="9">
        <v>5570895.4</v>
      </c>
      <c r="H35" s="11">
        <v>473</v>
      </c>
      <c r="I35" s="11">
        <v>108493</v>
      </c>
      <c r="J35" s="11">
        <v>328</v>
      </c>
      <c r="K35" s="12">
        <v>318</v>
      </c>
      <c r="L35" s="11">
        <v>120</v>
      </c>
      <c r="M35" s="14">
        <v>1434</v>
      </c>
      <c r="N35" s="11">
        <v>186</v>
      </c>
      <c r="O35" s="14">
        <v>3632</v>
      </c>
      <c r="P35" s="14">
        <v>12</v>
      </c>
      <c r="Q35" s="6" t="s">
        <v>571</v>
      </c>
      <c r="R35" s="6" t="s">
        <v>572</v>
      </c>
      <c r="S35" s="6" t="s">
        <v>573</v>
      </c>
      <c r="T35" s="6" t="s">
        <v>574</v>
      </c>
    </row>
    <row r="36" spans="1:20" ht="13.5">
      <c r="A36" s="8">
        <f t="shared" si="0"/>
        <v>35</v>
      </c>
      <c r="B36" s="6" t="s">
        <v>3881</v>
      </c>
      <c r="C36" s="8" t="s">
        <v>536</v>
      </c>
      <c r="D36" s="6" t="s">
        <v>575</v>
      </c>
      <c r="E36" s="9">
        <v>6428</v>
      </c>
      <c r="F36" s="11">
        <v>17.4</v>
      </c>
      <c r="G36" s="9">
        <v>460502</v>
      </c>
      <c r="H36" s="11">
        <v>92</v>
      </c>
      <c r="I36" s="11">
        <v>18384</v>
      </c>
      <c r="J36" s="11">
        <v>17</v>
      </c>
      <c r="K36" s="12">
        <v>17</v>
      </c>
      <c r="L36" s="11">
        <v>3</v>
      </c>
      <c r="M36" s="14">
        <v>172</v>
      </c>
      <c r="N36" s="11">
        <v>13</v>
      </c>
      <c r="O36" s="14">
        <v>667</v>
      </c>
      <c r="P36" s="14">
        <v>1</v>
      </c>
      <c r="Q36" s="6" t="s">
        <v>576</v>
      </c>
      <c r="R36" s="6" t="s">
        <v>577</v>
      </c>
      <c r="S36" s="6" t="s">
        <v>578</v>
      </c>
      <c r="T36" s="6" t="s">
        <v>579</v>
      </c>
    </row>
    <row r="37" spans="1:20" ht="13.5">
      <c r="A37" s="8">
        <f t="shared" si="0"/>
        <v>36</v>
      </c>
      <c r="B37" s="6" t="s">
        <v>3882</v>
      </c>
      <c r="C37" s="8" t="s">
        <v>536</v>
      </c>
      <c r="D37" s="6" t="s">
        <v>580</v>
      </c>
      <c r="E37" s="9">
        <v>442143</v>
      </c>
      <c r="F37" s="11">
        <v>215</v>
      </c>
      <c r="G37" s="9">
        <v>13483615</v>
      </c>
      <c r="H37" s="11">
        <v>1921</v>
      </c>
      <c r="I37" s="11">
        <v>625848</v>
      </c>
      <c r="J37" s="11">
        <v>1462</v>
      </c>
      <c r="K37" s="12">
        <v>1231</v>
      </c>
      <c r="L37" s="11">
        <v>185</v>
      </c>
      <c r="M37" s="14">
        <v>14439</v>
      </c>
      <c r="N37" s="11">
        <v>813</v>
      </c>
      <c r="O37" s="14">
        <v>52483</v>
      </c>
      <c r="P37" s="14">
        <v>233</v>
      </c>
      <c r="Q37" s="6" t="s">
        <v>581</v>
      </c>
      <c r="R37" s="6" t="s">
        <v>582</v>
      </c>
      <c r="S37" s="6" t="s">
        <v>583</v>
      </c>
      <c r="T37" s="6" t="s">
        <v>584</v>
      </c>
    </row>
    <row r="38" spans="1:20" ht="13.5">
      <c r="A38" s="8">
        <f t="shared" si="0"/>
        <v>37</v>
      </c>
      <c r="B38" s="6" t="s">
        <v>585</v>
      </c>
      <c r="C38" s="8" t="s">
        <v>536</v>
      </c>
      <c r="D38" s="6" t="s">
        <v>586</v>
      </c>
      <c r="E38" s="9">
        <v>4310</v>
      </c>
      <c r="F38" s="11">
        <v>24</v>
      </c>
      <c r="G38" s="9">
        <v>709194</v>
      </c>
      <c r="H38" s="11">
        <v>76</v>
      </c>
      <c r="I38" s="11">
        <v>19917</v>
      </c>
      <c r="J38" s="11">
        <v>14</v>
      </c>
      <c r="K38" s="12">
        <v>14</v>
      </c>
      <c r="L38" s="11">
        <v>0</v>
      </c>
      <c r="M38" s="14">
        <v>0</v>
      </c>
      <c r="N38" s="11">
        <v>14</v>
      </c>
      <c r="O38" s="14">
        <v>416</v>
      </c>
      <c r="P38" s="14">
        <v>0</v>
      </c>
      <c r="Q38" s="6" t="s">
        <v>587</v>
      </c>
      <c r="R38" s="6" t="s">
        <v>588</v>
      </c>
      <c r="S38" s="6" t="s">
        <v>589</v>
      </c>
      <c r="T38" s="6" t="s">
        <v>590</v>
      </c>
    </row>
    <row r="39" spans="1:20" ht="13.5">
      <c r="A39" s="8">
        <f t="shared" si="0"/>
        <v>38</v>
      </c>
      <c r="B39" s="6" t="s">
        <v>591</v>
      </c>
      <c r="C39" s="8" t="s">
        <v>536</v>
      </c>
      <c r="D39" s="6" t="s">
        <v>592</v>
      </c>
      <c r="E39" s="9">
        <v>30066</v>
      </c>
      <c r="F39" s="11">
        <v>95</v>
      </c>
      <c r="G39" s="9">
        <v>3160699</v>
      </c>
      <c r="H39" s="11">
        <v>614</v>
      </c>
      <c r="I39" s="11">
        <v>173922</v>
      </c>
      <c r="J39" s="11">
        <v>89</v>
      </c>
      <c r="K39" s="12">
        <v>81</v>
      </c>
      <c r="L39" s="11">
        <v>6</v>
      </c>
      <c r="M39" s="14">
        <v>260</v>
      </c>
      <c r="N39" s="11">
        <v>73</v>
      </c>
      <c r="O39" s="14">
        <v>5361</v>
      </c>
      <c r="P39" s="14">
        <v>2</v>
      </c>
      <c r="Q39" s="6" t="s">
        <v>593</v>
      </c>
      <c r="R39" s="6" t="s">
        <v>594</v>
      </c>
      <c r="S39" s="6" t="s">
        <v>595</v>
      </c>
      <c r="T39" s="6" t="s">
        <v>596</v>
      </c>
    </row>
    <row r="40" spans="1:20" ht="13.5">
      <c r="A40" s="8">
        <f t="shared" si="0"/>
        <v>39</v>
      </c>
      <c r="B40" s="6" t="s">
        <v>597</v>
      </c>
      <c r="C40" s="8" t="s">
        <v>536</v>
      </c>
      <c r="D40" s="6" t="s">
        <v>598</v>
      </c>
      <c r="E40" s="9">
        <v>1862</v>
      </c>
      <c r="F40" s="11">
        <v>17</v>
      </c>
      <c r="G40" s="9">
        <v>593521</v>
      </c>
      <c r="H40" s="11">
        <v>68</v>
      </c>
      <c r="I40" s="11">
        <v>24769</v>
      </c>
      <c r="J40" s="11">
        <v>20</v>
      </c>
      <c r="K40" s="12">
        <v>15</v>
      </c>
      <c r="L40" s="11">
        <v>0</v>
      </c>
      <c r="M40" s="14">
        <v>0</v>
      </c>
      <c r="N40" s="11">
        <v>10</v>
      </c>
      <c r="O40" s="14">
        <v>267</v>
      </c>
      <c r="P40" s="14">
        <v>5</v>
      </c>
      <c r="Q40" s="6" t="s">
        <v>599</v>
      </c>
      <c r="R40" s="6" t="s">
        <v>600</v>
      </c>
      <c r="S40" s="6" t="s">
        <v>601</v>
      </c>
      <c r="T40" s="6" t="s">
        <v>602</v>
      </c>
    </row>
    <row r="41" spans="1:20" ht="13.5">
      <c r="A41" s="8">
        <f t="shared" si="0"/>
        <v>40</v>
      </c>
      <c r="B41" s="6" t="s">
        <v>603</v>
      </c>
      <c r="C41" s="8" t="s">
        <v>536</v>
      </c>
      <c r="D41" s="6" t="s">
        <v>604</v>
      </c>
      <c r="E41" s="9">
        <v>737301</v>
      </c>
      <c r="F41" s="11">
        <v>419</v>
      </c>
      <c r="G41" s="9">
        <v>16144132.9</v>
      </c>
      <c r="H41" s="11">
        <v>2482</v>
      </c>
      <c r="I41" s="11">
        <v>811030</v>
      </c>
      <c r="J41" s="11">
        <v>1892</v>
      </c>
      <c r="K41" s="12">
        <v>1888</v>
      </c>
      <c r="L41" s="11">
        <v>261</v>
      </c>
      <c r="M41" s="14">
        <v>18230</v>
      </c>
      <c r="N41" s="11">
        <v>1472</v>
      </c>
      <c r="O41" s="14">
        <v>104512</v>
      </c>
      <c r="P41" s="14">
        <v>155</v>
      </c>
      <c r="Q41" s="6" t="s">
        <v>605</v>
      </c>
      <c r="R41" s="6" t="s">
        <v>606</v>
      </c>
      <c r="S41" s="6" t="s">
        <v>607</v>
      </c>
      <c r="T41" s="6" t="s">
        <v>608</v>
      </c>
    </row>
    <row r="42" spans="1:20" ht="13.5">
      <c r="A42" s="8">
        <f t="shared" si="0"/>
        <v>41</v>
      </c>
      <c r="B42" s="6" t="s">
        <v>609</v>
      </c>
      <c r="C42" s="8" t="s">
        <v>536</v>
      </c>
      <c r="D42" s="6" t="s">
        <v>610</v>
      </c>
      <c r="E42" s="9">
        <v>40915</v>
      </c>
      <c r="F42" s="11">
        <v>102</v>
      </c>
      <c r="G42" s="9">
        <v>3932064</v>
      </c>
      <c r="H42" s="11">
        <v>411</v>
      </c>
      <c r="I42" s="11">
        <v>135598</v>
      </c>
      <c r="J42" s="11">
        <v>108</v>
      </c>
      <c r="K42" s="12">
        <v>87</v>
      </c>
      <c r="L42" s="11">
        <v>7</v>
      </c>
      <c r="M42" s="14">
        <v>185</v>
      </c>
      <c r="N42" s="11">
        <v>71</v>
      </c>
      <c r="O42" s="14">
        <v>4618</v>
      </c>
      <c r="P42" s="14">
        <v>9</v>
      </c>
      <c r="Q42" s="6" t="s">
        <v>611</v>
      </c>
      <c r="R42" s="6" t="s">
        <v>612</v>
      </c>
      <c r="S42" s="6" t="s">
        <v>613</v>
      </c>
      <c r="T42" s="6" t="s">
        <v>614</v>
      </c>
    </row>
    <row r="43" spans="1:20" ht="13.5">
      <c r="A43" s="8">
        <f t="shared" si="0"/>
        <v>42</v>
      </c>
      <c r="B43" s="6" t="s">
        <v>615</v>
      </c>
      <c r="C43" s="8" t="s">
        <v>536</v>
      </c>
      <c r="D43" s="6" t="s">
        <v>616</v>
      </c>
      <c r="E43" s="9">
        <v>489229</v>
      </c>
      <c r="F43" s="11">
        <v>323</v>
      </c>
      <c r="G43" s="9">
        <v>12588893</v>
      </c>
      <c r="H43" s="11">
        <v>2676</v>
      </c>
      <c r="I43" s="11">
        <v>927830</v>
      </c>
      <c r="J43" s="11">
        <v>8260</v>
      </c>
      <c r="K43" s="12">
        <v>3046</v>
      </c>
      <c r="L43" s="11">
        <v>523</v>
      </c>
      <c r="M43" s="14">
        <v>25245</v>
      </c>
      <c r="N43" s="11">
        <v>2166</v>
      </c>
      <c r="O43" s="14">
        <v>92367</v>
      </c>
      <c r="P43" s="14">
        <v>357</v>
      </c>
      <c r="Q43" s="6" t="s">
        <v>617</v>
      </c>
      <c r="R43" s="6" t="s">
        <v>618</v>
      </c>
      <c r="S43" s="6" t="s">
        <v>619</v>
      </c>
      <c r="T43" s="6" t="s">
        <v>620</v>
      </c>
    </row>
    <row r="44" spans="1:20" ht="13.5">
      <c r="A44" s="8">
        <f t="shared" si="0"/>
        <v>43</v>
      </c>
      <c r="B44" s="6" t="s">
        <v>621</v>
      </c>
      <c r="C44" s="8" t="s">
        <v>536</v>
      </c>
      <c r="D44" s="6" t="s">
        <v>622</v>
      </c>
      <c r="E44" s="9">
        <v>110378</v>
      </c>
      <c r="F44" s="11">
        <v>63</v>
      </c>
      <c r="G44" s="9">
        <v>2135860</v>
      </c>
      <c r="H44" s="11">
        <v>320</v>
      </c>
      <c r="I44" s="11">
        <v>65594</v>
      </c>
      <c r="J44" s="11">
        <v>222</v>
      </c>
      <c r="K44" s="12">
        <v>212</v>
      </c>
      <c r="L44" s="11">
        <v>18</v>
      </c>
      <c r="M44" s="14">
        <v>1389</v>
      </c>
      <c r="N44" s="11">
        <v>176</v>
      </c>
      <c r="O44" s="14">
        <v>9914</v>
      </c>
      <c r="P44" s="14">
        <v>18</v>
      </c>
      <c r="Q44" s="6" t="s">
        <v>623</v>
      </c>
      <c r="R44" s="6" t="s">
        <v>624</v>
      </c>
      <c r="S44" s="6" t="s">
        <v>625</v>
      </c>
      <c r="T44" s="6" t="s">
        <v>626</v>
      </c>
    </row>
    <row r="45" spans="1:20" ht="13.5">
      <c r="A45" s="8">
        <f t="shared" si="0"/>
        <v>44</v>
      </c>
      <c r="B45" s="6" t="s">
        <v>627</v>
      </c>
      <c r="C45" s="8" t="s">
        <v>536</v>
      </c>
      <c r="D45" s="6" t="s">
        <v>628</v>
      </c>
      <c r="E45" s="9">
        <v>12905</v>
      </c>
      <c r="F45" s="11">
        <v>58</v>
      </c>
      <c r="G45" s="9">
        <v>1720326</v>
      </c>
      <c r="H45" s="11">
        <v>244</v>
      </c>
      <c r="I45" s="11">
        <v>71066</v>
      </c>
      <c r="J45" s="11">
        <v>36</v>
      </c>
      <c r="K45" s="12">
        <v>32</v>
      </c>
      <c r="L45" s="11">
        <v>3</v>
      </c>
      <c r="M45" s="14">
        <v>161</v>
      </c>
      <c r="N45" s="11">
        <v>28</v>
      </c>
      <c r="O45" s="14">
        <v>1631</v>
      </c>
      <c r="P45" s="14">
        <v>1</v>
      </c>
      <c r="Q45" s="6" t="s">
        <v>629</v>
      </c>
      <c r="R45" s="6" t="s">
        <v>630</v>
      </c>
      <c r="S45" s="6" t="s">
        <v>631</v>
      </c>
      <c r="T45" s="6" t="s">
        <v>632</v>
      </c>
    </row>
    <row r="46" spans="1:20" ht="13.5">
      <c r="A46" s="8">
        <f t="shared" si="0"/>
        <v>45</v>
      </c>
      <c r="B46" s="6" t="s">
        <v>633</v>
      </c>
      <c r="C46" s="8" t="s">
        <v>536</v>
      </c>
      <c r="D46" s="6" t="s">
        <v>634</v>
      </c>
      <c r="E46" s="9">
        <v>2226</v>
      </c>
      <c r="F46" s="11">
        <v>20.5</v>
      </c>
      <c r="G46" s="9">
        <v>623958</v>
      </c>
      <c r="H46" s="11">
        <v>149</v>
      </c>
      <c r="I46" s="11">
        <v>43070</v>
      </c>
      <c r="J46" s="11">
        <v>12</v>
      </c>
      <c r="K46" s="12">
        <v>11</v>
      </c>
      <c r="L46" s="11">
        <v>1</v>
      </c>
      <c r="M46" s="14">
        <v>48</v>
      </c>
      <c r="N46" s="11">
        <v>8</v>
      </c>
      <c r="O46" s="14">
        <v>468</v>
      </c>
      <c r="P46" s="14">
        <v>2</v>
      </c>
      <c r="Q46" s="6" t="s">
        <v>635</v>
      </c>
      <c r="R46" s="6" t="s">
        <v>636</v>
      </c>
      <c r="S46" s="6" t="s">
        <v>637</v>
      </c>
      <c r="T46" s="6" t="s">
        <v>638</v>
      </c>
    </row>
    <row r="47" spans="1:20" ht="13.5">
      <c r="A47" s="8">
        <f t="shared" si="0"/>
        <v>46</v>
      </c>
      <c r="B47" s="6" t="s">
        <v>639</v>
      </c>
      <c r="C47" s="8" t="s">
        <v>536</v>
      </c>
      <c r="D47" s="6" t="s">
        <v>640</v>
      </c>
      <c r="E47" s="9">
        <v>11451278</v>
      </c>
      <c r="F47" s="11">
        <v>3272</v>
      </c>
      <c r="G47" s="9">
        <v>235174047.08</v>
      </c>
      <c r="H47" s="11">
        <v>20432</v>
      </c>
      <c r="I47" s="11">
        <v>7230106</v>
      </c>
      <c r="J47" s="11">
        <v>31254</v>
      </c>
      <c r="K47" s="12">
        <v>31254</v>
      </c>
      <c r="L47" s="11">
        <v>13936</v>
      </c>
      <c r="M47" s="14">
        <v>779870</v>
      </c>
      <c r="N47" s="11">
        <v>6289</v>
      </c>
      <c r="O47" s="14">
        <v>235116</v>
      </c>
      <c r="P47" s="14">
        <v>11029</v>
      </c>
      <c r="Q47" s="6" t="s">
        <v>641</v>
      </c>
      <c r="R47" s="6" t="s">
        <v>642</v>
      </c>
      <c r="S47" s="6" t="s">
        <v>643</v>
      </c>
      <c r="T47" s="6" t="s">
        <v>644</v>
      </c>
    </row>
    <row r="48" spans="1:20" ht="13.5">
      <c r="A48" s="8">
        <f t="shared" si="0"/>
        <v>47</v>
      </c>
      <c r="B48" s="6" t="s">
        <v>645</v>
      </c>
      <c r="C48" s="8" t="s">
        <v>536</v>
      </c>
      <c r="D48" s="6" t="s">
        <v>646</v>
      </c>
      <c r="E48" s="9">
        <v>10592</v>
      </c>
      <c r="F48" s="11">
        <v>75</v>
      </c>
      <c r="G48" s="9">
        <v>2789423</v>
      </c>
      <c r="H48" s="11">
        <v>312</v>
      </c>
      <c r="I48" s="11">
        <v>120092</v>
      </c>
      <c r="J48" s="11">
        <v>34</v>
      </c>
      <c r="K48" s="12">
        <v>27</v>
      </c>
      <c r="L48" s="11">
        <v>3</v>
      </c>
      <c r="M48" s="14">
        <v>141</v>
      </c>
      <c r="N48" s="11">
        <v>23</v>
      </c>
      <c r="O48" s="14">
        <v>1391</v>
      </c>
      <c r="P48" s="14">
        <v>1</v>
      </c>
      <c r="Q48" s="6" t="s">
        <v>647</v>
      </c>
      <c r="R48" s="6" t="s">
        <v>648</v>
      </c>
      <c r="S48" s="6" t="s">
        <v>649</v>
      </c>
      <c r="T48" s="6" t="s">
        <v>650</v>
      </c>
    </row>
    <row r="49" spans="1:20" ht="13.5">
      <c r="A49" s="8">
        <f t="shared" si="0"/>
        <v>48</v>
      </c>
      <c r="B49" s="6" t="s">
        <v>651</v>
      </c>
      <c r="C49" s="8" t="s">
        <v>536</v>
      </c>
      <c r="D49" s="6" t="s">
        <v>652</v>
      </c>
      <c r="E49" s="9">
        <v>32319</v>
      </c>
      <c r="F49" s="11">
        <v>53</v>
      </c>
      <c r="G49" s="9">
        <v>2080902</v>
      </c>
      <c r="H49" s="11">
        <v>300</v>
      </c>
      <c r="I49" s="11">
        <v>99867</v>
      </c>
      <c r="J49" s="11">
        <v>140</v>
      </c>
      <c r="K49" s="12">
        <v>136</v>
      </c>
      <c r="L49" s="11">
        <v>21</v>
      </c>
      <c r="M49" s="14">
        <v>719</v>
      </c>
      <c r="N49" s="11">
        <v>106</v>
      </c>
      <c r="O49" s="14">
        <v>4432</v>
      </c>
      <c r="P49" s="14">
        <v>9</v>
      </c>
      <c r="Q49" s="6" t="s">
        <v>653</v>
      </c>
      <c r="R49" s="6" t="s">
        <v>654</v>
      </c>
      <c r="S49" s="6" t="s">
        <v>655</v>
      </c>
      <c r="T49" s="6" t="s">
        <v>656</v>
      </c>
    </row>
    <row r="50" spans="1:20" ht="13.5">
      <c r="A50" s="8">
        <f t="shared" si="0"/>
        <v>49</v>
      </c>
      <c r="B50" s="6" t="s">
        <v>657</v>
      </c>
      <c r="C50" s="8" t="s">
        <v>536</v>
      </c>
      <c r="D50" s="6" t="s">
        <v>658</v>
      </c>
      <c r="E50" s="9">
        <v>149</v>
      </c>
      <c r="F50" s="11">
        <v>9</v>
      </c>
      <c r="G50" s="9">
        <v>259446</v>
      </c>
      <c r="H50" s="11">
        <v>48</v>
      </c>
      <c r="I50" s="11">
        <v>13140</v>
      </c>
      <c r="J50" s="11">
        <v>2</v>
      </c>
      <c r="K50" s="12">
        <v>2</v>
      </c>
      <c r="L50" s="11">
        <v>0</v>
      </c>
      <c r="M50" s="14">
        <v>0</v>
      </c>
      <c r="N50" s="11">
        <v>1</v>
      </c>
      <c r="O50" s="14">
        <v>26</v>
      </c>
      <c r="P50" s="14">
        <v>1</v>
      </c>
      <c r="Q50" s="6" t="s">
        <v>659</v>
      </c>
      <c r="R50" s="6" t="s">
        <v>660</v>
      </c>
      <c r="S50" s="6" t="s">
        <v>661</v>
      </c>
      <c r="T50" s="6" t="s">
        <v>662</v>
      </c>
    </row>
    <row r="51" spans="1:20" ht="13.5">
      <c r="A51" s="8">
        <f t="shared" si="0"/>
        <v>50</v>
      </c>
      <c r="B51" s="6" t="s">
        <v>663</v>
      </c>
      <c r="C51" s="8" t="s">
        <v>536</v>
      </c>
      <c r="D51" s="6" t="s">
        <v>664</v>
      </c>
      <c r="E51" s="9">
        <v>16134</v>
      </c>
      <c r="F51" s="11">
        <v>16</v>
      </c>
      <c r="G51" s="9">
        <v>547198</v>
      </c>
      <c r="H51" s="11">
        <v>36</v>
      </c>
      <c r="I51" s="11">
        <v>9000</v>
      </c>
      <c r="J51" s="11">
        <v>23</v>
      </c>
      <c r="K51" s="12">
        <v>18</v>
      </c>
      <c r="L51" s="11">
        <v>0</v>
      </c>
      <c r="M51" s="14">
        <v>0</v>
      </c>
      <c r="N51" s="11">
        <v>17</v>
      </c>
      <c r="O51" s="14">
        <v>912</v>
      </c>
      <c r="P51" s="14">
        <v>1</v>
      </c>
      <c r="Q51" s="6" t="s">
        <v>665</v>
      </c>
      <c r="R51" s="6" t="s">
        <v>666</v>
      </c>
      <c r="S51" s="6" t="s">
        <v>667</v>
      </c>
      <c r="T51" s="6" t="s">
        <v>668</v>
      </c>
    </row>
    <row r="52" spans="1:20" ht="13.5">
      <c r="A52" s="8">
        <f t="shared" si="0"/>
        <v>51</v>
      </c>
      <c r="B52" s="6" t="s">
        <v>669</v>
      </c>
      <c r="C52" s="8" t="s">
        <v>536</v>
      </c>
      <c r="D52" s="6" t="s">
        <v>670</v>
      </c>
      <c r="E52" s="9">
        <v>638003</v>
      </c>
      <c r="F52" s="11">
        <v>149</v>
      </c>
      <c r="G52" s="9">
        <v>10062871</v>
      </c>
      <c r="H52" s="11">
        <v>1276</v>
      </c>
      <c r="I52" s="11">
        <v>350163</v>
      </c>
      <c r="J52" s="11">
        <v>2085</v>
      </c>
      <c r="K52" s="12">
        <v>2085</v>
      </c>
      <c r="L52" s="11">
        <v>127</v>
      </c>
      <c r="M52" s="14">
        <v>5632</v>
      </c>
      <c r="N52" s="11">
        <v>1849</v>
      </c>
      <c r="O52" s="14">
        <v>69261</v>
      </c>
      <c r="P52" s="14">
        <v>109</v>
      </c>
      <c r="Q52" s="6" t="s">
        <v>671</v>
      </c>
      <c r="R52" s="6" t="s">
        <v>672</v>
      </c>
      <c r="S52" s="6" t="s">
        <v>673</v>
      </c>
      <c r="T52" s="6" t="s">
        <v>674</v>
      </c>
    </row>
    <row r="53" spans="1:20" ht="13.5">
      <c r="A53" s="8">
        <f t="shared" si="0"/>
        <v>52</v>
      </c>
      <c r="B53" s="6" t="s">
        <v>675</v>
      </c>
      <c r="C53" s="8" t="s">
        <v>536</v>
      </c>
      <c r="D53" s="6" t="s">
        <v>676</v>
      </c>
      <c r="E53" s="9">
        <v>19318</v>
      </c>
      <c r="F53" s="11">
        <v>62</v>
      </c>
      <c r="G53" s="9">
        <v>2353893</v>
      </c>
      <c r="H53" s="11">
        <v>239</v>
      </c>
      <c r="I53" s="11">
        <v>48209</v>
      </c>
      <c r="J53" s="11">
        <v>40</v>
      </c>
      <c r="K53" s="12">
        <v>36</v>
      </c>
      <c r="L53" s="11">
        <v>2</v>
      </c>
      <c r="M53" s="14">
        <v>23</v>
      </c>
      <c r="N53" s="11">
        <v>30</v>
      </c>
      <c r="O53" s="14">
        <v>1331</v>
      </c>
      <c r="P53" s="14">
        <v>4</v>
      </c>
      <c r="Q53" s="6" t="s">
        <v>677</v>
      </c>
      <c r="R53" s="6" t="s">
        <v>678</v>
      </c>
      <c r="S53" s="6" t="s">
        <v>679</v>
      </c>
      <c r="T53" s="6" t="s">
        <v>680</v>
      </c>
    </row>
    <row r="54" spans="1:20" ht="13.5">
      <c r="A54" s="8">
        <f t="shared" si="0"/>
        <v>53</v>
      </c>
      <c r="B54" s="6" t="s">
        <v>681</v>
      </c>
      <c r="C54" s="8" t="s">
        <v>536</v>
      </c>
      <c r="D54" s="6" t="s">
        <v>682</v>
      </c>
      <c r="E54" s="9">
        <v>4254330</v>
      </c>
      <c r="F54" s="11">
        <v>739</v>
      </c>
      <c r="G54" s="9">
        <v>51241330</v>
      </c>
      <c r="H54" s="11">
        <v>4766</v>
      </c>
      <c r="I54" s="11">
        <v>1739392</v>
      </c>
      <c r="J54" s="11">
        <v>13447</v>
      </c>
      <c r="K54" s="12">
        <v>13445</v>
      </c>
      <c r="L54" s="11">
        <v>2387</v>
      </c>
      <c r="M54" s="14">
        <v>108275</v>
      </c>
      <c r="N54" s="11">
        <v>9311</v>
      </c>
      <c r="O54" s="14">
        <v>360983</v>
      </c>
      <c r="P54" s="14">
        <v>1747</v>
      </c>
      <c r="Q54" s="6" t="s">
        <v>683</v>
      </c>
      <c r="R54" s="6" t="s">
        <v>684</v>
      </c>
      <c r="S54" s="6" t="s">
        <v>685</v>
      </c>
      <c r="T54" s="6" t="s">
        <v>686</v>
      </c>
    </row>
    <row r="55" spans="1:20" ht="13.5">
      <c r="A55" s="8">
        <f t="shared" si="0"/>
        <v>54</v>
      </c>
      <c r="B55" s="6" t="s">
        <v>687</v>
      </c>
      <c r="C55" s="8" t="s">
        <v>536</v>
      </c>
      <c r="D55" s="6" t="s">
        <v>688</v>
      </c>
      <c r="E55" s="9">
        <v>70452</v>
      </c>
      <c r="F55" s="11">
        <v>110</v>
      </c>
      <c r="G55" s="9">
        <v>4738096</v>
      </c>
      <c r="H55" s="11">
        <v>514</v>
      </c>
      <c r="I55" s="11">
        <v>172420</v>
      </c>
      <c r="J55" s="11">
        <v>247</v>
      </c>
      <c r="K55" s="12">
        <v>205</v>
      </c>
      <c r="L55" s="11">
        <v>13</v>
      </c>
      <c r="M55" s="14">
        <v>697</v>
      </c>
      <c r="N55" s="11">
        <v>162</v>
      </c>
      <c r="O55" s="14">
        <v>7940</v>
      </c>
      <c r="P55" s="14">
        <v>30</v>
      </c>
      <c r="Q55" s="6" t="s">
        <v>689</v>
      </c>
      <c r="R55" s="6" t="s">
        <v>690</v>
      </c>
      <c r="S55" s="6" t="s">
        <v>691</v>
      </c>
      <c r="T55" s="6" t="s">
        <v>692</v>
      </c>
    </row>
    <row r="56" spans="1:20" ht="13.5">
      <c r="A56" s="8">
        <f t="shared" si="0"/>
        <v>55</v>
      </c>
      <c r="B56" s="6" t="s">
        <v>693</v>
      </c>
      <c r="C56" s="8" t="s">
        <v>536</v>
      </c>
      <c r="D56" s="6" t="s">
        <v>694</v>
      </c>
      <c r="E56" s="9">
        <v>2824</v>
      </c>
      <c r="F56" s="11">
        <v>17</v>
      </c>
      <c r="G56" s="9">
        <v>578890</v>
      </c>
      <c r="H56" s="11">
        <v>67</v>
      </c>
      <c r="I56" s="11">
        <v>16881</v>
      </c>
      <c r="J56" s="11">
        <v>9</v>
      </c>
      <c r="K56" s="12">
        <v>9</v>
      </c>
      <c r="L56" s="11">
        <v>1</v>
      </c>
      <c r="M56" s="14">
        <v>8</v>
      </c>
      <c r="N56" s="11">
        <v>8</v>
      </c>
      <c r="O56" s="14">
        <v>273</v>
      </c>
      <c r="P56" s="14">
        <v>0</v>
      </c>
      <c r="Q56" s="6" t="s">
        <v>695</v>
      </c>
      <c r="R56" s="6" t="s">
        <v>696</v>
      </c>
      <c r="S56" s="6" t="s">
        <v>697</v>
      </c>
      <c r="T56" s="6" t="s">
        <v>698</v>
      </c>
    </row>
    <row r="57" spans="1:20" ht="13.5">
      <c r="A57" s="8">
        <f t="shared" si="0"/>
        <v>56</v>
      </c>
      <c r="B57" s="6" t="s">
        <v>699</v>
      </c>
      <c r="C57" s="8" t="s">
        <v>536</v>
      </c>
      <c r="D57" s="6" t="s">
        <v>700</v>
      </c>
      <c r="E57" s="9">
        <v>887826</v>
      </c>
      <c r="F57" s="11">
        <v>843</v>
      </c>
      <c r="G57" s="9">
        <v>40109867</v>
      </c>
      <c r="H57" s="11">
        <v>3435</v>
      </c>
      <c r="I57" s="11">
        <v>1647652</v>
      </c>
      <c r="J57" s="11">
        <v>2094</v>
      </c>
      <c r="K57" s="12">
        <v>2005</v>
      </c>
      <c r="L57" s="11">
        <v>245</v>
      </c>
      <c r="M57" s="14">
        <v>17866</v>
      </c>
      <c r="N57" s="11">
        <v>1599</v>
      </c>
      <c r="O57" s="14">
        <v>103011</v>
      </c>
      <c r="P57" s="14">
        <v>161</v>
      </c>
      <c r="Q57" s="6" t="s">
        <v>701</v>
      </c>
      <c r="R57" s="6" t="s">
        <v>702</v>
      </c>
      <c r="S57" s="6" t="s">
        <v>703</v>
      </c>
      <c r="T57" s="6" t="s">
        <v>704</v>
      </c>
    </row>
    <row r="58" spans="1:20" ht="13.5">
      <c r="A58" s="8">
        <f t="shared" si="0"/>
        <v>57</v>
      </c>
      <c r="B58" s="6" t="s">
        <v>705</v>
      </c>
      <c r="C58" s="8" t="s">
        <v>536</v>
      </c>
      <c r="D58" s="6" t="s">
        <v>706</v>
      </c>
      <c r="E58" s="9">
        <v>978053</v>
      </c>
      <c r="F58" s="11">
        <v>540.1</v>
      </c>
      <c r="G58" s="9">
        <v>28609806</v>
      </c>
      <c r="H58" s="11">
        <v>4318</v>
      </c>
      <c r="I58" s="11">
        <v>1304684</v>
      </c>
      <c r="J58" s="11">
        <v>4216</v>
      </c>
      <c r="K58" s="12">
        <v>2998</v>
      </c>
      <c r="L58" s="11">
        <v>283</v>
      </c>
      <c r="M58" s="14">
        <v>21634</v>
      </c>
      <c r="N58" s="11">
        <v>1963</v>
      </c>
      <c r="O58" s="14">
        <v>126247</v>
      </c>
      <c r="P58" s="14">
        <v>752</v>
      </c>
      <c r="Q58" s="6" t="s">
        <v>707</v>
      </c>
      <c r="R58" s="6" t="s">
        <v>708</v>
      </c>
      <c r="S58" s="6" t="s">
        <v>709</v>
      </c>
      <c r="T58" s="6" t="s">
        <v>710</v>
      </c>
    </row>
    <row r="59" spans="1:20" ht="13.5">
      <c r="A59" s="8">
        <f t="shared" si="0"/>
        <v>58</v>
      </c>
      <c r="B59" s="6" t="s">
        <v>711</v>
      </c>
      <c r="C59" s="8" t="s">
        <v>536</v>
      </c>
      <c r="D59" s="6" t="s">
        <v>712</v>
      </c>
      <c r="E59" s="9">
        <v>547526</v>
      </c>
      <c r="F59" s="11">
        <v>842.88</v>
      </c>
      <c r="G59" s="9">
        <v>38109831.58</v>
      </c>
      <c r="H59" s="11">
        <v>5725</v>
      </c>
      <c r="I59" s="11">
        <v>1699522</v>
      </c>
      <c r="J59" s="11">
        <v>1009</v>
      </c>
      <c r="K59" s="12">
        <v>1009</v>
      </c>
      <c r="L59" s="11">
        <v>812</v>
      </c>
      <c r="M59" s="14">
        <v>60099</v>
      </c>
      <c r="N59" s="11">
        <v>70</v>
      </c>
      <c r="O59" s="14">
        <v>8794</v>
      </c>
      <c r="P59" s="14">
        <v>127</v>
      </c>
      <c r="Q59" s="6" t="s">
        <v>713</v>
      </c>
      <c r="R59" s="6" t="s">
        <v>714</v>
      </c>
      <c r="S59" s="6" t="s">
        <v>715</v>
      </c>
      <c r="T59" s="6" t="s">
        <v>716</v>
      </c>
    </row>
    <row r="60" spans="1:20" ht="13.5">
      <c r="A60" s="8">
        <f t="shared" si="0"/>
        <v>59</v>
      </c>
      <c r="B60" s="6" t="s">
        <v>717</v>
      </c>
      <c r="C60" s="8" t="s">
        <v>536</v>
      </c>
      <c r="D60" s="6" t="s">
        <v>718</v>
      </c>
      <c r="E60" s="9">
        <v>716730</v>
      </c>
      <c r="F60" s="11">
        <v>1069.5</v>
      </c>
      <c r="G60" s="9">
        <v>47697739.36</v>
      </c>
      <c r="H60" s="11">
        <v>6135</v>
      </c>
      <c r="I60" s="11">
        <v>1712580</v>
      </c>
      <c r="J60" s="11">
        <v>1728</v>
      </c>
      <c r="K60" s="12">
        <v>1728</v>
      </c>
      <c r="L60" s="11">
        <v>223</v>
      </c>
      <c r="M60" s="14">
        <v>10948</v>
      </c>
      <c r="N60" s="11">
        <v>1226</v>
      </c>
      <c r="O60" s="14">
        <v>74759</v>
      </c>
      <c r="P60" s="14">
        <v>279</v>
      </c>
      <c r="Q60" s="6" t="s">
        <v>719</v>
      </c>
      <c r="R60" s="6" t="s">
        <v>720</v>
      </c>
      <c r="S60" s="6" t="s">
        <v>721</v>
      </c>
      <c r="T60" s="6" t="s">
        <v>722</v>
      </c>
    </row>
    <row r="61" spans="1:20" ht="13.5">
      <c r="A61" s="8">
        <f t="shared" si="0"/>
        <v>60</v>
      </c>
      <c r="B61" s="6" t="s">
        <v>723</v>
      </c>
      <c r="C61" s="8" t="s">
        <v>536</v>
      </c>
      <c r="D61" s="6" t="s">
        <v>724</v>
      </c>
      <c r="E61" s="9">
        <v>105031</v>
      </c>
      <c r="F61" s="11">
        <v>121</v>
      </c>
      <c r="G61" s="9">
        <v>6535683</v>
      </c>
      <c r="H61" s="11">
        <v>766</v>
      </c>
      <c r="I61" s="11">
        <v>149448</v>
      </c>
      <c r="J61" s="11">
        <v>231</v>
      </c>
      <c r="K61" s="12">
        <v>211</v>
      </c>
      <c r="L61" s="11">
        <v>44</v>
      </c>
      <c r="M61" s="14">
        <v>2333</v>
      </c>
      <c r="N61" s="11">
        <v>131</v>
      </c>
      <c r="O61" s="14">
        <v>5338</v>
      </c>
      <c r="P61" s="14">
        <v>36</v>
      </c>
      <c r="Q61" s="6" t="s">
        <v>725</v>
      </c>
      <c r="R61" s="6" t="s">
        <v>726</v>
      </c>
      <c r="S61" s="6" t="s">
        <v>727</v>
      </c>
      <c r="T61" s="6" t="s">
        <v>728</v>
      </c>
    </row>
    <row r="62" spans="1:20" ht="13.5">
      <c r="A62" s="8">
        <f t="shared" si="0"/>
        <v>61</v>
      </c>
      <c r="B62" s="6" t="s">
        <v>729</v>
      </c>
      <c r="C62" s="8" t="s">
        <v>536</v>
      </c>
      <c r="D62" s="6" t="s">
        <v>730</v>
      </c>
      <c r="E62" s="9">
        <v>1153450</v>
      </c>
      <c r="F62" s="11">
        <v>699.2</v>
      </c>
      <c r="G62" s="9">
        <v>46732700</v>
      </c>
      <c r="H62" s="11">
        <v>3915.3</v>
      </c>
      <c r="I62" s="11">
        <v>1429074</v>
      </c>
      <c r="J62" s="11">
        <v>2935</v>
      </c>
      <c r="K62" s="12">
        <v>2859</v>
      </c>
      <c r="L62" s="11">
        <v>323</v>
      </c>
      <c r="M62" s="14">
        <v>17964</v>
      </c>
      <c r="N62" s="11">
        <v>2064</v>
      </c>
      <c r="O62" s="14">
        <v>98770</v>
      </c>
      <c r="P62" s="14">
        <v>472</v>
      </c>
      <c r="Q62" s="6" t="s">
        <v>731</v>
      </c>
      <c r="R62" s="6" t="s">
        <v>732</v>
      </c>
      <c r="S62" s="6" t="s">
        <v>733</v>
      </c>
      <c r="T62" s="6" t="s">
        <v>734</v>
      </c>
    </row>
    <row r="63" spans="1:20" ht="13.5">
      <c r="A63" s="8">
        <f t="shared" si="0"/>
        <v>62</v>
      </c>
      <c r="B63" s="6" t="s">
        <v>735</v>
      </c>
      <c r="C63" s="8" t="s">
        <v>536</v>
      </c>
      <c r="D63" s="6" t="s">
        <v>736</v>
      </c>
      <c r="E63" s="9">
        <v>53485</v>
      </c>
      <c r="F63" s="11">
        <v>100</v>
      </c>
      <c r="G63" s="9">
        <v>4489843</v>
      </c>
      <c r="H63" s="11">
        <v>451</v>
      </c>
      <c r="I63" s="11">
        <v>125356</v>
      </c>
      <c r="J63" s="11">
        <v>138</v>
      </c>
      <c r="K63" s="12">
        <v>114</v>
      </c>
      <c r="L63" s="11">
        <v>18</v>
      </c>
      <c r="M63" s="14">
        <v>1065</v>
      </c>
      <c r="N63" s="11">
        <v>73</v>
      </c>
      <c r="O63" s="14">
        <v>3801</v>
      </c>
      <c r="P63" s="14">
        <v>23</v>
      </c>
      <c r="Q63" s="6" t="s">
        <v>737</v>
      </c>
      <c r="R63" s="6" t="s">
        <v>738</v>
      </c>
      <c r="S63" s="6" t="s">
        <v>739</v>
      </c>
      <c r="T63" s="6" t="s">
        <v>740</v>
      </c>
    </row>
    <row r="64" spans="1:20" ht="13.5">
      <c r="A64" s="8">
        <f t="shared" si="0"/>
        <v>63</v>
      </c>
      <c r="B64" s="6" t="s">
        <v>741</v>
      </c>
      <c r="C64" s="8" t="s">
        <v>536</v>
      </c>
      <c r="D64" s="6" t="s">
        <v>742</v>
      </c>
      <c r="E64" s="9">
        <v>619111</v>
      </c>
      <c r="F64" s="11">
        <v>222</v>
      </c>
      <c r="G64" s="9">
        <v>12679215</v>
      </c>
      <c r="H64" s="11">
        <v>1280</v>
      </c>
      <c r="I64" s="11">
        <v>379929</v>
      </c>
      <c r="J64" s="11">
        <v>6190</v>
      </c>
      <c r="K64" s="12">
        <v>1013</v>
      </c>
      <c r="L64" s="11">
        <v>335</v>
      </c>
      <c r="M64" s="14">
        <v>25390</v>
      </c>
      <c r="N64" s="11">
        <v>548</v>
      </c>
      <c r="O64" s="14">
        <v>32021</v>
      </c>
      <c r="P64" s="14">
        <v>130</v>
      </c>
      <c r="Q64" s="6" t="s">
        <v>743</v>
      </c>
      <c r="R64" s="6" t="s">
        <v>744</v>
      </c>
      <c r="S64" s="6" t="s">
        <v>745</v>
      </c>
      <c r="T64" s="6" t="s">
        <v>746</v>
      </c>
    </row>
    <row r="65" spans="1:20" ht="13.5">
      <c r="A65" s="8">
        <f t="shared" si="0"/>
        <v>64</v>
      </c>
      <c r="B65" s="6" t="s">
        <v>3963</v>
      </c>
      <c r="C65" s="8" t="s">
        <v>536</v>
      </c>
      <c r="D65" s="6" t="s">
        <v>542</v>
      </c>
      <c r="E65" s="9">
        <v>199912</v>
      </c>
      <c r="F65" s="11">
        <v>234</v>
      </c>
      <c r="G65" s="9">
        <v>8673429</v>
      </c>
      <c r="H65" s="11">
        <v>1342</v>
      </c>
      <c r="I65" s="11">
        <v>401500</v>
      </c>
      <c r="J65" s="11">
        <v>840</v>
      </c>
      <c r="K65" s="12">
        <v>835</v>
      </c>
      <c r="L65" s="11">
        <v>53</v>
      </c>
      <c r="M65" s="14">
        <v>2871</v>
      </c>
      <c r="N65" s="11">
        <v>692</v>
      </c>
      <c r="O65" s="14">
        <v>28216</v>
      </c>
      <c r="P65" s="14">
        <v>90</v>
      </c>
      <c r="Q65" s="6" t="s">
        <v>543</v>
      </c>
      <c r="R65" s="6" t="s">
        <v>544</v>
      </c>
      <c r="S65" s="6" t="s">
        <v>545</v>
      </c>
      <c r="T65" s="6" t="s">
        <v>546</v>
      </c>
    </row>
    <row r="66" spans="1:20" ht="13.5">
      <c r="A66" s="8">
        <f t="shared" si="0"/>
        <v>65</v>
      </c>
      <c r="B66" s="6" t="s">
        <v>747</v>
      </c>
      <c r="C66" s="8" t="s">
        <v>536</v>
      </c>
      <c r="D66" s="6" t="s">
        <v>748</v>
      </c>
      <c r="E66" s="9">
        <v>10830</v>
      </c>
      <c r="F66" s="11">
        <v>47.5</v>
      </c>
      <c r="G66" s="9">
        <v>1919802</v>
      </c>
      <c r="H66" s="11">
        <v>349</v>
      </c>
      <c r="I66" s="11">
        <v>87015</v>
      </c>
      <c r="J66" s="11">
        <v>37</v>
      </c>
      <c r="K66" s="12">
        <v>24</v>
      </c>
      <c r="L66" s="11">
        <v>0</v>
      </c>
      <c r="M66" s="14">
        <v>0</v>
      </c>
      <c r="N66" s="11">
        <v>24</v>
      </c>
      <c r="O66" s="14">
        <v>1687</v>
      </c>
      <c r="P66" s="14">
        <v>0</v>
      </c>
      <c r="Q66" s="6" t="s">
        <v>749</v>
      </c>
      <c r="R66" s="6" t="s">
        <v>750</v>
      </c>
      <c r="S66" s="6" t="s">
        <v>751</v>
      </c>
      <c r="T66" s="6" t="s">
        <v>752</v>
      </c>
    </row>
    <row r="67" spans="1:20" ht="13.5">
      <c r="A67" s="8">
        <f t="shared" si="0"/>
        <v>66</v>
      </c>
      <c r="B67" s="6" t="s">
        <v>753</v>
      </c>
      <c r="C67" s="8" t="s">
        <v>536</v>
      </c>
      <c r="D67" s="6" t="s">
        <v>754</v>
      </c>
      <c r="E67" s="9">
        <v>32367</v>
      </c>
      <c r="F67" s="11">
        <v>35</v>
      </c>
      <c r="G67" s="9">
        <v>969071</v>
      </c>
      <c r="H67" s="11">
        <v>209</v>
      </c>
      <c r="I67" s="11">
        <v>65700</v>
      </c>
      <c r="J67" s="11">
        <v>142</v>
      </c>
      <c r="K67" s="12">
        <v>122</v>
      </c>
      <c r="L67" s="11">
        <v>13</v>
      </c>
      <c r="M67" s="14">
        <v>1319</v>
      </c>
      <c r="N67" s="11">
        <v>101</v>
      </c>
      <c r="O67" s="14">
        <v>5893</v>
      </c>
      <c r="P67" s="14">
        <v>8</v>
      </c>
      <c r="Q67" s="6" t="s">
        <v>755</v>
      </c>
      <c r="R67" s="6" t="s">
        <v>756</v>
      </c>
      <c r="S67" s="6" t="s">
        <v>757</v>
      </c>
      <c r="T67" s="6" t="s">
        <v>758</v>
      </c>
    </row>
    <row r="68" spans="1:20" ht="13.5">
      <c r="A68" s="8">
        <f aca="true" t="shared" si="1" ref="A68:A131">A67+1</f>
        <v>67</v>
      </c>
      <c r="B68" s="6" t="s">
        <v>759</v>
      </c>
      <c r="C68" s="8" t="s">
        <v>536</v>
      </c>
      <c r="D68" s="6" t="s">
        <v>760</v>
      </c>
      <c r="E68" s="9">
        <v>4996</v>
      </c>
      <c r="F68" s="11">
        <v>31</v>
      </c>
      <c r="G68" s="9">
        <v>1058485</v>
      </c>
      <c r="H68" s="11">
        <v>144</v>
      </c>
      <c r="I68" s="11">
        <v>49275</v>
      </c>
      <c r="J68" s="11">
        <v>24</v>
      </c>
      <c r="K68" s="12">
        <v>22</v>
      </c>
      <c r="L68" s="11">
        <v>1</v>
      </c>
      <c r="M68" s="14">
        <v>61</v>
      </c>
      <c r="N68" s="11">
        <v>15</v>
      </c>
      <c r="O68" s="14">
        <v>723</v>
      </c>
      <c r="P68" s="14">
        <v>6</v>
      </c>
      <c r="Q68" s="6" t="s">
        <v>761</v>
      </c>
      <c r="R68" s="6" t="s">
        <v>762</v>
      </c>
      <c r="S68" s="6" t="s">
        <v>763</v>
      </c>
      <c r="T68" s="6" t="s">
        <v>764</v>
      </c>
    </row>
    <row r="69" spans="1:20" ht="13.5">
      <c r="A69" s="8">
        <f t="shared" si="1"/>
        <v>68</v>
      </c>
      <c r="B69" s="6" t="s">
        <v>3964</v>
      </c>
      <c r="C69" s="8" t="s">
        <v>536</v>
      </c>
      <c r="D69" s="6" t="s">
        <v>547</v>
      </c>
      <c r="E69" s="9">
        <v>751972</v>
      </c>
      <c r="F69" s="11">
        <v>265</v>
      </c>
      <c r="G69" s="9">
        <v>15297920</v>
      </c>
      <c r="H69" s="11">
        <v>1473</v>
      </c>
      <c r="I69" s="11">
        <v>487275</v>
      </c>
      <c r="J69" s="11">
        <v>2445</v>
      </c>
      <c r="K69" s="12">
        <v>1789</v>
      </c>
      <c r="L69" s="11">
        <v>965</v>
      </c>
      <c r="M69" s="14">
        <v>43738</v>
      </c>
      <c r="N69" s="11">
        <v>619</v>
      </c>
      <c r="O69" s="14">
        <v>27647</v>
      </c>
      <c r="P69" s="14">
        <v>205</v>
      </c>
      <c r="Q69" s="6" t="s">
        <v>548</v>
      </c>
      <c r="R69" s="6" t="s">
        <v>549</v>
      </c>
      <c r="S69" s="6" t="s">
        <v>550</v>
      </c>
      <c r="T69" s="6" t="s">
        <v>551</v>
      </c>
    </row>
    <row r="70" spans="1:20" ht="13.5">
      <c r="A70" s="8">
        <f t="shared" si="1"/>
        <v>69</v>
      </c>
      <c r="B70" s="6" t="s">
        <v>765</v>
      </c>
      <c r="C70" s="8" t="s">
        <v>536</v>
      </c>
      <c r="D70" s="6" t="s">
        <v>766</v>
      </c>
      <c r="E70" s="9">
        <v>70391</v>
      </c>
      <c r="F70" s="11">
        <v>103</v>
      </c>
      <c r="G70" s="9">
        <v>3493205</v>
      </c>
      <c r="H70" s="11">
        <v>425</v>
      </c>
      <c r="I70" s="11">
        <v>152935</v>
      </c>
      <c r="J70" s="11">
        <v>285</v>
      </c>
      <c r="K70" s="12">
        <v>284</v>
      </c>
      <c r="L70" s="11">
        <v>16</v>
      </c>
      <c r="M70" s="14">
        <v>746</v>
      </c>
      <c r="N70" s="11">
        <v>228</v>
      </c>
      <c r="O70" s="14">
        <v>9659</v>
      </c>
      <c r="P70" s="14">
        <v>40</v>
      </c>
      <c r="Q70" s="6" t="s">
        <v>767</v>
      </c>
      <c r="R70" s="6" t="s">
        <v>768</v>
      </c>
      <c r="S70" s="6" t="s">
        <v>769</v>
      </c>
      <c r="T70" s="6" t="s">
        <v>770</v>
      </c>
    </row>
    <row r="71" spans="1:20" ht="13.5">
      <c r="A71" s="8">
        <f t="shared" si="1"/>
        <v>70</v>
      </c>
      <c r="B71" s="6" t="s">
        <v>3965</v>
      </c>
      <c r="C71" s="8" t="s">
        <v>536</v>
      </c>
      <c r="D71" s="6" t="s">
        <v>552</v>
      </c>
      <c r="E71" s="9">
        <v>6929</v>
      </c>
      <c r="F71" s="11">
        <v>56</v>
      </c>
      <c r="G71" s="9">
        <v>1786442</v>
      </c>
      <c r="H71" s="11">
        <v>420</v>
      </c>
      <c r="I71" s="11">
        <v>145635</v>
      </c>
      <c r="J71" s="11">
        <v>76</v>
      </c>
      <c r="K71" s="12">
        <v>55</v>
      </c>
      <c r="L71" s="11">
        <v>6</v>
      </c>
      <c r="M71" s="14">
        <v>218</v>
      </c>
      <c r="N71" s="11">
        <v>30</v>
      </c>
      <c r="O71" s="14">
        <v>1669</v>
      </c>
      <c r="P71" s="14">
        <v>19</v>
      </c>
      <c r="Q71" s="6" t="s">
        <v>553</v>
      </c>
      <c r="R71" s="6" t="s">
        <v>554</v>
      </c>
      <c r="S71" s="6" t="s">
        <v>555</v>
      </c>
      <c r="T71" s="6" t="s">
        <v>556</v>
      </c>
    </row>
    <row r="72" spans="1:20" ht="13.5">
      <c r="A72" s="8">
        <f t="shared" si="1"/>
        <v>71</v>
      </c>
      <c r="B72" s="6" t="s">
        <v>771</v>
      </c>
      <c r="C72" s="8" t="s">
        <v>536</v>
      </c>
      <c r="D72" s="6" t="s">
        <v>772</v>
      </c>
      <c r="E72" s="9">
        <v>4911</v>
      </c>
      <c r="F72" s="11">
        <v>13</v>
      </c>
      <c r="G72" s="9">
        <v>405733</v>
      </c>
      <c r="H72" s="11">
        <v>145</v>
      </c>
      <c r="I72" s="11">
        <v>47450</v>
      </c>
      <c r="J72" s="11">
        <v>38</v>
      </c>
      <c r="K72" s="12">
        <v>28</v>
      </c>
      <c r="L72" s="11">
        <v>4</v>
      </c>
      <c r="M72" s="14">
        <v>151</v>
      </c>
      <c r="N72" s="11">
        <v>23</v>
      </c>
      <c r="O72" s="14">
        <v>1785</v>
      </c>
      <c r="P72" s="14">
        <v>1</v>
      </c>
      <c r="Q72" s="6" t="s">
        <v>773</v>
      </c>
      <c r="R72" s="6" t="s">
        <v>774</v>
      </c>
      <c r="S72" s="6" t="s">
        <v>775</v>
      </c>
      <c r="T72" s="6" t="s">
        <v>776</v>
      </c>
    </row>
    <row r="73" spans="1:20" ht="13.5">
      <c r="A73" s="8">
        <f t="shared" si="1"/>
        <v>72</v>
      </c>
      <c r="B73" s="6" t="s">
        <v>777</v>
      </c>
      <c r="C73" s="8" t="s">
        <v>536</v>
      </c>
      <c r="D73" s="6" t="s">
        <v>778</v>
      </c>
      <c r="E73" s="9">
        <v>66357</v>
      </c>
      <c r="F73" s="11">
        <v>96</v>
      </c>
      <c r="G73" s="9">
        <v>3667211</v>
      </c>
      <c r="H73" s="11">
        <v>369</v>
      </c>
      <c r="I73" s="11">
        <v>95053</v>
      </c>
      <c r="J73" s="11">
        <v>108</v>
      </c>
      <c r="K73" s="12">
        <v>101</v>
      </c>
      <c r="L73" s="11">
        <v>101</v>
      </c>
      <c r="M73" s="14">
        <v>4729</v>
      </c>
      <c r="N73" s="11">
        <v>0</v>
      </c>
      <c r="O73" s="14">
        <v>0</v>
      </c>
      <c r="P73" s="14">
        <v>0</v>
      </c>
      <c r="Q73" s="6" t="s">
        <v>779</v>
      </c>
      <c r="R73" s="6" t="s">
        <v>780</v>
      </c>
      <c r="S73" s="6" t="s">
        <v>781</v>
      </c>
      <c r="T73" s="6" t="s">
        <v>782</v>
      </c>
    </row>
    <row r="74" spans="1:20" ht="13.5">
      <c r="A74" s="8">
        <f t="shared" si="1"/>
        <v>73</v>
      </c>
      <c r="B74" s="6" t="s">
        <v>783</v>
      </c>
      <c r="C74" s="8" t="s">
        <v>536</v>
      </c>
      <c r="D74" s="6" t="s">
        <v>784</v>
      </c>
      <c r="E74" s="9">
        <v>34959</v>
      </c>
      <c r="F74" s="11">
        <v>83</v>
      </c>
      <c r="G74" s="9">
        <v>2998514</v>
      </c>
      <c r="H74" s="11">
        <v>612</v>
      </c>
      <c r="I74" s="11">
        <v>155855</v>
      </c>
      <c r="J74" s="11">
        <v>85</v>
      </c>
      <c r="K74" s="12">
        <v>75</v>
      </c>
      <c r="L74" s="11">
        <v>10</v>
      </c>
      <c r="M74" s="14">
        <v>888</v>
      </c>
      <c r="N74" s="11">
        <v>61</v>
      </c>
      <c r="O74" s="14">
        <v>5135</v>
      </c>
      <c r="P74" s="14">
        <v>4</v>
      </c>
      <c r="Q74" s="6" t="s">
        <v>785</v>
      </c>
      <c r="R74" s="6" t="s">
        <v>786</v>
      </c>
      <c r="S74" s="6" t="s">
        <v>787</v>
      </c>
      <c r="T74" s="6" t="s">
        <v>788</v>
      </c>
    </row>
    <row r="75" spans="1:20" ht="13.5">
      <c r="A75" s="8">
        <f t="shared" si="1"/>
        <v>74</v>
      </c>
      <c r="B75" s="6" t="s">
        <v>789</v>
      </c>
      <c r="C75" s="8" t="s">
        <v>536</v>
      </c>
      <c r="D75" s="6" t="s">
        <v>790</v>
      </c>
      <c r="E75" s="9">
        <v>1041</v>
      </c>
      <c r="F75" s="11">
        <v>23</v>
      </c>
      <c r="G75" s="9">
        <v>856344</v>
      </c>
      <c r="H75" s="11">
        <v>98</v>
      </c>
      <c r="I75" s="11">
        <v>210765</v>
      </c>
      <c r="J75" s="11">
        <v>27</v>
      </c>
      <c r="K75" s="12">
        <v>26</v>
      </c>
      <c r="L75" s="11">
        <v>7</v>
      </c>
      <c r="M75" s="14">
        <v>197</v>
      </c>
      <c r="N75" s="11">
        <v>19</v>
      </c>
      <c r="O75" s="14">
        <v>634</v>
      </c>
      <c r="P75" s="14">
        <v>0</v>
      </c>
      <c r="Q75" s="6" t="s">
        <v>791</v>
      </c>
      <c r="R75" s="6" t="s">
        <v>792</v>
      </c>
      <c r="S75" s="6" t="s">
        <v>793</v>
      </c>
      <c r="T75" s="6" t="s">
        <v>794</v>
      </c>
    </row>
    <row r="76" spans="1:20" ht="13.5">
      <c r="A76" s="8">
        <f t="shared" si="1"/>
        <v>75</v>
      </c>
      <c r="B76" s="6" t="s">
        <v>795</v>
      </c>
      <c r="C76" s="8" t="s">
        <v>536</v>
      </c>
      <c r="D76" s="6" t="s">
        <v>796</v>
      </c>
      <c r="E76" s="9">
        <v>277015</v>
      </c>
      <c r="F76" s="11">
        <v>79</v>
      </c>
      <c r="G76" s="9">
        <v>5315980</v>
      </c>
      <c r="H76" s="11">
        <v>377</v>
      </c>
      <c r="I76" s="11">
        <v>103633</v>
      </c>
      <c r="J76" s="11">
        <v>464</v>
      </c>
      <c r="K76" s="12">
        <v>378</v>
      </c>
      <c r="L76" s="11">
        <v>217</v>
      </c>
      <c r="M76" s="14">
        <v>12212</v>
      </c>
      <c r="N76" s="11">
        <v>88</v>
      </c>
      <c r="O76" s="14">
        <v>3295</v>
      </c>
      <c r="P76" s="14">
        <v>73</v>
      </c>
      <c r="Q76" s="6" t="s">
        <v>797</v>
      </c>
      <c r="R76" s="6" t="s">
        <v>798</v>
      </c>
      <c r="S76" s="6" t="s">
        <v>799</v>
      </c>
      <c r="T76" s="6" t="s">
        <v>800</v>
      </c>
    </row>
    <row r="77" spans="1:20" ht="13.5">
      <c r="A77" s="8">
        <f t="shared" si="1"/>
        <v>76</v>
      </c>
      <c r="B77" s="6" t="s">
        <v>801</v>
      </c>
      <c r="C77" s="8" t="s">
        <v>536</v>
      </c>
      <c r="D77" s="6" t="s">
        <v>802</v>
      </c>
      <c r="E77" s="9">
        <v>103398</v>
      </c>
      <c r="F77" s="11">
        <v>68</v>
      </c>
      <c r="G77" s="9">
        <v>2720315</v>
      </c>
      <c r="H77" s="11">
        <v>698</v>
      </c>
      <c r="I77" s="11">
        <v>217905</v>
      </c>
      <c r="J77" s="11">
        <v>358</v>
      </c>
      <c r="K77" s="12">
        <v>358</v>
      </c>
      <c r="L77" s="11">
        <v>29</v>
      </c>
      <c r="M77" s="14">
        <v>2798</v>
      </c>
      <c r="N77" s="11">
        <v>290</v>
      </c>
      <c r="O77" s="14">
        <v>24968</v>
      </c>
      <c r="P77" s="14">
        <v>39</v>
      </c>
      <c r="Q77" s="6" t="s">
        <v>803</v>
      </c>
      <c r="R77" s="6" t="s">
        <v>804</v>
      </c>
      <c r="S77" s="6" t="s">
        <v>805</v>
      </c>
      <c r="T77" s="6" t="s">
        <v>806</v>
      </c>
    </row>
    <row r="78" spans="1:20" ht="13.5">
      <c r="A78" s="8">
        <f t="shared" si="1"/>
        <v>77</v>
      </c>
      <c r="B78" s="6" t="s">
        <v>807</v>
      </c>
      <c r="C78" s="8" t="s">
        <v>536</v>
      </c>
      <c r="D78" s="6" t="s">
        <v>808</v>
      </c>
      <c r="E78" s="9">
        <v>172701</v>
      </c>
      <c r="F78" s="11">
        <v>56</v>
      </c>
      <c r="G78" s="9">
        <v>3422272</v>
      </c>
      <c r="H78" s="11">
        <v>253</v>
      </c>
      <c r="I78" s="11">
        <v>91231</v>
      </c>
      <c r="J78" s="11">
        <v>390</v>
      </c>
      <c r="K78" s="12">
        <v>319</v>
      </c>
      <c r="L78" s="11">
        <v>37</v>
      </c>
      <c r="M78" s="14">
        <v>2151</v>
      </c>
      <c r="N78" s="11">
        <v>251</v>
      </c>
      <c r="O78" s="14">
        <v>13134</v>
      </c>
      <c r="P78" s="14">
        <v>31</v>
      </c>
      <c r="Q78" s="6" t="s">
        <v>809</v>
      </c>
      <c r="R78" s="6" t="s">
        <v>810</v>
      </c>
      <c r="S78" s="6" t="s">
        <v>811</v>
      </c>
      <c r="T78" s="6" t="s">
        <v>812</v>
      </c>
    </row>
    <row r="79" spans="1:20" ht="13.5">
      <c r="A79" s="8">
        <f t="shared" si="1"/>
        <v>78</v>
      </c>
      <c r="B79" s="6" t="s">
        <v>3883</v>
      </c>
      <c r="C79" s="8" t="s">
        <v>536</v>
      </c>
      <c r="D79" s="6" t="s">
        <v>818</v>
      </c>
      <c r="E79" s="9">
        <v>180995</v>
      </c>
      <c r="F79" s="11">
        <v>296.5</v>
      </c>
      <c r="G79" s="9">
        <v>15866855.79</v>
      </c>
      <c r="H79" s="11">
        <v>1609</v>
      </c>
      <c r="I79" s="11">
        <v>518111</v>
      </c>
      <c r="J79" s="11">
        <v>2246</v>
      </c>
      <c r="K79" s="12">
        <v>531</v>
      </c>
      <c r="L79" s="11">
        <v>145</v>
      </c>
      <c r="M79" s="14">
        <v>6541</v>
      </c>
      <c r="N79" s="11">
        <v>334</v>
      </c>
      <c r="O79" s="14">
        <v>12136</v>
      </c>
      <c r="P79" s="14">
        <v>52</v>
      </c>
      <c r="Q79" s="6" t="s">
        <v>819</v>
      </c>
      <c r="R79" s="6" t="s">
        <v>820</v>
      </c>
      <c r="S79" s="6" t="s">
        <v>821</v>
      </c>
      <c r="T79" s="6" t="s">
        <v>822</v>
      </c>
    </row>
    <row r="80" spans="1:20" ht="13.5">
      <c r="A80" s="8">
        <f t="shared" si="1"/>
        <v>79</v>
      </c>
      <c r="B80" s="6" t="s">
        <v>823</v>
      </c>
      <c r="C80" s="8" t="s">
        <v>536</v>
      </c>
      <c r="D80" s="6" t="s">
        <v>824</v>
      </c>
      <c r="E80" s="9">
        <v>934557</v>
      </c>
      <c r="F80" s="11">
        <v>241</v>
      </c>
      <c r="G80" s="9">
        <v>16039849.49</v>
      </c>
      <c r="H80" s="11">
        <v>1489</v>
      </c>
      <c r="I80" s="11">
        <v>410334</v>
      </c>
      <c r="J80" s="11">
        <v>1807</v>
      </c>
      <c r="K80" s="12">
        <v>1806</v>
      </c>
      <c r="L80" s="11">
        <v>754</v>
      </c>
      <c r="M80" s="14">
        <v>41624</v>
      </c>
      <c r="N80" s="11">
        <v>603</v>
      </c>
      <c r="O80" s="14">
        <v>30138</v>
      </c>
      <c r="P80" s="14">
        <v>449</v>
      </c>
      <c r="Q80" s="6" t="s">
        <v>825</v>
      </c>
      <c r="R80" s="6" t="s">
        <v>826</v>
      </c>
      <c r="S80" s="6" t="s">
        <v>827</v>
      </c>
      <c r="T80" s="6" t="s">
        <v>828</v>
      </c>
    </row>
    <row r="81" spans="1:20" ht="13.5">
      <c r="A81" s="8">
        <f t="shared" si="1"/>
        <v>80</v>
      </c>
      <c r="B81" s="6" t="s">
        <v>829</v>
      </c>
      <c r="C81" s="8" t="s">
        <v>536</v>
      </c>
      <c r="D81" s="6" t="s">
        <v>830</v>
      </c>
      <c r="E81" s="9">
        <v>358424</v>
      </c>
      <c r="F81" s="11">
        <v>179</v>
      </c>
      <c r="G81" s="9">
        <v>7676201</v>
      </c>
      <c r="H81" s="11">
        <v>1026</v>
      </c>
      <c r="I81" s="11">
        <v>410684</v>
      </c>
      <c r="J81" s="11">
        <v>9495</v>
      </c>
      <c r="K81" s="12">
        <v>1229</v>
      </c>
      <c r="L81" s="11">
        <v>517</v>
      </c>
      <c r="M81" s="14">
        <v>37208</v>
      </c>
      <c r="N81" s="11">
        <v>446</v>
      </c>
      <c r="O81" s="14">
        <v>19395</v>
      </c>
      <c r="P81" s="14">
        <v>266</v>
      </c>
      <c r="Q81" s="6" t="s">
        <v>831</v>
      </c>
      <c r="R81" s="6" t="s">
        <v>832</v>
      </c>
      <c r="S81" s="6" t="s">
        <v>833</v>
      </c>
      <c r="T81" s="6" t="s">
        <v>834</v>
      </c>
    </row>
    <row r="82" spans="1:20" ht="13.5">
      <c r="A82" s="8">
        <f t="shared" si="1"/>
        <v>81</v>
      </c>
      <c r="B82" s="6" t="s">
        <v>517</v>
      </c>
      <c r="C82" s="8" t="s">
        <v>536</v>
      </c>
      <c r="D82" s="6" t="s">
        <v>813</v>
      </c>
      <c r="E82" s="9">
        <v>255449</v>
      </c>
      <c r="F82" s="11">
        <v>112</v>
      </c>
      <c r="G82" s="9">
        <v>4873778</v>
      </c>
      <c r="H82" s="11">
        <v>830</v>
      </c>
      <c r="I82" s="11">
        <v>198650</v>
      </c>
      <c r="J82" s="11">
        <v>715</v>
      </c>
      <c r="K82" s="12">
        <v>573</v>
      </c>
      <c r="L82" s="11">
        <v>245</v>
      </c>
      <c r="M82" s="14">
        <v>19631</v>
      </c>
      <c r="N82" s="11">
        <v>266</v>
      </c>
      <c r="O82" s="14">
        <v>11245</v>
      </c>
      <c r="P82" s="14">
        <v>62</v>
      </c>
      <c r="Q82" s="6" t="s">
        <v>814</v>
      </c>
      <c r="R82" s="6" t="s">
        <v>815</v>
      </c>
      <c r="S82" s="6" t="s">
        <v>816</v>
      </c>
      <c r="T82" s="6" t="s">
        <v>817</v>
      </c>
    </row>
    <row r="83" spans="1:20" ht="13.5">
      <c r="A83" s="8">
        <f t="shared" si="1"/>
        <v>82</v>
      </c>
      <c r="B83" s="6" t="s">
        <v>835</v>
      </c>
      <c r="C83" s="8" t="s">
        <v>536</v>
      </c>
      <c r="D83" s="6" t="s">
        <v>836</v>
      </c>
      <c r="E83" s="9">
        <v>11230</v>
      </c>
      <c r="F83" s="11">
        <v>40.5</v>
      </c>
      <c r="G83" s="9">
        <v>1327913</v>
      </c>
      <c r="H83" s="11">
        <v>93</v>
      </c>
      <c r="I83" s="11">
        <v>31033</v>
      </c>
      <c r="J83" s="11">
        <v>20</v>
      </c>
      <c r="K83" s="12">
        <v>18</v>
      </c>
      <c r="L83" s="11">
        <v>2</v>
      </c>
      <c r="M83" s="14">
        <v>192</v>
      </c>
      <c r="N83" s="11">
        <v>15</v>
      </c>
      <c r="O83" s="14">
        <v>662</v>
      </c>
      <c r="P83" s="14">
        <v>1</v>
      </c>
      <c r="Q83" s="6" t="s">
        <v>837</v>
      </c>
      <c r="R83" s="6" t="s">
        <v>838</v>
      </c>
      <c r="S83" s="6" t="s">
        <v>839</v>
      </c>
      <c r="T83" s="6" t="s">
        <v>840</v>
      </c>
    </row>
    <row r="84" spans="1:20" ht="13.5">
      <c r="A84" s="8">
        <f t="shared" si="1"/>
        <v>83</v>
      </c>
      <c r="B84" s="6" t="s">
        <v>841</v>
      </c>
      <c r="C84" s="8" t="s">
        <v>536</v>
      </c>
      <c r="D84" s="6" t="s">
        <v>842</v>
      </c>
      <c r="E84" s="9">
        <v>178509</v>
      </c>
      <c r="F84" s="11">
        <v>219</v>
      </c>
      <c r="G84" s="9">
        <v>11200195</v>
      </c>
      <c r="H84" s="11">
        <v>1084</v>
      </c>
      <c r="I84" s="11">
        <v>373678</v>
      </c>
      <c r="J84" s="11">
        <v>458</v>
      </c>
      <c r="K84" s="12">
        <v>332</v>
      </c>
      <c r="L84" s="11">
        <v>45</v>
      </c>
      <c r="M84" s="14">
        <v>3471</v>
      </c>
      <c r="N84" s="11">
        <v>215</v>
      </c>
      <c r="O84" s="14">
        <v>16130</v>
      </c>
      <c r="P84" s="14">
        <v>72</v>
      </c>
      <c r="Q84" s="6" t="s">
        <v>843</v>
      </c>
      <c r="R84" s="6" t="s">
        <v>844</v>
      </c>
      <c r="S84" s="6" t="s">
        <v>845</v>
      </c>
      <c r="T84" s="6" t="s">
        <v>846</v>
      </c>
    </row>
    <row r="85" spans="1:20" ht="13.5">
      <c r="A85" s="8">
        <f t="shared" si="1"/>
        <v>84</v>
      </c>
      <c r="B85" s="6" t="s">
        <v>847</v>
      </c>
      <c r="C85" s="8" t="s">
        <v>536</v>
      </c>
      <c r="D85" s="6" t="s">
        <v>848</v>
      </c>
      <c r="E85" s="9">
        <v>66182010</v>
      </c>
      <c r="F85" s="11">
        <v>30909.8</v>
      </c>
      <c r="G85" s="9">
        <v>1620017490</v>
      </c>
      <c r="H85" s="11">
        <v>164417</v>
      </c>
      <c r="I85" s="11">
        <v>60012296</v>
      </c>
      <c r="J85" s="11">
        <v>45035</v>
      </c>
      <c r="K85" s="12">
        <v>39342</v>
      </c>
      <c r="L85" s="11">
        <v>24197</v>
      </c>
      <c r="M85" s="14">
        <v>5791080</v>
      </c>
      <c r="N85" s="11">
        <v>6092</v>
      </c>
      <c r="O85" s="14">
        <v>1461072</v>
      </c>
      <c r="P85" s="14">
        <v>9053</v>
      </c>
      <c r="Q85" s="6" t="s">
        <v>849</v>
      </c>
      <c r="R85" s="6" t="s">
        <v>850</v>
      </c>
      <c r="S85" s="6" t="s">
        <v>851</v>
      </c>
      <c r="T85" s="6" t="s">
        <v>852</v>
      </c>
    </row>
    <row r="86" spans="1:20" ht="13.5">
      <c r="A86" s="8">
        <f t="shared" si="1"/>
        <v>85</v>
      </c>
      <c r="B86" s="6" t="s">
        <v>853</v>
      </c>
      <c r="C86" s="8" t="s">
        <v>536</v>
      </c>
      <c r="D86" s="6" t="s">
        <v>854</v>
      </c>
      <c r="E86" s="9">
        <v>495203</v>
      </c>
      <c r="F86" s="11">
        <v>223</v>
      </c>
      <c r="G86" s="9">
        <v>7913345</v>
      </c>
      <c r="H86" s="11">
        <v>1264</v>
      </c>
      <c r="I86" s="11">
        <v>434677</v>
      </c>
      <c r="J86" s="11">
        <v>1882</v>
      </c>
      <c r="K86" s="12">
        <v>1593</v>
      </c>
      <c r="L86" s="11">
        <v>90</v>
      </c>
      <c r="M86" s="14">
        <v>5502</v>
      </c>
      <c r="N86" s="11">
        <v>1398</v>
      </c>
      <c r="O86" s="14">
        <v>86609</v>
      </c>
      <c r="P86" s="14">
        <v>105</v>
      </c>
      <c r="Q86" s="6" t="s">
        <v>855</v>
      </c>
      <c r="R86" s="6" t="s">
        <v>856</v>
      </c>
      <c r="S86" s="6" t="s">
        <v>857</v>
      </c>
      <c r="T86" s="6" t="s">
        <v>858</v>
      </c>
    </row>
    <row r="87" spans="1:20" ht="13.5">
      <c r="A87" s="8">
        <f t="shared" si="1"/>
        <v>86</v>
      </c>
      <c r="B87" s="6" t="s">
        <v>859</v>
      </c>
      <c r="C87" s="8" t="s">
        <v>860</v>
      </c>
      <c r="D87" s="6" t="s">
        <v>861</v>
      </c>
      <c r="E87" s="9">
        <v>2134</v>
      </c>
      <c r="F87" s="11">
        <v>16</v>
      </c>
      <c r="G87" s="9">
        <v>364962</v>
      </c>
      <c r="H87" s="11">
        <v>50</v>
      </c>
      <c r="I87" s="11">
        <v>10950</v>
      </c>
      <c r="J87" s="11">
        <v>8</v>
      </c>
      <c r="K87" s="12">
        <v>8</v>
      </c>
      <c r="L87" s="11">
        <v>0</v>
      </c>
      <c r="M87" s="14">
        <v>0</v>
      </c>
      <c r="N87" s="11">
        <v>8</v>
      </c>
      <c r="O87" s="14">
        <v>220</v>
      </c>
      <c r="P87" s="14">
        <v>0</v>
      </c>
      <c r="Q87" s="6" t="s">
        <v>862</v>
      </c>
      <c r="R87" s="6" t="s">
        <v>863</v>
      </c>
      <c r="S87" s="6" t="s">
        <v>864</v>
      </c>
      <c r="T87" s="6" t="s">
        <v>865</v>
      </c>
    </row>
    <row r="88" spans="1:20" ht="13.5">
      <c r="A88" s="8">
        <f t="shared" si="1"/>
        <v>87</v>
      </c>
      <c r="B88" s="6" t="s">
        <v>866</v>
      </c>
      <c r="C88" s="8" t="s">
        <v>860</v>
      </c>
      <c r="D88" s="6" t="s">
        <v>867</v>
      </c>
      <c r="E88" s="9">
        <v>808922</v>
      </c>
      <c r="F88" s="11">
        <v>626</v>
      </c>
      <c r="G88" s="9">
        <v>27918931</v>
      </c>
      <c r="H88" s="11">
        <v>2140</v>
      </c>
      <c r="I88" s="11">
        <v>780748</v>
      </c>
      <c r="J88" s="11">
        <v>1980</v>
      </c>
      <c r="K88" s="12">
        <v>1977</v>
      </c>
      <c r="L88" s="11">
        <v>183</v>
      </c>
      <c r="M88" s="14">
        <v>8392</v>
      </c>
      <c r="N88" s="11">
        <v>1591</v>
      </c>
      <c r="O88" s="14">
        <v>67256</v>
      </c>
      <c r="P88" s="14">
        <v>203</v>
      </c>
      <c r="Q88" s="6" t="s">
        <v>868</v>
      </c>
      <c r="R88" s="6" t="s">
        <v>869</v>
      </c>
      <c r="S88" s="6" t="s">
        <v>870</v>
      </c>
      <c r="T88" s="6" t="s">
        <v>871</v>
      </c>
    </row>
    <row r="89" spans="1:20" ht="13.5">
      <c r="A89" s="8">
        <f t="shared" si="1"/>
        <v>88</v>
      </c>
      <c r="B89" s="6" t="s">
        <v>872</v>
      </c>
      <c r="C89" s="8" t="s">
        <v>860</v>
      </c>
      <c r="D89" s="6" t="s">
        <v>873</v>
      </c>
      <c r="E89" s="9">
        <v>128971</v>
      </c>
      <c r="F89" s="11">
        <v>138</v>
      </c>
      <c r="G89" s="9">
        <v>5854952</v>
      </c>
      <c r="H89" s="11">
        <v>1726</v>
      </c>
      <c r="I89" s="11">
        <v>339289</v>
      </c>
      <c r="J89" s="11">
        <v>427</v>
      </c>
      <c r="K89" s="12">
        <v>365</v>
      </c>
      <c r="L89" s="11">
        <v>25</v>
      </c>
      <c r="M89" s="14">
        <v>2268</v>
      </c>
      <c r="N89" s="11">
        <v>321</v>
      </c>
      <c r="O89" s="14">
        <v>22851</v>
      </c>
      <c r="P89" s="14">
        <v>19</v>
      </c>
      <c r="Q89" s="6" t="s">
        <v>874</v>
      </c>
      <c r="R89" s="6" t="s">
        <v>875</v>
      </c>
      <c r="S89" s="6" t="s">
        <v>876</v>
      </c>
      <c r="T89" s="6" t="s">
        <v>877</v>
      </c>
    </row>
    <row r="90" spans="1:20" ht="13.5">
      <c r="A90" s="8">
        <f t="shared" si="1"/>
        <v>89</v>
      </c>
      <c r="B90" s="6" t="s">
        <v>878</v>
      </c>
      <c r="C90" s="8" t="s">
        <v>860</v>
      </c>
      <c r="D90" s="6" t="s">
        <v>879</v>
      </c>
      <c r="E90" s="9">
        <v>109998</v>
      </c>
      <c r="F90" s="11">
        <v>217</v>
      </c>
      <c r="G90" s="9">
        <v>10141208</v>
      </c>
      <c r="H90" s="11">
        <v>1166</v>
      </c>
      <c r="I90" s="11">
        <v>338147</v>
      </c>
      <c r="J90" s="11">
        <v>201</v>
      </c>
      <c r="K90" s="12">
        <v>201</v>
      </c>
      <c r="L90" s="11">
        <v>25</v>
      </c>
      <c r="M90" s="14">
        <v>1614</v>
      </c>
      <c r="N90" s="11">
        <v>144</v>
      </c>
      <c r="O90" s="14">
        <v>10588</v>
      </c>
      <c r="P90" s="14">
        <v>32</v>
      </c>
      <c r="Q90" s="6" t="s">
        <v>880</v>
      </c>
      <c r="R90" s="6" t="s">
        <v>881</v>
      </c>
      <c r="S90" s="6" t="s">
        <v>882</v>
      </c>
      <c r="T90" s="6" t="s">
        <v>883</v>
      </c>
    </row>
    <row r="91" spans="1:20" ht="13.5">
      <c r="A91" s="8">
        <f t="shared" si="1"/>
        <v>90</v>
      </c>
      <c r="B91" s="6" t="s">
        <v>884</v>
      </c>
      <c r="C91" s="8" t="s">
        <v>860</v>
      </c>
      <c r="D91" s="6" t="s">
        <v>885</v>
      </c>
      <c r="E91" s="9">
        <v>297</v>
      </c>
      <c r="F91" s="11">
        <v>4</v>
      </c>
      <c r="G91" s="9">
        <v>80286</v>
      </c>
      <c r="H91" s="11">
        <v>28</v>
      </c>
      <c r="I91" s="11">
        <v>5110</v>
      </c>
      <c r="J91" s="11">
        <v>3</v>
      </c>
      <c r="K91" s="12">
        <v>3</v>
      </c>
      <c r="L91" s="11">
        <v>0</v>
      </c>
      <c r="M91" s="14">
        <v>0</v>
      </c>
      <c r="N91" s="11">
        <v>3</v>
      </c>
      <c r="O91" s="14">
        <v>65</v>
      </c>
      <c r="P91" s="14">
        <v>0</v>
      </c>
      <c r="Q91" s="6" t="s">
        <v>886</v>
      </c>
      <c r="R91" s="6" t="s">
        <v>887</v>
      </c>
      <c r="S91" s="6" t="s">
        <v>888</v>
      </c>
      <c r="T91" s="6" t="s">
        <v>889</v>
      </c>
    </row>
    <row r="92" spans="1:20" ht="13.5">
      <c r="A92" s="8">
        <f t="shared" si="1"/>
        <v>91</v>
      </c>
      <c r="B92" s="6" t="s">
        <v>890</v>
      </c>
      <c r="C92" s="8" t="s">
        <v>860</v>
      </c>
      <c r="D92" s="6" t="s">
        <v>891</v>
      </c>
      <c r="E92" s="9">
        <v>205489</v>
      </c>
      <c r="F92" s="11">
        <v>104</v>
      </c>
      <c r="G92" s="9">
        <v>5152213</v>
      </c>
      <c r="H92" s="11">
        <v>410</v>
      </c>
      <c r="I92" s="11">
        <v>141688</v>
      </c>
      <c r="J92" s="11">
        <v>259</v>
      </c>
      <c r="K92" s="12">
        <v>191</v>
      </c>
      <c r="L92" s="11">
        <v>29</v>
      </c>
      <c r="M92" s="14">
        <v>2695</v>
      </c>
      <c r="N92" s="11">
        <v>139</v>
      </c>
      <c r="O92" s="14">
        <v>16053</v>
      </c>
      <c r="P92" s="14">
        <v>23</v>
      </c>
      <c r="Q92" s="6" t="s">
        <v>892</v>
      </c>
      <c r="R92" s="6" t="s">
        <v>893</v>
      </c>
      <c r="S92" s="6" t="s">
        <v>894</v>
      </c>
      <c r="T92" s="6" t="s">
        <v>895</v>
      </c>
    </row>
    <row r="93" spans="1:20" ht="13.5">
      <c r="A93" s="8">
        <f t="shared" si="1"/>
        <v>92</v>
      </c>
      <c r="B93" s="6" t="s">
        <v>896</v>
      </c>
      <c r="C93" s="8" t="s">
        <v>860</v>
      </c>
      <c r="D93" s="6" t="s">
        <v>897</v>
      </c>
      <c r="E93" s="9">
        <v>4934</v>
      </c>
      <c r="F93" s="11">
        <v>13</v>
      </c>
      <c r="G93" s="9">
        <v>355986</v>
      </c>
      <c r="H93" s="11">
        <v>70</v>
      </c>
      <c r="I93" s="11">
        <v>18250</v>
      </c>
      <c r="J93" s="11">
        <v>18</v>
      </c>
      <c r="K93" s="12">
        <v>18</v>
      </c>
      <c r="L93" s="11">
        <v>2</v>
      </c>
      <c r="M93" s="14">
        <v>209</v>
      </c>
      <c r="N93" s="11">
        <v>12</v>
      </c>
      <c r="O93" s="14">
        <v>608</v>
      </c>
      <c r="P93" s="14">
        <v>4</v>
      </c>
      <c r="Q93" s="6" t="s">
        <v>898</v>
      </c>
      <c r="R93" s="6" t="s">
        <v>899</v>
      </c>
      <c r="S93" s="6" t="s">
        <v>900</v>
      </c>
      <c r="T93" s="6" t="s">
        <v>901</v>
      </c>
    </row>
    <row r="94" spans="1:20" ht="13.5">
      <c r="A94" s="8">
        <f t="shared" si="1"/>
        <v>93</v>
      </c>
      <c r="B94" s="6" t="s">
        <v>902</v>
      </c>
      <c r="C94" s="8" t="s">
        <v>860</v>
      </c>
      <c r="D94" s="6" t="s">
        <v>903</v>
      </c>
      <c r="E94" s="9">
        <v>41451</v>
      </c>
      <c r="F94" s="11">
        <v>78</v>
      </c>
      <c r="G94" s="9">
        <v>3423636</v>
      </c>
      <c r="H94" s="11">
        <v>284</v>
      </c>
      <c r="I94" s="11">
        <v>64424</v>
      </c>
      <c r="J94" s="11">
        <v>67</v>
      </c>
      <c r="K94" s="12">
        <v>59</v>
      </c>
      <c r="L94" s="11">
        <v>8</v>
      </c>
      <c r="M94" s="14">
        <v>391</v>
      </c>
      <c r="N94" s="11">
        <v>45</v>
      </c>
      <c r="O94" s="14">
        <v>2192</v>
      </c>
      <c r="P94" s="14">
        <v>6</v>
      </c>
      <c r="Q94" s="6" t="s">
        <v>904</v>
      </c>
      <c r="R94" s="6" t="s">
        <v>905</v>
      </c>
      <c r="S94" s="6" t="s">
        <v>906</v>
      </c>
      <c r="T94" s="6" t="s">
        <v>907</v>
      </c>
    </row>
    <row r="95" spans="1:20" ht="13.5">
      <c r="A95" s="8">
        <f t="shared" si="1"/>
        <v>94</v>
      </c>
      <c r="B95" s="6" t="s">
        <v>908</v>
      </c>
      <c r="C95" s="8" t="s">
        <v>860</v>
      </c>
      <c r="D95" s="6" t="s">
        <v>909</v>
      </c>
      <c r="E95" s="9">
        <v>63546</v>
      </c>
      <c r="F95" s="11">
        <v>23</v>
      </c>
      <c r="G95" s="9">
        <v>889395.01</v>
      </c>
      <c r="H95" s="11">
        <v>70</v>
      </c>
      <c r="I95" s="11">
        <v>24769</v>
      </c>
      <c r="J95" s="11">
        <v>124</v>
      </c>
      <c r="K95" s="12">
        <v>97</v>
      </c>
      <c r="L95" s="11">
        <v>79</v>
      </c>
      <c r="M95" s="14">
        <v>4537</v>
      </c>
      <c r="N95" s="11">
        <v>9</v>
      </c>
      <c r="O95" s="14">
        <v>411</v>
      </c>
      <c r="P95" s="14">
        <v>9</v>
      </c>
      <c r="Q95" s="6" t="s">
        <v>910</v>
      </c>
      <c r="R95" s="6" t="s">
        <v>911</v>
      </c>
      <c r="S95" s="6" t="s">
        <v>912</v>
      </c>
      <c r="T95" s="6" t="s">
        <v>913</v>
      </c>
    </row>
    <row r="96" spans="1:20" ht="13.5">
      <c r="A96" s="8">
        <f t="shared" si="1"/>
        <v>95</v>
      </c>
      <c r="B96" s="6" t="s">
        <v>914</v>
      </c>
      <c r="C96" s="8" t="s">
        <v>860</v>
      </c>
      <c r="D96" s="6" t="s">
        <v>915</v>
      </c>
      <c r="E96" s="9">
        <v>135929</v>
      </c>
      <c r="F96" s="11">
        <v>238</v>
      </c>
      <c r="G96" s="9">
        <v>11300963</v>
      </c>
      <c r="H96" s="11">
        <v>1288</v>
      </c>
      <c r="I96" s="11">
        <v>346860</v>
      </c>
      <c r="J96" s="11">
        <v>441</v>
      </c>
      <c r="K96" s="12">
        <v>437</v>
      </c>
      <c r="L96" s="11">
        <v>55</v>
      </c>
      <c r="M96" s="14">
        <v>3039</v>
      </c>
      <c r="N96" s="11">
        <v>292</v>
      </c>
      <c r="O96" s="14">
        <v>10540</v>
      </c>
      <c r="P96" s="14">
        <v>90</v>
      </c>
      <c r="Q96" s="6" t="s">
        <v>916</v>
      </c>
      <c r="R96" s="6" t="s">
        <v>917</v>
      </c>
      <c r="S96" s="6" t="s">
        <v>918</v>
      </c>
      <c r="T96" s="6" t="s">
        <v>919</v>
      </c>
    </row>
    <row r="97" spans="1:20" ht="13.5">
      <c r="A97" s="8">
        <f t="shared" si="1"/>
        <v>96</v>
      </c>
      <c r="B97" s="6" t="s">
        <v>920</v>
      </c>
      <c r="C97" s="8" t="s">
        <v>860</v>
      </c>
      <c r="D97" s="6" t="s">
        <v>921</v>
      </c>
      <c r="E97" s="9">
        <v>68804</v>
      </c>
      <c r="F97" s="11">
        <v>105</v>
      </c>
      <c r="G97" s="9">
        <v>5121556</v>
      </c>
      <c r="H97" s="11">
        <v>500</v>
      </c>
      <c r="I97" s="11">
        <v>135847</v>
      </c>
      <c r="J97" s="11">
        <v>141</v>
      </c>
      <c r="K97" s="12">
        <v>127</v>
      </c>
      <c r="L97" s="11">
        <v>32</v>
      </c>
      <c r="M97" s="14">
        <v>1621</v>
      </c>
      <c r="N97" s="11">
        <v>92</v>
      </c>
      <c r="O97" s="14">
        <v>4246</v>
      </c>
      <c r="P97" s="14">
        <v>3</v>
      </c>
      <c r="Q97" s="6" t="s">
        <v>922</v>
      </c>
      <c r="R97" s="6" t="s">
        <v>923</v>
      </c>
      <c r="S97" s="6" t="s">
        <v>924</v>
      </c>
      <c r="T97" s="6" t="s">
        <v>925</v>
      </c>
    </row>
    <row r="98" spans="1:20" ht="13.5">
      <c r="A98" s="8">
        <f t="shared" si="1"/>
        <v>97</v>
      </c>
      <c r="B98" s="6" t="s">
        <v>926</v>
      </c>
      <c r="C98" s="8" t="s">
        <v>860</v>
      </c>
      <c r="D98" s="6" t="s">
        <v>927</v>
      </c>
      <c r="E98" s="9">
        <v>2839</v>
      </c>
      <c r="F98" s="11">
        <v>12</v>
      </c>
      <c r="G98" s="9">
        <v>286596</v>
      </c>
      <c r="H98" s="11">
        <v>34</v>
      </c>
      <c r="I98" s="11">
        <v>12410</v>
      </c>
      <c r="J98" s="11">
        <v>17</v>
      </c>
      <c r="K98" s="12">
        <v>17</v>
      </c>
      <c r="L98" s="11">
        <v>1</v>
      </c>
      <c r="M98" s="14">
        <v>14</v>
      </c>
      <c r="N98" s="11">
        <v>16</v>
      </c>
      <c r="O98" s="14">
        <v>405</v>
      </c>
      <c r="P98" s="14">
        <v>0</v>
      </c>
      <c r="Q98" s="6" t="s">
        <v>928</v>
      </c>
      <c r="R98" s="6" t="s">
        <v>929</v>
      </c>
      <c r="S98" s="6" t="s">
        <v>930</v>
      </c>
      <c r="T98" s="6" t="s">
        <v>931</v>
      </c>
    </row>
    <row r="99" spans="1:20" ht="13.5">
      <c r="A99" s="8">
        <f t="shared" si="1"/>
        <v>98</v>
      </c>
      <c r="B99" s="6" t="s">
        <v>932</v>
      </c>
      <c r="C99" s="8" t="s">
        <v>860</v>
      </c>
      <c r="D99" s="6" t="s">
        <v>933</v>
      </c>
      <c r="E99" s="9">
        <v>6055</v>
      </c>
      <c r="F99" s="11">
        <v>25</v>
      </c>
      <c r="G99" s="9">
        <v>683568</v>
      </c>
      <c r="H99" s="11">
        <v>93</v>
      </c>
      <c r="I99" s="11">
        <v>32000</v>
      </c>
      <c r="J99" s="11">
        <v>28</v>
      </c>
      <c r="K99" s="12">
        <v>28</v>
      </c>
      <c r="L99" s="11">
        <v>6</v>
      </c>
      <c r="M99" s="14">
        <v>389</v>
      </c>
      <c r="N99" s="11">
        <v>16</v>
      </c>
      <c r="O99" s="14">
        <v>488</v>
      </c>
      <c r="P99" s="14">
        <v>6</v>
      </c>
      <c r="Q99" s="6" t="s">
        <v>934</v>
      </c>
      <c r="R99" s="6" t="s">
        <v>935</v>
      </c>
      <c r="S99" s="6" t="s">
        <v>936</v>
      </c>
      <c r="T99" s="6" t="s">
        <v>937</v>
      </c>
    </row>
    <row r="100" spans="1:20" ht="13.5">
      <c r="A100" s="8">
        <f t="shared" si="1"/>
        <v>99</v>
      </c>
      <c r="B100" s="6" t="s">
        <v>938</v>
      </c>
      <c r="C100" s="8" t="s">
        <v>860</v>
      </c>
      <c r="D100" s="6" t="s">
        <v>939</v>
      </c>
      <c r="E100" s="9">
        <v>39091</v>
      </c>
      <c r="F100" s="11">
        <v>101</v>
      </c>
      <c r="G100" s="9">
        <v>3855474</v>
      </c>
      <c r="H100" s="11">
        <v>545</v>
      </c>
      <c r="I100" s="11">
        <v>198925</v>
      </c>
      <c r="J100" s="11">
        <v>109</v>
      </c>
      <c r="K100" s="12">
        <v>109</v>
      </c>
      <c r="L100" s="11">
        <v>23</v>
      </c>
      <c r="M100" s="14">
        <v>1627</v>
      </c>
      <c r="N100" s="11">
        <v>78</v>
      </c>
      <c r="O100" s="14">
        <v>4898</v>
      </c>
      <c r="P100" s="14">
        <v>8</v>
      </c>
      <c r="Q100" s="6" t="s">
        <v>940</v>
      </c>
      <c r="R100" s="6" t="s">
        <v>941</v>
      </c>
      <c r="S100" s="6" t="s">
        <v>942</v>
      </c>
      <c r="T100" s="6" t="s">
        <v>943</v>
      </c>
    </row>
    <row r="101" spans="1:20" ht="13.5">
      <c r="A101" s="8">
        <f t="shared" si="1"/>
        <v>100</v>
      </c>
      <c r="B101" s="6" t="s">
        <v>944</v>
      </c>
      <c r="C101" s="8" t="s">
        <v>860</v>
      </c>
      <c r="D101" s="6" t="s">
        <v>945</v>
      </c>
      <c r="E101" s="9">
        <v>5448</v>
      </c>
      <c r="F101" s="11">
        <v>10</v>
      </c>
      <c r="G101" s="9">
        <v>172960</v>
      </c>
      <c r="H101" s="11">
        <v>9</v>
      </c>
      <c r="I101" s="11">
        <v>2799</v>
      </c>
      <c r="J101" s="11">
        <v>7</v>
      </c>
      <c r="K101" s="12">
        <v>7</v>
      </c>
      <c r="L101" s="11">
        <v>1</v>
      </c>
      <c r="M101" s="14">
        <v>36</v>
      </c>
      <c r="N101" s="11">
        <v>6</v>
      </c>
      <c r="O101" s="14">
        <v>258</v>
      </c>
      <c r="P101" s="14">
        <v>0</v>
      </c>
      <c r="Q101" s="6" t="s">
        <v>946</v>
      </c>
      <c r="R101" s="6" t="s">
        <v>947</v>
      </c>
      <c r="S101" s="6" t="s">
        <v>948</v>
      </c>
      <c r="T101" s="6" t="s">
        <v>949</v>
      </c>
    </row>
    <row r="102" spans="1:20" ht="13.5">
      <c r="A102" s="8">
        <f t="shared" si="1"/>
        <v>101</v>
      </c>
      <c r="B102" s="6" t="s">
        <v>950</v>
      </c>
      <c r="C102" s="8" t="s">
        <v>860</v>
      </c>
      <c r="D102" s="6" t="s">
        <v>951</v>
      </c>
      <c r="E102" s="9">
        <v>268148</v>
      </c>
      <c r="F102" s="11">
        <v>106</v>
      </c>
      <c r="G102" s="9">
        <v>4428017</v>
      </c>
      <c r="H102" s="11">
        <v>417</v>
      </c>
      <c r="I102" s="11">
        <v>132860</v>
      </c>
      <c r="J102" s="11">
        <v>726</v>
      </c>
      <c r="K102" s="12">
        <v>607</v>
      </c>
      <c r="L102" s="11">
        <v>105</v>
      </c>
      <c r="M102" s="14">
        <v>6526</v>
      </c>
      <c r="N102" s="11">
        <v>444</v>
      </c>
      <c r="O102" s="14">
        <v>19494</v>
      </c>
      <c r="P102" s="14">
        <v>58</v>
      </c>
      <c r="Q102" s="6" t="s">
        <v>952</v>
      </c>
      <c r="R102" s="6" t="s">
        <v>953</v>
      </c>
      <c r="S102" s="6" t="s">
        <v>954</v>
      </c>
      <c r="T102" s="6" t="s">
        <v>955</v>
      </c>
    </row>
    <row r="103" spans="1:20" ht="13.5">
      <c r="A103" s="8">
        <f t="shared" si="1"/>
        <v>102</v>
      </c>
      <c r="B103" s="6" t="s">
        <v>956</v>
      </c>
      <c r="C103" s="8" t="s">
        <v>860</v>
      </c>
      <c r="D103" s="6" t="s">
        <v>957</v>
      </c>
      <c r="E103" s="9">
        <v>179284</v>
      </c>
      <c r="F103" s="11">
        <v>212</v>
      </c>
      <c r="G103" s="9">
        <v>10624020</v>
      </c>
      <c r="H103" s="11">
        <v>1179</v>
      </c>
      <c r="I103" s="11">
        <v>385036</v>
      </c>
      <c r="J103" s="11">
        <v>605</v>
      </c>
      <c r="K103" s="12">
        <v>454</v>
      </c>
      <c r="L103" s="11">
        <v>30</v>
      </c>
      <c r="M103" s="14">
        <v>1529</v>
      </c>
      <c r="N103" s="11">
        <v>347</v>
      </c>
      <c r="O103" s="14">
        <v>20420</v>
      </c>
      <c r="P103" s="14">
        <v>77</v>
      </c>
      <c r="Q103" s="6" t="s">
        <v>958</v>
      </c>
      <c r="R103" s="6" t="s">
        <v>959</v>
      </c>
      <c r="S103" s="6" t="s">
        <v>960</v>
      </c>
      <c r="T103" s="6" t="s">
        <v>961</v>
      </c>
    </row>
    <row r="104" spans="1:20" ht="13.5">
      <c r="A104" s="8">
        <f t="shared" si="1"/>
        <v>103</v>
      </c>
      <c r="B104" s="6" t="s">
        <v>962</v>
      </c>
      <c r="C104" s="8" t="s">
        <v>860</v>
      </c>
      <c r="D104" s="6" t="s">
        <v>963</v>
      </c>
      <c r="E104" s="9">
        <v>92468</v>
      </c>
      <c r="F104" s="11">
        <v>47</v>
      </c>
      <c r="G104" s="9">
        <v>1489241</v>
      </c>
      <c r="H104" s="11">
        <v>192</v>
      </c>
      <c r="I104" s="11">
        <v>42284</v>
      </c>
      <c r="J104" s="11">
        <v>144</v>
      </c>
      <c r="K104" s="12">
        <v>144</v>
      </c>
      <c r="L104" s="11">
        <v>134</v>
      </c>
      <c r="M104" s="14">
        <v>6921</v>
      </c>
      <c r="N104" s="11">
        <v>3</v>
      </c>
      <c r="O104" s="14">
        <v>372</v>
      </c>
      <c r="P104" s="14">
        <v>7</v>
      </c>
      <c r="Q104" s="6" t="s">
        <v>964</v>
      </c>
      <c r="R104" s="6" t="s">
        <v>965</v>
      </c>
      <c r="S104" s="6" t="s">
        <v>966</v>
      </c>
      <c r="T104" s="6" t="s">
        <v>967</v>
      </c>
    </row>
    <row r="105" spans="1:20" ht="13.5">
      <c r="A105" s="8">
        <f t="shared" si="1"/>
        <v>104</v>
      </c>
      <c r="B105" s="6" t="s">
        <v>968</v>
      </c>
      <c r="C105" s="8" t="s">
        <v>860</v>
      </c>
      <c r="D105" s="6" t="s">
        <v>969</v>
      </c>
      <c r="E105" s="9">
        <v>29062</v>
      </c>
      <c r="F105" s="11">
        <v>75</v>
      </c>
      <c r="G105" s="9">
        <v>3650352</v>
      </c>
      <c r="H105" s="11">
        <v>336</v>
      </c>
      <c r="I105" s="11">
        <v>130045</v>
      </c>
      <c r="J105" s="11">
        <v>55</v>
      </c>
      <c r="K105" s="12">
        <v>52</v>
      </c>
      <c r="L105" s="11">
        <v>13</v>
      </c>
      <c r="M105" s="14">
        <v>677</v>
      </c>
      <c r="N105" s="11">
        <v>36</v>
      </c>
      <c r="O105" s="14">
        <v>2712</v>
      </c>
      <c r="P105" s="14">
        <v>3</v>
      </c>
      <c r="Q105" s="6" t="s">
        <v>970</v>
      </c>
      <c r="R105" s="6" t="s">
        <v>971</v>
      </c>
      <c r="S105" s="6" t="s">
        <v>972</v>
      </c>
      <c r="T105" s="6" t="s">
        <v>973</v>
      </c>
    </row>
    <row r="106" spans="1:20" ht="13.5">
      <c r="A106" s="8">
        <f t="shared" si="1"/>
        <v>105</v>
      </c>
      <c r="B106" s="6" t="s">
        <v>974</v>
      </c>
      <c r="C106" s="8" t="s">
        <v>860</v>
      </c>
      <c r="D106" s="6" t="s">
        <v>975</v>
      </c>
      <c r="E106" s="9">
        <v>35130</v>
      </c>
      <c r="F106" s="11">
        <v>12</v>
      </c>
      <c r="G106" s="9">
        <v>569461</v>
      </c>
      <c r="H106" s="11">
        <v>32</v>
      </c>
      <c r="I106" s="11">
        <v>11315</v>
      </c>
      <c r="J106" s="11">
        <v>44</v>
      </c>
      <c r="K106" s="12">
        <v>39</v>
      </c>
      <c r="L106" s="11">
        <v>13</v>
      </c>
      <c r="M106" s="14">
        <v>944</v>
      </c>
      <c r="N106" s="11">
        <v>21</v>
      </c>
      <c r="O106" s="14">
        <v>1219</v>
      </c>
      <c r="P106" s="14">
        <v>5</v>
      </c>
      <c r="Q106" s="6" t="s">
        <v>976</v>
      </c>
      <c r="R106" s="6" t="s">
        <v>977</v>
      </c>
      <c r="S106" s="6" t="s">
        <v>978</v>
      </c>
      <c r="T106" s="6" t="s">
        <v>979</v>
      </c>
    </row>
    <row r="107" spans="1:20" ht="13.5">
      <c r="A107" s="8">
        <f t="shared" si="1"/>
        <v>106</v>
      </c>
      <c r="B107" s="6" t="s">
        <v>980</v>
      </c>
      <c r="C107" s="8" t="s">
        <v>860</v>
      </c>
      <c r="D107" s="6" t="s">
        <v>981</v>
      </c>
      <c r="E107" s="9">
        <v>28614</v>
      </c>
      <c r="F107" s="11">
        <v>18</v>
      </c>
      <c r="G107" s="9">
        <v>732000</v>
      </c>
      <c r="H107" s="11">
        <v>32</v>
      </c>
      <c r="I107" s="11">
        <v>3785</v>
      </c>
      <c r="J107" s="11">
        <v>7</v>
      </c>
      <c r="K107" s="12">
        <v>7</v>
      </c>
      <c r="L107" s="11">
        <v>2</v>
      </c>
      <c r="M107" s="14">
        <v>210</v>
      </c>
      <c r="N107" s="11">
        <v>5</v>
      </c>
      <c r="O107" s="14">
        <v>246</v>
      </c>
      <c r="P107" s="14">
        <v>0</v>
      </c>
      <c r="Q107" s="6" t="s">
        <v>982</v>
      </c>
      <c r="R107" s="6" t="s">
        <v>983</v>
      </c>
      <c r="S107" s="6" t="s">
        <v>984</v>
      </c>
      <c r="T107" s="6" t="s">
        <v>985</v>
      </c>
    </row>
    <row r="108" spans="1:20" ht="13.5">
      <c r="A108" s="8">
        <f t="shared" si="1"/>
        <v>107</v>
      </c>
      <c r="B108" s="6" t="s">
        <v>986</v>
      </c>
      <c r="C108" s="8" t="s">
        <v>860</v>
      </c>
      <c r="D108" s="6" t="s">
        <v>987</v>
      </c>
      <c r="E108" s="9">
        <v>2137747</v>
      </c>
      <c r="F108" s="11">
        <v>3268</v>
      </c>
      <c r="G108" s="9">
        <v>134320064</v>
      </c>
      <c r="H108" s="11">
        <v>18906</v>
      </c>
      <c r="I108" s="11">
        <v>6293695</v>
      </c>
      <c r="J108" s="11">
        <v>10288</v>
      </c>
      <c r="K108" s="12">
        <v>1406</v>
      </c>
      <c r="L108" s="11">
        <v>946</v>
      </c>
      <c r="M108" s="14">
        <v>247499</v>
      </c>
      <c r="N108" s="11">
        <v>194</v>
      </c>
      <c r="O108" s="14">
        <v>42931</v>
      </c>
      <c r="P108" s="14">
        <v>266</v>
      </c>
      <c r="Q108" s="6" t="s">
        <v>988</v>
      </c>
      <c r="R108" s="6" t="s">
        <v>989</v>
      </c>
      <c r="S108" s="6" t="s">
        <v>990</v>
      </c>
      <c r="T108" s="6" t="s">
        <v>991</v>
      </c>
    </row>
    <row r="109" spans="1:20" ht="13.5">
      <c r="A109" s="8">
        <f t="shared" si="1"/>
        <v>108</v>
      </c>
      <c r="B109" s="6" t="s">
        <v>992</v>
      </c>
      <c r="C109" s="8" t="s">
        <v>993</v>
      </c>
      <c r="D109" s="6" t="s">
        <v>994</v>
      </c>
      <c r="E109" s="9">
        <v>802045</v>
      </c>
      <c r="F109" s="11">
        <v>4197</v>
      </c>
      <c r="G109" s="9">
        <v>176692220.15</v>
      </c>
      <c r="H109" s="11">
        <v>18088</v>
      </c>
      <c r="I109" s="11">
        <v>6500341</v>
      </c>
      <c r="J109" s="11">
        <v>706</v>
      </c>
      <c r="K109" s="12">
        <v>650</v>
      </c>
      <c r="L109" s="11">
        <v>157</v>
      </c>
      <c r="M109" s="14">
        <v>38681</v>
      </c>
      <c r="N109" s="11">
        <v>285</v>
      </c>
      <c r="O109" s="14">
        <v>65302</v>
      </c>
      <c r="P109" s="14">
        <v>208</v>
      </c>
      <c r="Q109" s="6" t="s">
        <v>995</v>
      </c>
      <c r="R109" s="6" t="s">
        <v>996</v>
      </c>
      <c r="S109" s="6" t="s">
        <v>997</v>
      </c>
      <c r="T109" s="6" t="s">
        <v>998</v>
      </c>
    </row>
    <row r="110" spans="1:20" ht="13.5">
      <c r="A110" s="8">
        <f t="shared" si="1"/>
        <v>109</v>
      </c>
      <c r="B110" s="6" t="s">
        <v>999</v>
      </c>
      <c r="C110" s="8" t="s">
        <v>1000</v>
      </c>
      <c r="D110" s="6" t="s">
        <v>1001</v>
      </c>
      <c r="E110" s="9">
        <v>88517</v>
      </c>
      <c r="F110" s="11">
        <v>749</v>
      </c>
      <c r="G110" s="9">
        <v>29285900</v>
      </c>
      <c r="H110" s="11">
        <v>2276</v>
      </c>
      <c r="I110" s="11">
        <v>880928</v>
      </c>
      <c r="J110" s="11">
        <v>69</v>
      </c>
      <c r="K110" s="12">
        <v>66</v>
      </c>
      <c r="L110" s="11">
        <v>4</v>
      </c>
      <c r="M110" s="14">
        <v>735</v>
      </c>
      <c r="N110" s="11">
        <v>61</v>
      </c>
      <c r="O110" s="14">
        <v>10132</v>
      </c>
      <c r="P110" s="14">
        <v>1</v>
      </c>
      <c r="Q110" s="6" t="s">
        <v>1002</v>
      </c>
      <c r="R110" s="6" t="s">
        <v>1003</v>
      </c>
      <c r="S110" s="6" t="s">
        <v>1004</v>
      </c>
      <c r="T110" s="6" t="s">
        <v>1005</v>
      </c>
    </row>
    <row r="111" spans="1:20" ht="13.5">
      <c r="A111" s="8">
        <f t="shared" si="1"/>
        <v>110</v>
      </c>
      <c r="B111" s="6" t="s">
        <v>1006</v>
      </c>
      <c r="C111" s="8" t="s">
        <v>1007</v>
      </c>
      <c r="D111" s="6" t="s">
        <v>1008</v>
      </c>
      <c r="E111" s="9">
        <v>140799</v>
      </c>
      <c r="F111" s="11">
        <v>1692</v>
      </c>
      <c r="G111" s="9">
        <v>69868483</v>
      </c>
      <c r="H111" s="11">
        <v>6587</v>
      </c>
      <c r="I111" s="11">
        <v>2375785</v>
      </c>
      <c r="J111" s="11">
        <v>123</v>
      </c>
      <c r="K111" s="12">
        <v>72</v>
      </c>
      <c r="L111" s="11">
        <v>18</v>
      </c>
      <c r="M111" s="14">
        <v>5712</v>
      </c>
      <c r="N111" s="11">
        <v>43</v>
      </c>
      <c r="O111" s="14">
        <v>11464</v>
      </c>
      <c r="P111" s="14">
        <v>11</v>
      </c>
      <c r="Q111" s="6" t="s">
        <v>1009</v>
      </c>
      <c r="R111" s="6" t="s">
        <v>1010</v>
      </c>
      <c r="S111" s="6" t="s">
        <v>1011</v>
      </c>
      <c r="T111" s="6" t="s">
        <v>1012</v>
      </c>
    </row>
    <row r="112" spans="1:20" ht="13.5">
      <c r="A112" s="8">
        <f t="shared" si="1"/>
        <v>111</v>
      </c>
      <c r="B112" s="6" t="s">
        <v>1013</v>
      </c>
      <c r="C112" s="8" t="s">
        <v>1014</v>
      </c>
      <c r="D112" s="6" t="s">
        <v>1015</v>
      </c>
      <c r="E112" s="9">
        <v>292063</v>
      </c>
      <c r="F112" s="11">
        <v>1436</v>
      </c>
      <c r="G112" s="9">
        <v>67413020</v>
      </c>
      <c r="H112" s="11">
        <v>4898</v>
      </c>
      <c r="I112" s="11">
        <v>1720110</v>
      </c>
      <c r="J112" s="11">
        <v>421</v>
      </c>
      <c r="K112" s="12">
        <v>400</v>
      </c>
      <c r="L112" s="11">
        <v>107</v>
      </c>
      <c r="M112" s="14">
        <v>6973</v>
      </c>
      <c r="N112" s="11">
        <v>258</v>
      </c>
      <c r="O112" s="14">
        <v>16896</v>
      </c>
      <c r="P112" s="14">
        <v>35</v>
      </c>
      <c r="Q112" s="6" t="s">
        <v>1016</v>
      </c>
      <c r="R112" s="6" t="s">
        <v>1017</v>
      </c>
      <c r="S112" s="6" t="s">
        <v>1018</v>
      </c>
      <c r="T112" s="6" t="s">
        <v>1019</v>
      </c>
    </row>
    <row r="113" spans="1:20" ht="13.5">
      <c r="A113" s="8">
        <f t="shared" si="1"/>
        <v>112</v>
      </c>
      <c r="B113" s="6" t="s">
        <v>1030</v>
      </c>
      <c r="C113" s="8" t="s">
        <v>1014</v>
      </c>
      <c r="D113" s="6" t="s">
        <v>1031</v>
      </c>
      <c r="E113" s="9">
        <v>123022</v>
      </c>
      <c r="F113" s="11">
        <v>171</v>
      </c>
      <c r="G113" s="9">
        <v>6792469</v>
      </c>
      <c r="H113" s="11">
        <v>834</v>
      </c>
      <c r="I113" s="11">
        <v>304410</v>
      </c>
      <c r="J113" s="11">
        <v>388</v>
      </c>
      <c r="K113" s="12">
        <v>305</v>
      </c>
      <c r="L113" s="11">
        <v>25</v>
      </c>
      <c r="M113" s="14">
        <v>2894</v>
      </c>
      <c r="N113" s="11">
        <v>250</v>
      </c>
      <c r="O113" s="14">
        <v>15331</v>
      </c>
      <c r="P113" s="14">
        <v>30</v>
      </c>
      <c r="Q113" s="6" t="s">
        <v>1032</v>
      </c>
      <c r="R113" s="6" t="s">
        <v>1033</v>
      </c>
      <c r="S113" s="6" t="s">
        <v>1034</v>
      </c>
      <c r="T113" s="6" t="s">
        <v>1035</v>
      </c>
    </row>
    <row r="114" spans="1:20" ht="13.5">
      <c r="A114" s="8">
        <f t="shared" si="1"/>
        <v>113</v>
      </c>
      <c r="B114" s="6" t="s">
        <v>1036</v>
      </c>
      <c r="C114" s="8" t="s">
        <v>1014</v>
      </c>
      <c r="D114" s="6" t="s">
        <v>1037</v>
      </c>
      <c r="E114" s="9">
        <v>17074</v>
      </c>
      <c r="F114" s="11">
        <v>184</v>
      </c>
      <c r="G114" s="9">
        <v>6432517</v>
      </c>
      <c r="H114" s="11">
        <v>960</v>
      </c>
      <c r="I114" s="11">
        <v>320014</v>
      </c>
      <c r="J114" s="11">
        <v>54</v>
      </c>
      <c r="K114" s="12">
        <v>35</v>
      </c>
      <c r="L114" s="11">
        <v>2</v>
      </c>
      <c r="M114" s="14">
        <v>257</v>
      </c>
      <c r="N114" s="11">
        <v>24</v>
      </c>
      <c r="O114" s="14">
        <v>2598</v>
      </c>
      <c r="P114" s="14">
        <v>9</v>
      </c>
      <c r="Q114" s="6" t="s">
        <v>1038</v>
      </c>
      <c r="R114" s="6" t="s">
        <v>1039</v>
      </c>
      <c r="S114" s="6" t="s">
        <v>1040</v>
      </c>
      <c r="T114" s="6" t="s">
        <v>1041</v>
      </c>
    </row>
    <row r="115" spans="1:20" ht="13.5">
      <c r="A115" s="8">
        <f t="shared" si="1"/>
        <v>114</v>
      </c>
      <c r="B115" s="6" t="s">
        <v>1042</v>
      </c>
      <c r="C115" s="8" t="s">
        <v>1014</v>
      </c>
      <c r="D115" s="6" t="s">
        <v>1043</v>
      </c>
      <c r="E115" s="9">
        <v>48671</v>
      </c>
      <c r="F115" s="11">
        <v>189</v>
      </c>
      <c r="G115" s="9">
        <v>7596961</v>
      </c>
      <c r="H115" s="11">
        <v>1183</v>
      </c>
      <c r="I115" s="11">
        <v>431605</v>
      </c>
      <c r="J115" s="11">
        <v>201</v>
      </c>
      <c r="K115" s="12">
        <v>147</v>
      </c>
      <c r="L115" s="11">
        <v>16</v>
      </c>
      <c r="M115" s="14">
        <v>1721</v>
      </c>
      <c r="N115" s="11">
        <v>104</v>
      </c>
      <c r="O115" s="14">
        <v>7352</v>
      </c>
      <c r="P115" s="14">
        <v>27</v>
      </c>
      <c r="Q115" s="6" t="s">
        <v>1044</v>
      </c>
      <c r="R115" s="6" t="s">
        <v>1045</v>
      </c>
      <c r="S115" s="6" t="s">
        <v>1046</v>
      </c>
      <c r="T115" s="6" t="s">
        <v>1047</v>
      </c>
    </row>
    <row r="116" spans="1:20" ht="13.5">
      <c r="A116" s="8">
        <f t="shared" si="1"/>
        <v>115</v>
      </c>
      <c r="B116" s="6" t="s">
        <v>1048</v>
      </c>
      <c r="C116" s="8" t="s">
        <v>1014</v>
      </c>
      <c r="D116" s="6" t="s">
        <v>1049</v>
      </c>
      <c r="E116" s="9">
        <v>8597</v>
      </c>
      <c r="F116" s="11">
        <v>89</v>
      </c>
      <c r="G116" s="9">
        <v>3196070</v>
      </c>
      <c r="H116" s="11">
        <v>484</v>
      </c>
      <c r="I116" s="11">
        <v>134395</v>
      </c>
      <c r="J116" s="11">
        <v>22</v>
      </c>
      <c r="K116" s="12">
        <v>21</v>
      </c>
      <c r="L116" s="11">
        <v>4</v>
      </c>
      <c r="M116" s="14">
        <v>270</v>
      </c>
      <c r="N116" s="11">
        <v>14</v>
      </c>
      <c r="O116" s="14">
        <v>905</v>
      </c>
      <c r="P116" s="14">
        <v>3</v>
      </c>
      <c r="Q116" s="6" t="s">
        <v>1050</v>
      </c>
      <c r="R116" s="6" t="s">
        <v>1051</v>
      </c>
      <c r="S116" s="6" t="s">
        <v>1052</v>
      </c>
      <c r="T116" s="6" t="s">
        <v>1053</v>
      </c>
    </row>
    <row r="117" spans="1:20" ht="13.5">
      <c r="A117" s="8">
        <f t="shared" si="1"/>
        <v>116</v>
      </c>
      <c r="B117" s="6" t="s">
        <v>1054</v>
      </c>
      <c r="C117" s="8" t="s">
        <v>1014</v>
      </c>
      <c r="D117" s="6" t="s">
        <v>1055</v>
      </c>
      <c r="E117" s="9">
        <v>11144</v>
      </c>
      <c r="F117" s="11">
        <v>26</v>
      </c>
      <c r="G117" s="9">
        <v>689747</v>
      </c>
      <c r="H117" s="11">
        <v>167</v>
      </c>
      <c r="I117" s="11">
        <v>41577</v>
      </c>
      <c r="J117" s="11">
        <v>48</v>
      </c>
      <c r="K117" s="12">
        <v>48</v>
      </c>
      <c r="L117" s="11">
        <v>4</v>
      </c>
      <c r="M117" s="14">
        <v>187</v>
      </c>
      <c r="N117" s="11">
        <v>42</v>
      </c>
      <c r="O117" s="14">
        <v>2075</v>
      </c>
      <c r="P117" s="14">
        <v>2</v>
      </c>
      <c r="Q117" s="6" t="s">
        <v>1056</v>
      </c>
      <c r="R117" s="6" t="s">
        <v>1057</v>
      </c>
      <c r="S117" s="6" t="s">
        <v>1058</v>
      </c>
      <c r="T117" s="6" t="s">
        <v>1059</v>
      </c>
    </row>
    <row r="118" spans="1:20" ht="13.5">
      <c r="A118" s="8">
        <f t="shared" si="1"/>
        <v>117</v>
      </c>
      <c r="B118" s="6" t="s">
        <v>1060</v>
      </c>
      <c r="C118" s="8" t="s">
        <v>1014</v>
      </c>
      <c r="D118" s="6" t="s">
        <v>1061</v>
      </c>
      <c r="E118" s="9">
        <v>192636</v>
      </c>
      <c r="F118" s="11">
        <v>765</v>
      </c>
      <c r="G118" s="9">
        <v>28795647</v>
      </c>
      <c r="H118" s="11">
        <v>3470</v>
      </c>
      <c r="I118" s="11">
        <v>1266185</v>
      </c>
      <c r="J118" s="11">
        <v>497</v>
      </c>
      <c r="K118" s="12">
        <v>497</v>
      </c>
      <c r="L118" s="11">
        <v>38</v>
      </c>
      <c r="M118" s="14">
        <v>2751</v>
      </c>
      <c r="N118" s="11">
        <v>393</v>
      </c>
      <c r="O118" s="14">
        <v>25673</v>
      </c>
      <c r="P118" s="14">
        <v>66</v>
      </c>
      <c r="Q118" s="6" t="s">
        <v>1062</v>
      </c>
      <c r="R118" s="6" t="s">
        <v>1063</v>
      </c>
      <c r="S118" s="6" t="s">
        <v>1064</v>
      </c>
      <c r="T118" s="6" t="s">
        <v>1065</v>
      </c>
    </row>
    <row r="119" spans="1:20" ht="13.5">
      <c r="A119" s="8">
        <f t="shared" si="1"/>
        <v>118</v>
      </c>
      <c r="B119" s="6" t="s">
        <v>1066</v>
      </c>
      <c r="C119" s="8" t="s">
        <v>1014</v>
      </c>
      <c r="D119" s="6" t="s">
        <v>1067</v>
      </c>
      <c r="E119" s="9">
        <v>38118</v>
      </c>
      <c r="F119" s="11">
        <v>103</v>
      </c>
      <c r="G119" s="9">
        <v>4188596</v>
      </c>
      <c r="H119" s="11">
        <v>453</v>
      </c>
      <c r="I119" s="11">
        <v>148409</v>
      </c>
      <c r="J119" s="11">
        <v>113</v>
      </c>
      <c r="K119" s="12">
        <v>113</v>
      </c>
      <c r="L119" s="11">
        <v>9</v>
      </c>
      <c r="M119" s="14">
        <v>339</v>
      </c>
      <c r="N119" s="11">
        <v>84</v>
      </c>
      <c r="O119" s="14">
        <v>4218</v>
      </c>
      <c r="P119" s="14">
        <v>20</v>
      </c>
      <c r="Q119" s="6" t="s">
        <v>1068</v>
      </c>
      <c r="R119" s="6" t="s">
        <v>1069</v>
      </c>
      <c r="S119" s="6" t="s">
        <v>1070</v>
      </c>
      <c r="T119" s="6" t="s">
        <v>1071</v>
      </c>
    </row>
    <row r="120" spans="1:20" ht="13.5">
      <c r="A120" s="8">
        <f t="shared" si="1"/>
        <v>119</v>
      </c>
      <c r="B120" s="6" t="s">
        <v>2423</v>
      </c>
      <c r="C120" s="8" t="s">
        <v>1014</v>
      </c>
      <c r="D120" s="6" t="s">
        <v>1020</v>
      </c>
      <c r="E120" s="9">
        <v>9529</v>
      </c>
      <c r="F120" s="11">
        <v>12</v>
      </c>
      <c r="G120" s="9">
        <v>232818</v>
      </c>
      <c r="H120" s="11">
        <v>37</v>
      </c>
      <c r="I120" s="11">
        <v>6661</v>
      </c>
      <c r="J120" s="11">
        <v>9</v>
      </c>
      <c r="K120" s="12">
        <v>9</v>
      </c>
      <c r="L120" s="11">
        <v>1</v>
      </c>
      <c r="M120" s="14">
        <v>52</v>
      </c>
      <c r="N120" s="11">
        <v>8</v>
      </c>
      <c r="O120" s="14">
        <v>872</v>
      </c>
      <c r="P120" s="14">
        <v>0</v>
      </c>
      <c r="Q120" s="6" t="s">
        <v>1021</v>
      </c>
      <c r="R120" s="6" t="s">
        <v>1022</v>
      </c>
      <c r="S120" s="6" t="s">
        <v>1023</v>
      </c>
      <c r="T120" s="6" t="s">
        <v>1024</v>
      </c>
    </row>
    <row r="121" spans="1:20" ht="13.5">
      <c r="A121" s="8">
        <f t="shared" si="1"/>
        <v>120</v>
      </c>
      <c r="B121" s="6" t="s">
        <v>1072</v>
      </c>
      <c r="C121" s="8" t="s">
        <v>1014</v>
      </c>
      <c r="D121" s="6" t="s">
        <v>1073</v>
      </c>
      <c r="E121" s="9">
        <v>98015</v>
      </c>
      <c r="F121" s="11">
        <v>195</v>
      </c>
      <c r="G121" s="9">
        <v>7269648</v>
      </c>
      <c r="H121" s="11">
        <v>1451</v>
      </c>
      <c r="I121" s="11">
        <v>529553</v>
      </c>
      <c r="J121" s="11">
        <v>502</v>
      </c>
      <c r="K121" s="12">
        <v>403</v>
      </c>
      <c r="L121" s="11">
        <v>40</v>
      </c>
      <c r="M121" s="14">
        <v>3410</v>
      </c>
      <c r="N121" s="11">
        <v>305</v>
      </c>
      <c r="O121" s="14">
        <v>20276</v>
      </c>
      <c r="P121" s="14">
        <v>58</v>
      </c>
      <c r="Q121" s="6" t="s">
        <v>1074</v>
      </c>
      <c r="R121" s="6" t="s">
        <v>1075</v>
      </c>
      <c r="S121" s="6" t="s">
        <v>1076</v>
      </c>
      <c r="T121" s="6" t="s">
        <v>1077</v>
      </c>
    </row>
    <row r="122" spans="1:20" ht="13.5">
      <c r="A122" s="8">
        <f t="shared" si="1"/>
        <v>121</v>
      </c>
      <c r="B122" s="6" t="s">
        <v>1078</v>
      </c>
      <c r="C122" s="8" t="s">
        <v>1014</v>
      </c>
      <c r="D122" s="6" t="s">
        <v>1079</v>
      </c>
      <c r="E122" s="9">
        <v>4602</v>
      </c>
      <c r="F122" s="11">
        <v>33</v>
      </c>
      <c r="G122" s="9">
        <v>994615</v>
      </c>
      <c r="H122" s="11">
        <v>124</v>
      </c>
      <c r="I122" s="11">
        <v>43706</v>
      </c>
      <c r="J122" s="11">
        <v>11</v>
      </c>
      <c r="K122" s="12">
        <v>11</v>
      </c>
      <c r="L122" s="11">
        <v>1</v>
      </c>
      <c r="M122" s="14">
        <v>340</v>
      </c>
      <c r="N122" s="11">
        <v>7</v>
      </c>
      <c r="O122" s="14">
        <v>270</v>
      </c>
      <c r="P122" s="14">
        <v>3</v>
      </c>
      <c r="Q122" s="6" t="s">
        <v>1080</v>
      </c>
      <c r="R122" s="6" t="s">
        <v>1081</v>
      </c>
      <c r="S122" s="6" t="s">
        <v>1082</v>
      </c>
      <c r="T122" s="6" t="s">
        <v>1083</v>
      </c>
    </row>
    <row r="123" spans="1:20" ht="13.5">
      <c r="A123" s="8">
        <f t="shared" si="1"/>
        <v>122</v>
      </c>
      <c r="B123" s="6" t="s">
        <v>1084</v>
      </c>
      <c r="C123" s="8" t="s">
        <v>1014</v>
      </c>
      <c r="D123" s="6" t="s">
        <v>1085</v>
      </c>
      <c r="E123" s="9">
        <v>21</v>
      </c>
      <c r="F123" s="11">
        <v>164</v>
      </c>
      <c r="G123" s="9">
        <v>5452111</v>
      </c>
      <c r="H123" s="11">
        <v>1504</v>
      </c>
      <c r="I123" s="11">
        <v>525695</v>
      </c>
      <c r="J123" s="11">
        <v>1</v>
      </c>
      <c r="K123" s="12">
        <v>1</v>
      </c>
      <c r="L123" s="11">
        <v>0</v>
      </c>
      <c r="M123" s="14">
        <v>0</v>
      </c>
      <c r="N123" s="11">
        <v>1</v>
      </c>
      <c r="O123" s="14">
        <v>7</v>
      </c>
      <c r="P123" s="14">
        <v>0</v>
      </c>
      <c r="Q123" s="6" t="s">
        <v>1086</v>
      </c>
      <c r="R123" s="6" t="s">
        <v>1087</v>
      </c>
      <c r="S123" s="6" t="s">
        <v>1088</v>
      </c>
      <c r="T123" s="6" t="s">
        <v>1089</v>
      </c>
    </row>
    <row r="124" spans="1:20" ht="13.5">
      <c r="A124" s="8">
        <f t="shared" si="1"/>
        <v>123</v>
      </c>
      <c r="B124" s="6" t="s">
        <v>1090</v>
      </c>
      <c r="C124" s="8" t="s">
        <v>1014</v>
      </c>
      <c r="D124" s="6" t="s">
        <v>1091</v>
      </c>
      <c r="E124" s="9">
        <v>96901</v>
      </c>
      <c r="F124" s="11">
        <v>129</v>
      </c>
      <c r="G124" s="9">
        <v>4589156.48</v>
      </c>
      <c r="H124" s="11">
        <v>552</v>
      </c>
      <c r="I124" s="11">
        <v>197441</v>
      </c>
      <c r="J124" s="11">
        <v>296</v>
      </c>
      <c r="K124" s="12">
        <v>227</v>
      </c>
      <c r="L124" s="11">
        <v>27</v>
      </c>
      <c r="M124" s="14">
        <v>2925</v>
      </c>
      <c r="N124" s="11">
        <v>178</v>
      </c>
      <c r="O124" s="14">
        <v>10672</v>
      </c>
      <c r="P124" s="14">
        <v>22</v>
      </c>
      <c r="Q124" s="6" t="s">
        <v>1092</v>
      </c>
      <c r="R124" s="6" t="s">
        <v>1093</v>
      </c>
      <c r="S124" s="6" t="s">
        <v>1094</v>
      </c>
      <c r="T124" s="6" t="s">
        <v>1095</v>
      </c>
    </row>
    <row r="125" spans="1:20" ht="13.5">
      <c r="A125" s="8">
        <f t="shared" si="1"/>
        <v>124</v>
      </c>
      <c r="B125" s="6" t="s">
        <v>1096</v>
      </c>
      <c r="C125" s="8" t="s">
        <v>1014</v>
      </c>
      <c r="D125" s="6" t="s">
        <v>1097</v>
      </c>
      <c r="E125" s="9">
        <v>85875</v>
      </c>
      <c r="F125" s="11">
        <v>74</v>
      </c>
      <c r="G125" s="9">
        <v>1974651</v>
      </c>
      <c r="H125" s="11">
        <v>230</v>
      </c>
      <c r="I125" s="11">
        <v>66217</v>
      </c>
      <c r="J125" s="11">
        <v>152</v>
      </c>
      <c r="K125" s="12">
        <v>125</v>
      </c>
      <c r="L125" s="11">
        <v>9</v>
      </c>
      <c r="M125" s="14">
        <v>1036</v>
      </c>
      <c r="N125" s="11">
        <v>111</v>
      </c>
      <c r="O125" s="14">
        <v>8602</v>
      </c>
      <c r="P125" s="14">
        <v>5</v>
      </c>
      <c r="Q125" s="6" t="s">
        <v>1098</v>
      </c>
      <c r="R125" s="6" t="s">
        <v>1099</v>
      </c>
      <c r="S125" s="6" t="s">
        <v>1100</v>
      </c>
      <c r="T125" s="6" t="s">
        <v>1101</v>
      </c>
    </row>
    <row r="126" spans="1:20" ht="13.5">
      <c r="A126" s="8">
        <f t="shared" si="1"/>
        <v>125</v>
      </c>
      <c r="B126" s="6" t="s">
        <v>417</v>
      </c>
      <c r="C126" s="8" t="s">
        <v>1014</v>
      </c>
      <c r="D126" s="6" t="s">
        <v>1025</v>
      </c>
      <c r="E126" s="9">
        <v>47279</v>
      </c>
      <c r="F126" s="11">
        <v>421</v>
      </c>
      <c r="G126" s="9">
        <v>14499574</v>
      </c>
      <c r="H126" s="11">
        <v>1918</v>
      </c>
      <c r="I126" s="11">
        <v>683508</v>
      </c>
      <c r="J126" s="11">
        <v>128</v>
      </c>
      <c r="K126" s="12">
        <v>127</v>
      </c>
      <c r="L126" s="11">
        <v>23</v>
      </c>
      <c r="M126" s="14">
        <v>1259</v>
      </c>
      <c r="N126" s="11">
        <v>102</v>
      </c>
      <c r="O126" s="14">
        <v>6086</v>
      </c>
      <c r="P126" s="14">
        <v>2</v>
      </c>
      <c r="Q126" s="6" t="s">
        <v>1026</v>
      </c>
      <c r="R126" s="6" t="s">
        <v>1027</v>
      </c>
      <c r="S126" s="6" t="s">
        <v>1028</v>
      </c>
      <c r="T126" s="6" t="s">
        <v>1029</v>
      </c>
    </row>
    <row r="127" spans="1:20" ht="13.5">
      <c r="A127" s="8">
        <f t="shared" si="1"/>
        <v>126</v>
      </c>
      <c r="B127" s="6" t="s">
        <v>1102</v>
      </c>
      <c r="C127" s="8" t="s">
        <v>1014</v>
      </c>
      <c r="D127" s="6" t="s">
        <v>1103</v>
      </c>
      <c r="E127" s="9">
        <v>5290</v>
      </c>
      <c r="F127" s="11">
        <v>42</v>
      </c>
      <c r="G127" s="9">
        <v>1185971</v>
      </c>
      <c r="H127" s="11">
        <v>231</v>
      </c>
      <c r="I127" s="11">
        <v>80300</v>
      </c>
      <c r="J127" s="11">
        <v>34</v>
      </c>
      <c r="K127" s="12">
        <v>18</v>
      </c>
      <c r="L127" s="11">
        <v>0</v>
      </c>
      <c r="M127" s="14">
        <v>0</v>
      </c>
      <c r="N127" s="11">
        <v>14</v>
      </c>
      <c r="O127" s="14">
        <v>1231</v>
      </c>
      <c r="P127" s="14">
        <v>4</v>
      </c>
      <c r="Q127" s="6" t="s">
        <v>1104</v>
      </c>
      <c r="R127" s="6" t="s">
        <v>1105</v>
      </c>
      <c r="S127" s="6" t="s">
        <v>1106</v>
      </c>
      <c r="T127" s="6" t="s">
        <v>1107</v>
      </c>
    </row>
    <row r="128" spans="1:20" ht="13.5">
      <c r="A128" s="8">
        <f t="shared" si="1"/>
        <v>127</v>
      </c>
      <c r="B128" s="6" t="s">
        <v>1108</v>
      </c>
      <c r="C128" s="8" t="s">
        <v>1014</v>
      </c>
      <c r="D128" s="6" t="s">
        <v>1109</v>
      </c>
      <c r="E128" s="9">
        <v>54322</v>
      </c>
      <c r="F128" s="11">
        <v>144</v>
      </c>
      <c r="G128" s="9">
        <v>4840242</v>
      </c>
      <c r="H128" s="11">
        <v>893</v>
      </c>
      <c r="I128" s="11">
        <v>275234</v>
      </c>
      <c r="J128" s="11">
        <v>222</v>
      </c>
      <c r="K128" s="12">
        <v>164</v>
      </c>
      <c r="L128" s="11">
        <v>19</v>
      </c>
      <c r="M128" s="14">
        <v>1053</v>
      </c>
      <c r="N128" s="11">
        <v>123</v>
      </c>
      <c r="O128" s="14">
        <v>9300</v>
      </c>
      <c r="P128" s="14">
        <v>22</v>
      </c>
      <c r="Q128" s="6" t="s">
        <v>1110</v>
      </c>
      <c r="R128" s="6" t="s">
        <v>1111</v>
      </c>
      <c r="S128" s="6" t="s">
        <v>1112</v>
      </c>
      <c r="T128" s="6" t="s">
        <v>1113</v>
      </c>
    </row>
    <row r="129" spans="1:20" ht="13.5">
      <c r="A129" s="8">
        <f t="shared" si="1"/>
        <v>128</v>
      </c>
      <c r="B129" s="6" t="s">
        <v>1114</v>
      </c>
      <c r="C129" s="8" t="s">
        <v>1014</v>
      </c>
      <c r="D129" s="6" t="s">
        <v>1115</v>
      </c>
      <c r="E129" s="9">
        <v>4576</v>
      </c>
      <c r="F129" s="11">
        <v>35</v>
      </c>
      <c r="G129" s="9">
        <v>1175298</v>
      </c>
      <c r="H129" s="11">
        <v>178</v>
      </c>
      <c r="I129" s="11">
        <v>59860</v>
      </c>
      <c r="J129" s="11">
        <v>29</v>
      </c>
      <c r="K129" s="12">
        <v>29</v>
      </c>
      <c r="L129" s="11">
        <v>3</v>
      </c>
      <c r="M129" s="14">
        <v>76</v>
      </c>
      <c r="N129" s="11">
        <v>22</v>
      </c>
      <c r="O129" s="14">
        <v>706</v>
      </c>
      <c r="P129" s="14">
        <v>4</v>
      </c>
      <c r="Q129" s="6" t="s">
        <v>1116</v>
      </c>
      <c r="R129" s="6" t="s">
        <v>1117</v>
      </c>
      <c r="S129" s="6" t="s">
        <v>1118</v>
      </c>
      <c r="T129" s="6" t="s">
        <v>1119</v>
      </c>
    </row>
    <row r="130" spans="1:20" ht="13.5">
      <c r="A130" s="8">
        <f t="shared" si="1"/>
        <v>129</v>
      </c>
      <c r="B130" s="6" t="s">
        <v>1120</v>
      </c>
      <c r="C130" s="8" t="s">
        <v>1014</v>
      </c>
      <c r="D130" s="6" t="s">
        <v>1121</v>
      </c>
      <c r="E130" s="9">
        <v>48</v>
      </c>
      <c r="F130" s="11">
        <v>31</v>
      </c>
      <c r="G130" s="9">
        <v>775524</v>
      </c>
      <c r="H130" s="11">
        <v>184</v>
      </c>
      <c r="I130" s="11">
        <v>32954</v>
      </c>
      <c r="J130" s="11">
        <v>1</v>
      </c>
      <c r="K130" s="12">
        <v>1</v>
      </c>
      <c r="L130" s="11">
        <v>0</v>
      </c>
      <c r="M130" s="14">
        <v>0</v>
      </c>
      <c r="N130" s="11">
        <v>1</v>
      </c>
      <c r="O130" s="14">
        <v>7</v>
      </c>
      <c r="P130" s="14">
        <v>0</v>
      </c>
      <c r="Q130" s="6" t="s">
        <v>1122</v>
      </c>
      <c r="R130" s="6" t="s">
        <v>1123</v>
      </c>
      <c r="S130" s="6" t="s">
        <v>1124</v>
      </c>
      <c r="T130" s="6" t="s">
        <v>1125</v>
      </c>
    </row>
    <row r="131" spans="1:20" ht="13.5">
      <c r="A131" s="8">
        <f t="shared" si="1"/>
        <v>130</v>
      </c>
      <c r="B131" s="6" t="s">
        <v>3983</v>
      </c>
      <c r="C131" s="8" t="s">
        <v>1014</v>
      </c>
      <c r="D131" s="6" t="s">
        <v>1153</v>
      </c>
      <c r="E131" s="9">
        <v>108683</v>
      </c>
      <c r="F131" s="11">
        <v>1955</v>
      </c>
      <c r="G131" s="9">
        <v>80000000</v>
      </c>
      <c r="H131" s="11">
        <v>6005</v>
      </c>
      <c r="I131" s="11">
        <v>2510407</v>
      </c>
      <c r="J131" s="11">
        <v>117</v>
      </c>
      <c r="K131" s="12">
        <v>105</v>
      </c>
      <c r="L131" s="11">
        <v>28</v>
      </c>
      <c r="M131" s="14">
        <v>2841</v>
      </c>
      <c r="N131" s="11">
        <v>66</v>
      </c>
      <c r="O131" s="14">
        <v>8170</v>
      </c>
      <c r="P131" s="14">
        <v>11</v>
      </c>
      <c r="Q131" s="6" t="s">
        <v>1154</v>
      </c>
      <c r="R131" s="6" t="s">
        <v>1155</v>
      </c>
      <c r="S131" s="6" t="s">
        <v>1156</v>
      </c>
      <c r="T131" s="6" t="s">
        <v>1157</v>
      </c>
    </row>
    <row r="132" spans="1:20" ht="13.5">
      <c r="A132" s="8">
        <f aca="true" t="shared" si="2" ref="A132:A195">A131+1</f>
        <v>131</v>
      </c>
      <c r="B132" s="6" t="s">
        <v>3884</v>
      </c>
      <c r="C132" s="8" t="s">
        <v>1014</v>
      </c>
      <c r="D132" s="6" t="s">
        <v>1126</v>
      </c>
      <c r="E132" s="9">
        <v>27368</v>
      </c>
      <c r="F132" s="11">
        <v>28</v>
      </c>
      <c r="G132" s="9">
        <v>767609</v>
      </c>
      <c r="H132" s="11">
        <v>146</v>
      </c>
      <c r="I132" s="11">
        <v>53290</v>
      </c>
      <c r="J132" s="11">
        <v>99</v>
      </c>
      <c r="K132" s="12">
        <v>75</v>
      </c>
      <c r="L132" s="11">
        <v>10</v>
      </c>
      <c r="M132" s="14">
        <v>1292</v>
      </c>
      <c r="N132" s="11">
        <v>63</v>
      </c>
      <c r="O132" s="14">
        <v>4915</v>
      </c>
      <c r="P132" s="14">
        <v>2</v>
      </c>
      <c r="Q132" s="6" t="s">
        <v>1127</v>
      </c>
      <c r="R132" s="6" t="s">
        <v>1128</v>
      </c>
      <c r="S132" s="6" t="s">
        <v>1129</v>
      </c>
      <c r="T132" s="6" t="s">
        <v>1130</v>
      </c>
    </row>
    <row r="133" spans="1:20" ht="13.5">
      <c r="A133" s="8">
        <f t="shared" si="2"/>
        <v>132</v>
      </c>
      <c r="B133" s="6" t="s">
        <v>3885</v>
      </c>
      <c r="C133" s="8" t="s">
        <v>1014</v>
      </c>
      <c r="D133" s="6" t="s">
        <v>1131</v>
      </c>
      <c r="E133" s="9">
        <v>1721</v>
      </c>
      <c r="F133" s="11">
        <v>11</v>
      </c>
      <c r="G133" s="9">
        <v>279346</v>
      </c>
      <c r="H133" s="11">
        <v>46</v>
      </c>
      <c r="I133" s="11">
        <v>11144</v>
      </c>
      <c r="J133" s="11">
        <v>4</v>
      </c>
      <c r="K133" s="12">
        <v>4</v>
      </c>
      <c r="L133" s="11">
        <v>0</v>
      </c>
      <c r="M133" s="14">
        <v>0</v>
      </c>
      <c r="N133" s="11">
        <v>4</v>
      </c>
      <c r="O133" s="14">
        <v>236</v>
      </c>
      <c r="P133" s="14">
        <v>0</v>
      </c>
      <c r="Q133" s="6" t="s">
        <v>1132</v>
      </c>
      <c r="R133" s="6" t="s">
        <v>1133</v>
      </c>
      <c r="S133" s="6" t="s">
        <v>1134</v>
      </c>
      <c r="T133" s="6" t="s">
        <v>1135</v>
      </c>
    </row>
    <row r="134" spans="1:20" ht="13.5">
      <c r="A134" s="8">
        <f t="shared" si="2"/>
        <v>133</v>
      </c>
      <c r="B134" s="6" t="s">
        <v>1136</v>
      </c>
      <c r="C134" s="8" t="s">
        <v>1014</v>
      </c>
      <c r="D134" s="6" t="s">
        <v>1137</v>
      </c>
      <c r="E134" s="9">
        <v>34600</v>
      </c>
      <c r="F134" s="11">
        <v>32.5</v>
      </c>
      <c r="G134" s="9">
        <v>895524</v>
      </c>
      <c r="H134" s="11">
        <v>193</v>
      </c>
      <c r="I134" s="11">
        <v>51324</v>
      </c>
      <c r="J134" s="11">
        <v>203</v>
      </c>
      <c r="K134" s="12">
        <v>188</v>
      </c>
      <c r="L134" s="11">
        <v>13</v>
      </c>
      <c r="M134" s="14">
        <v>413</v>
      </c>
      <c r="N134" s="11">
        <v>166</v>
      </c>
      <c r="O134" s="14">
        <v>6299</v>
      </c>
      <c r="P134" s="14">
        <v>9</v>
      </c>
      <c r="Q134" s="6" t="s">
        <v>1138</v>
      </c>
      <c r="R134" s="6" t="s">
        <v>1139</v>
      </c>
      <c r="S134" s="6" t="s">
        <v>1140</v>
      </c>
      <c r="T134" s="6" t="s">
        <v>1141</v>
      </c>
    </row>
    <row r="135" spans="1:20" ht="13.5">
      <c r="A135" s="8">
        <f t="shared" si="2"/>
        <v>134</v>
      </c>
      <c r="B135" s="6" t="s">
        <v>1142</v>
      </c>
      <c r="C135" s="8" t="s">
        <v>1014</v>
      </c>
      <c r="D135" s="6" t="s">
        <v>1143</v>
      </c>
      <c r="E135" s="9">
        <v>41177</v>
      </c>
      <c r="F135" s="11">
        <v>55</v>
      </c>
      <c r="G135" s="9">
        <v>1490643</v>
      </c>
      <c r="H135" s="11">
        <v>316</v>
      </c>
      <c r="I135" s="11">
        <v>112844</v>
      </c>
      <c r="J135" s="11">
        <v>629</v>
      </c>
      <c r="K135" s="12">
        <v>198</v>
      </c>
      <c r="L135" s="11">
        <v>16</v>
      </c>
      <c r="M135" s="14">
        <v>1233</v>
      </c>
      <c r="N135" s="11">
        <v>154</v>
      </c>
      <c r="O135" s="14">
        <v>9172</v>
      </c>
      <c r="P135" s="14">
        <v>28</v>
      </c>
      <c r="Q135" s="6" t="s">
        <v>1144</v>
      </c>
      <c r="R135" s="6" t="s">
        <v>1145</v>
      </c>
      <c r="S135" s="6" t="s">
        <v>1146</v>
      </c>
      <c r="T135" s="6" t="s">
        <v>1147</v>
      </c>
    </row>
    <row r="136" spans="1:20" ht="13.5">
      <c r="A136" s="8">
        <f t="shared" si="2"/>
        <v>135</v>
      </c>
      <c r="B136" s="6" t="s">
        <v>3886</v>
      </c>
      <c r="C136" s="8" t="s">
        <v>1014</v>
      </c>
      <c r="D136" s="6" t="s">
        <v>1148</v>
      </c>
      <c r="E136" s="9">
        <v>283</v>
      </c>
      <c r="F136" s="11">
        <v>25</v>
      </c>
      <c r="G136" s="9">
        <v>667472</v>
      </c>
      <c r="H136" s="11">
        <v>121</v>
      </c>
      <c r="I136" s="11">
        <v>30212</v>
      </c>
      <c r="J136" s="11">
        <v>4</v>
      </c>
      <c r="K136" s="12">
        <v>4</v>
      </c>
      <c r="L136" s="11">
        <v>0</v>
      </c>
      <c r="M136" s="14">
        <v>0</v>
      </c>
      <c r="N136" s="11">
        <v>3</v>
      </c>
      <c r="O136" s="14">
        <v>44</v>
      </c>
      <c r="P136" s="14">
        <v>1</v>
      </c>
      <c r="Q136" s="6" t="s">
        <v>1149</v>
      </c>
      <c r="R136" s="6" t="s">
        <v>1150</v>
      </c>
      <c r="S136" s="6" t="s">
        <v>1151</v>
      </c>
      <c r="T136" s="6" t="s">
        <v>1152</v>
      </c>
    </row>
    <row r="137" spans="1:20" ht="13.5">
      <c r="A137" s="8">
        <f t="shared" si="2"/>
        <v>136</v>
      </c>
      <c r="B137" s="6" t="s">
        <v>3887</v>
      </c>
      <c r="C137" s="8" t="s">
        <v>1014</v>
      </c>
      <c r="D137" s="6" t="s">
        <v>1158</v>
      </c>
      <c r="E137" s="9">
        <v>223292</v>
      </c>
      <c r="F137" s="11">
        <v>827</v>
      </c>
      <c r="G137" s="9">
        <v>28586054</v>
      </c>
      <c r="H137" s="11">
        <v>3426</v>
      </c>
      <c r="I137" s="11">
        <v>1436458</v>
      </c>
      <c r="J137" s="11">
        <v>1483</v>
      </c>
      <c r="K137" s="12">
        <v>823</v>
      </c>
      <c r="L137" s="11">
        <v>102</v>
      </c>
      <c r="M137" s="14">
        <v>5520</v>
      </c>
      <c r="N137" s="11">
        <v>536</v>
      </c>
      <c r="O137" s="14">
        <v>31663</v>
      </c>
      <c r="P137" s="14">
        <v>185</v>
      </c>
      <c r="Q137" s="6" t="s">
        <v>1159</v>
      </c>
      <c r="R137" s="6" t="s">
        <v>1160</v>
      </c>
      <c r="S137" s="6" t="s">
        <v>1161</v>
      </c>
      <c r="T137" s="6" t="s">
        <v>1162</v>
      </c>
    </row>
    <row r="138" spans="1:20" ht="13.5">
      <c r="A138" s="8">
        <f t="shared" si="2"/>
        <v>137</v>
      </c>
      <c r="B138" s="6" t="s">
        <v>1163</v>
      </c>
      <c r="C138" s="8" t="s">
        <v>1014</v>
      </c>
      <c r="D138" s="6" t="s">
        <v>1164</v>
      </c>
      <c r="E138" s="9">
        <v>144971</v>
      </c>
      <c r="F138" s="11">
        <v>648</v>
      </c>
      <c r="G138" s="9">
        <v>29367486</v>
      </c>
      <c r="H138" s="11">
        <v>3365</v>
      </c>
      <c r="I138" s="11">
        <v>920530</v>
      </c>
      <c r="J138" s="11">
        <v>539</v>
      </c>
      <c r="K138" s="12">
        <v>516</v>
      </c>
      <c r="L138" s="11">
        <v>82</v>
      </c>
      <c r="M138" s="14">
        <v>3018</v>
      </c>
      <c r="N138" s="11">
        <v>350</v>
      </c>
      <c r="O138" s="14">
        <v>11845</v>
      </c>
      <c r="P138" s="14">
        <v>84</v>
      </c>
      <c r="Q138" s="6" t="s">
        <v>1165</v>
      </c>
      <c r="R138" s="6" t="s">
        <v>1166</v>
      </c>
      <c r="S138" s="6" t="s">
        <v>1167</v>
      </c>
      <c r="T138" s="6" t="s">
        <v>1168</v>
      </c>
    </row>
    <row r="139" spans="1:20" ht="13.5">
      <c r="A139" s="8">
        <f t="shared" si="2"/>
        <v>138</v>
      </c>
      <c r="B139" s="6" t="s">
        <v>1169</v>
      </c>
      <c r="C139" s="8" t="s">
        <v>1014</v>
      </c>
      <c r="D139" s="6" t="s">
        <v>1170</v>
      </c>
      <c r="E139" s="9">
        <v>36049</v>
      </c>
      <c r="F139" s="11">
        <v>240</v>
      </c>
      <c r="G139" s="9">
        <v>9068550</v>
      </c>
      <c r="H139" s="11">
        <v>889</v>
      </c>
      <c r="I139" s="11">
        <v>282405</v>
      </c>
      <c r="J139" s="11">
        <v>81</v>
      </c>
      <c r="K139" s="12">
        <v>77</v>
      </c>
      <c r="L139" s="11">
        <v>57</v>
      </c>
      <c r="M139" s="14">
        <v>3049</v>
      </c>
      <c r="N139" s="11">
        <v>2</v>
      </c>
      <c r="O139" s="14">
        <v>47</v>
      </c>
      <c r="P139" s="14">
        <v>18</v>
      </c>
      <c r="Q139" s="6" t="s">
        <v>1171</v>
      </c>
      <c r="R139" s="6" t="s">
        <v>1172</v>
      </c>
      <c r="S139" s="6" t="s">
        <v>1173</v>
      </c>
      <c r="T139" s="6" t="s">
        <v>1174</v>
      </c>
    </row>
    <row r="140" spans="1:20" ht="13.5">
      <c r="A140" s="8">
        <f t="shared" si="2"/>
        <v>139</v>
      </c>
      <c r="B140" s="6" t="s">
        <v>1175</v>
      </c>
      <c r="C140" s="8" t="s">
        <v>1014</v>
      </c>
      <c r="D140" s="6" t="s">
        <v>1176</v>
      </c>
      <c r="E140" s="9">
        <v>162782</v>
      </c>
      <c r="F140" s="11">
        <v>847</v>
      </c>
      <c r="G140" s="9">
        <v>30597333.51</v>
      </c>
      <c r="H140" s="11">
        <v>3171</v>
      </c>
      <c r="I140" s="11">
        <v>1087700</v>
      </c>
      <c r="J140" s="11">
        <v>506</v>
      </c>
      <c r="K140" s="12">
        <v>442</v>
      </c>
      <c r="L140" s="11">
        <v>88</v>
      </c>
      <c r="M140" s="14">
        <v>6984</v>
      </c>
      <c r="N140" s="11">
        <v>195</v>
      </c>
      <c r="O140" s="14">
        <v>11158</v>
      </c>
      <c r="P140" s="14">
        <v>159</v>
      </c>
      <c r="Q140" s="6" t="s">
        <v>1177</v>
      </c>
      <c r="R140" s="6" t="s">
        <v>1178</v>
      </c>
      <c r="S140" s="6" t="s">
        <v>1179</v>
      </c>
      <c r="T140" s="6" t="s">
        <v>1180</v>
      </c>
    </row>
    <row r="141" spans="1:20" ht="13.5">
      <c r="A141" s="8">
        <f t="shared" si="2"/>
        <v>140</v>
      </c>
      <c r="B141" s="6" t="s">
        <v>1181</v>
      </c>
      <c r="C141" s="8" t="s">
        <v>1014</v>
      </c>
      <c r="D141" s="6" t="s">
        <v>1182</v>
      </c>
      <c r="E141" s="9">
        <v>5222</v>
      </c>
      <c r="F141" s="11">
        <v>71</v>
      </c>
      <c r="G141" s="9">
        <v>2154939</v>
      </c>
      <c r="H141" s="11">
        <v>506</v>
      </c>
      <c r="I141" s="11">
        <v>117078</v>
      </c>
      <c r="J141" s="11">
        <v>27</v>
      </c>
      <c r="K141" s="12">
        <v>26</v>
      </c>
      <c r="L141" s="11">
        <v>0</v>
      </c>
      <c r="M141" s="14">
        <v>0</v>
      </c>
      <c r="N141" s="11">
        <v>20</v>
      </c>
      <c r="O141" s="14">
        <v>975</v>
      </c>
      <c r="P141" s="14">
        <v>6</v>
      </c>
      <c r="Q141" s="6" t="s">
        <v>1183</v>
      </c>
      <c r="R141" s="6" t="s">
        <v>1184</v>
      </c>
      <c r="S141" s="6" t="s">
        <v>1185</v>
      </c>
      <c r="T141" s="6" t="s">
        <v>1186</v>
      </c>
    </row>
    <row r="142" spans="1:20" ht="13.5">
      <c r="A142" s="8">
        <f t="shared" si="2"/>
        <v>141</v>
      </c>
      <c r="B142" s="6" t="s">
        <v>3888</v>
      </c>
      <c r="C142" s="8" t="s">
        <v>1014</v>
      </c>
      <c r="D142" s="6" t="s">
        <v>1187</v>
      </c>
      <c r="E142" s="9">
        <v>64113</v>
      </c>
      <c r="F142" s="11">
        <v>171</v>
      </c>
      <c r="G142" s="9">
        <v>6568784</v>
      </c>
      <c r="H142" s="11">
        <v>907</v>
      </c>
      <c r="I142" s="11">
        <v>298289</v>
      </c>
      <c r="J142" s="11">
        <v>180</v>
      </c>
      <c r="K142" s="12">
        <v>162</v>
      </c>
      <c r="L142" s="11">
        <v>16</v>
      </c>
      <c r="M142" s="14">
        <v>1096</v>
      </c>
      <c r="N142" s="11">
        <v>116</v>
      </c>
      <c r="O142" s="14">
        <v>8636</v>
      </c>
      <c r="P142" s="14">
        <v>30</v>
      </c>
      <c r="Q142" s="6" t="s">
        <v>1188</v>
      </c>
      <c r="R142" s="6" t="s">
        <v>1189</v>
      </c>
      <c r="S142" s="6" t="s">
        <v>1190</v>
      </c>
      <c r="T142" s="6" t="s">
        <v>1191</v>
      </c>
    </row>
    <row r="143" spans="1:20" ht="13.5">
      <c r="A143" s="8">
        <f t="shared" si="2"/>
        <v>142</v>
      </c>
      <c r="B143" s="6" t="s">
        <v>1192</v>
      </c>
      <c r="C143" s="8" t="s">
        <v>1014</v>
      </c>
      <c r="D143" s="6" t="s">
        <v>1193</v>
      </c>
      <c r="E143" s="9">
        <v>5106</v>
      </c>
      <c r="F143" s="11">
        <v>156</v>
      </c>
      <c r="G143" s="9">
        <v>4107316</v>
      </c>
      <c r="H143" s="11">
        <v>768</v>
      </c>
      <c r="I143" s="11">
        <v>309564</v>
      </c>
      <c r="J143" s="11">
        <v>10</v>
      </c>
      <c r="K143" s="12">
        <v>10</v>
      </c>
      <c r="L143" s="11">
        <v>1</v>
      </c>
      <c r="M143" s="14">
        <v>158</v>
      </c>
      <c r="N143" s="11">
        <v>8</v>
      </c>
      <c r="O143" s="14">
        <v>1125</v>
      </c>
      <c r="P143" s="14">
        <v>1</v>
      </c>
      <c r="Q143" s="6" t="s">
        <v>1194</v>
      </c>
      <c r="R143" s="6" t="s">
        <v>1195</v>
      </c>
      <c r="S143" s="6" t="s">
        <v>1196</v>
      </c>
      <c r="T143" s="6" t="s">
        <v>1197</v>
      </c>
    </row>
    <row r="144" spans="1:20" ht="13.5">
      <c r="A144" s="8">
        <f t="shared" si="2"/>
        <v>143</v>
      </c>
      <c r="B144" s="6" t="s">
        <v>1198</v>
      </c>
      <c r="C144" s="8" t="s">
        <v>1014</v>
      </c>
      <c r="D144" s="6" t="s">
        <v>1199</v>
      </c>
      <c r="E144" s="9">
        <v>9195480</v>
      </c>
      <c r="F144" s="11">
        <v>16453</v>
      </c>
      <c r="G144" s="9">
        <v>470864789</v>
      </c>
      <c r="H144" s="11">
        <v>77205</v>
      </c>
      <c r="I144" s="11">
        <v>26438039</v>
      </c>
      <c r="J144" s="11">
        <v>6370</v>
      </c>
      <c r="K144" s="12">
        <v>6028</v>
      </c>
      <c r="L144" s="11">
        <v>4811</v>
      </c>
      <c r="M144" s="14">
        <v>1379055</v>
      </c>
      <c r="N144" s="11">
        <v>234</v>
      </c>
      <c r="O144" s="14">
        <v>62331</v>
      </c>
      <c r="P144" s="14">
        <v>983</v>
      </c>
      <c r="Q144" s="6" t="s">
        <v>1200</v>
      </c>
      <c r="R144" s="6" t="s">
        <v>1201</v>
      </c>
      <c r="S144" s="6" t="s">
        <v>1202</v>
      </c>
      <c r="T144" s="6" t="s">
        <v>1203</v>
      </c>
    </row>
    <row r="145" spans="1:20" ht="13.5">
      <c r="A145" s="8">
        <f t="shared" si="2"/>
        <v>144</v>
      </c>
      <c r="B145" s="6" t="s">
        <v>1204</v>
      </c>
      <c r="C145" s="8" t="s">
        <v>1205</v>
      </c>
      <c r="D145" s="6" t="s">
        <v>1206</v>
      </c>
      <c r="E145" s="9">
        <v>5069</v>
      </c>
      <c r="F145" s="11">
        <v>219</v>
      </c>
      <c r="G145" s="9">
        <v>6353780</v>
      </c>
      <c r="H145" s="11">
        <v>910</v>
      </c>
      <c r="I145" s="11">
        <v>314105</v>
      </c>
      <c r="J145" s="11">
        <v>19</v>
      </c>
      <c r="K145" s="12">
        <v>18</v>
      </c>
      <c r="L145" s="11">
        <v>1</v>
      </c>
      <c r="M145" s="14">
        <v>133</v>
      </c>
      <c r="N145" s="11">
        <v>15</v>
      </c>
      <c r="O145" s="14">
        <v>695</v>
      </c>
      <c r="P145" s="14">
        <v>2</v>
      </c>
      <c r="Q145" s="6" t="s">
        <v>1207</v>
      </c>
      <c r="R145" s="6" t="s">
        <v>1208</v>
      </c>
      <c r="S145" s="6" t="s">
        <v>1209</v>
      </c>
      <c r="T145" s="6" t="s">
        <v>1210</v>
      </c>
    </row>
    <row r="146" spans="1:20" ht="13.5">
      <c r="A146" s="8">
        <f t="shared" si="2"/>
        <v>145</v>
      </c>
      <c r="B146" s="6" t="s">
        <v>404</v>
      </c>
      <c r="C146" s="8" t="s">
        <v>1205</v>
      </c>
      <c r="D146" s="6" t="s">
        <v>1216</v>
      </c>
      <c r="E146" s="9">
        <v>21914</v>
      </c>
      <c r="F146" s="11">
        <v>73</v>
      </c>
      <c r="G146" s="9">
        <v>1983629</v>
      </c>
      <c r="H146" s="11">
        <v>597</v>
      </c>
      <c r="I146" s="11">
        <v>117539</v>
      </c>
      <c r="J146" s="11">
        <v>57</v>
      </c>
      <c r="K146" s="12">
        <v>48</v>
      </c>
      <c r="L146" s="11">
        <v>4</v>
      </c>
      <c r="M146" s="14">
        <v>443</v>
      </c>
      <c r="N146" s="11">
        <v>42</v>
      </c>
      <c r="O146" s="14">
        <v>3909</v>
      </c>
      <c r="P146" s="14">
        <v>2</v>
      </c>
      <c r="Q146" s="6" t="s">
        <v>1217</v>
      </c>
      <c r="R146" s="6" t="s">
        <v>1218</v>
      </c>
      <c r="S146" s="6" t="s">
        <v>1219</v>
      </c>
      <c r="T146" s="6" t="s">
        <v>1220</v>
      </c>
    </row>
    <row r="147" spans="1:20" ht="13.5">
      <c r="A147" s="8">
        <f t="shared" si="2"/>
        <v>146</v>
      </c>
      <c r="B147" s="6" t="s">
        <v>1221</v>
      </c>
      <c r="C147" s="8" t="s">
        <v>1205</v>
      </c>
      <c r="D147" s="6" t="s">
        <v>1222</v>
      </c>
      <c r="E147" s="9">
        <v>957</v>
      </c>
      <c r="F147" s="11">
        <v>14</v>
      </c>
      <c r="G147" s="9">
        <v>328018.55</v>
      </c>
      <c r="H147" s="11">
        <v>50</v>
      </c>
      <c r="I147" s="11">
        <v>17428</v>
      </c>
      <c r="J147" s="11">
        <v>11</v>
      </c>
      <c r="K147" s="12">
        <v>11</v>
      </c>
      <c r="L147" s="11">
        <v>0</v>
      </c>
      <c r="M147" s="14">
        <v>0</v>
      </c>
      <c r="N147" s="11">
        <v>11</v>
      </c>
      <c r="O147" s="14">
        <v>237</v>
      </c>
      <c r="P147" s="14">
        <v>0</v>
      </c>
      <c r="Q147" s="6" t="s">
        <v>1223</v>
      </c>
      <c r="R147" s="6" t="s">
        <v>1224</v>
      </c>
      <c r="S147" s="6" t="s">
        <v>1225</v>
      </c>
      <c r="T147" s="6" t="s">
        <v>1226</v>
      </c>
    </row>
    <row r="148" spans="1:20" ht="13.5">
      <c r="A148" s="8">
        <f t="shared" si="2"/>
        <v>147</v>
      </c>
      <c r="B148" s="6" t="s">
        <v>1237</v>
      </c>
      <c r="C148" s="8" t="s">
        <v>1205</v>
      </c>
      <c r="D148" s="6" t="s">
        <v>1238</v>
      </c>
      <c r="E148" s="9">
        <v>35676</v>
      </c>
      <c r="F148" s="11">
        <v>243</v>
      </c>
      <c r="G148" s="9">
        <v>8471423</v>
      </c>
      <c r="H148" s="11">
        <v>1349</v>
      </c>
      <c r="I148" s="11">
        <v>492267</v>
      </c>
      <c r="J148" s="11">
        <v>96</v>
      </c>
      <c r="K148" s="12">
        <v>96</v>
      </c>
      <c r="L148" s="11">
        <v>6</v>
      </c>
      <c r="M148" s="14">
        <v>844</v>
      </c>
      <c r="N148" s="11">
        <v>75</v>
      </c>
      <c r="O148" s="14">
        <v>6070</v>
      </c>
      <c r="P148" s="14">
        <v>15</v>
      </c>
      <c r="Q148" s="6" t="s">
        <v>1239</v>
      </c>
      <c r="R148" s="6" t="s">
        <v>1240</v>
      </c>
      <c r="S148" s="6" t="s">
        <v>1241</v>
      </c>
      <c r="T148" s="6" t="s">
        <v>1242</v>
      </c>
    </row>
    <row r="149" spans="1:20" ht="13.5">
      <c r="A149" s="8">
        <f t="shared" si="2"/>
        <v>148</v>
      </c>
      <c r="B149" s="6" t="s">
        <v>1243</v>
      </c>
      <c r="C149" s="8" t="s">
        <v>1205</v>
      </c>
      <c r="D149" s="6" t="s">
        <v>1244</v>
      </c>
      <c r="E149" s="9">
        <v>101575</v>
      </c>
      <c r="F149" s="11">
        <v>76</v>
      </c>
      <c r="G149" s="9">
        <v>2223030</v>
      </c>
      <c r="H149" s="11">
        <v>113</v>
      </c>
      <c r="I149" s="11">
        <v>41245</v>
      </c>
      <c r="J149" s="11">
        <v>115</v>
      </c>
      <c r="K149" s="12">
        <v>99</v>
      </c>
      <c r="L149" s="11">
        <v>14</v>
      </c>
      <c r="M149" s="14">
        <v>924</v>
      </c>
      <c r="N149" s="11">
        <v>73</v>
      </c>
      <c r="O149" s="14">
        <v>5322</v>
      </c>
      <c r="P149" s="14">
        <v>12</v>
      </c>
      <c r="Q149" s="6" t="s">
        <v>1245</v>
      </c>
      <c r="R149" s="6" t="s">
        <v>1246</v>
      </c>
      <c r="S149" s="6" t="s">
        <v>1247</v>
      </c>
      <c r="T149" s="6" t="s">
        <v>1248</v>
      </c>
    </row>
    <row r="150" spans="1:20" ht="13.5">
      <c r="A150" s="8">
        <f t="shared" si="2"/>
        <v>149</v>
      </c>
      <c r="B150" s="6" t="s">
        <v>1249</v>
      </c>
      <c r="C150" s="8" t="s">
        <v>1205</v>
      </c>
      <c r="D150" s="6" t="s">
        <v>1250</v>
      </c>
      <c r="E150" s="9">
        <v>450</v>
      </c>
      <c r="F150" s="11">
        <v>20</v>
      </c>
      <c r="G150" s="9">
        <v>499386</v>
      </c>
      <c r="H150" s="11">
        <v>188</v>
      </c>
      <c r="I150" s="11">
        <v>66795</v>
      </c>
      <c r="J150" s="11">
        <v>8</v>
      </c>
      <c r="K150" s="12">
        <v>7</v>
      </c>
      <c r="L150" s="11">
        <v>0</v>
      </c>
      <c r="M150" s="14">
        <v>0</v>
      </c>
      <c r="N150" s="11">
        <v>7</v>
      </c>
      <c r="O150" s="14">
        <v>207</v>
      </c>
      <c r="P150" s="14">
        <v>0</v>
      </c>
      <c r="Q150" s="6" t="s">
        <v>1251</v>
      </c>
      <c r="R150" s="6" t="s">
        <v>1252</v>
      </c>
      <c r="S150" s="6" t="s">
        <v>1253</v>
      </c>
      <c r="T150" s="6" t="s">
        <v>1254</v>
      </c>
    </row>
    <row r="151" spans="1:20" ht="13.5">
      <c r="A151" s="8">
        <f t="shared" si="2"/>
        <v>150</v>
      </c>
      <c r="B151" s="6" t="s">
        <v>1255</v>
      </c>
      <c r="C151" s="8" t="s">
        <v>1205</v>
      </c>
      <c r="D151" s="6" t="s">
        <v>1256</v>
      </c>
      <c r="E151" s="9">
        <v>216</v>
      </c>
      <c r="F151" s="11">
        <v>15</v>
      </c>
      <c r="G151" s="9">
        <v>402740</v>
      </c>
      <c r="H151" s="11">
        <v>52</v>
      </c>
      <c r="I151" s="11">
        <v>18980</v>
      </c>
      <c r="J151" s="11">
        <v>4</v>
      </c>
      <c r="K151" s="12">
        <v>4</v>
      </c>
      <c r="L151" s="11">
        <v>0</v>
      </c>
      <c r="M151" s="14">
        <v>0</v>
      </c>
      <c r="N151" s="11">
        <v>3</v>
      </c>
      <c r="O151" s="14">
        <v>35</v>
      </c>
      <c r="P151" s="14">
        <v>1</v>
      </c>
      <c r="Q151" s="6" t="s">
        <v>0</v>
      </c>
      <c r="R151" s="6" t="s">
        <v>1</v>
      </c>
      <c r="S151" s="6" t="s">
        <v>2</v>
      </c>
      <c r="T151" s="6" t="s">
        <v>3</v>
      </c>
    </row>
    <row r="152" spans="1:20" ht="13.5">
      <c r="A152" s="8">
        <f t="shared" si="2"/>
        <v>151</v>
      </c>
      <c r="B152" s="6" t="s">
        <v>902</v>
      </c>
      <c r="C152" s="8" t="s">
        <v>1205</v>
      </c>
      <c r="D152" s="6" t="s">
        <v>4</v>
      </c>
      <c r="E152" s="9">
        <v>7690</v>
      </c>
      <c r="F152" s="11">
        <v>61</v>
      </c>
      <c r="G152" s="9">
        <v>1888404</v>
      </c>
      <c r="H152" s="11">
        <v>985</v>
      </c>
      <c r="I152" s="11">
        <v>209145</v>
      </c>
      <c r="J152" s="11">
        <v>45</v>
      </c>
      <c r="K152" s="12">
        <v>45</v>
      </c>
      <c r="L152" s="11">
        <v>2</v>
      </c>
      <c r="M152" s="14">
        <v>112</v>
      </c>
      <c r="N152" s="11">
        <v>37</v>
      </c>
      <c r="O152" s="14">
        <v>2787</v>
      </c>
      <c r="P152" s="14">
        <v>6</v>
      </c>
      <c r="Q152" s="6" t="s">
        <v>5</v>
      </c>
      <c r="R152" s="6" t="s">
        <v>6</v>
      </c>
      <c r="S152" s="6" t="s">
        <v>7</v>
      </c>
      <c r="T152" s="6" t="s">
        <v>8</v>
      </c>
    </row>
    <row r="153" spans="1:20" ht="13.5">
      <c r="A153" s="8">
        <f t="shared" si="2"/>
        <v>152</v>
      </c>
      <c r="B153" s="6" t="s">
        <v>9</v>
      </c>
      <c r="C153" s="8" t="s">
        <v>1205</v>
      </c>
      <c r="D153" s="6" t="s">
        <v>10</v>
      </c>
      <c r="E153" s="9">
        <v>15885</v>
      </c>
      <c r="F153" s="11">
        <v>120</v>
      </c>
      <c r="G153" s="9">
        <v>3372318</v>
      </c>
      <c r="H153" s="11">
        <v>750</v>
      </c>
      <c r="I153" s="11">
        <v>260975</v>
      </c>
      <c r="J153" s="11">
        <v>82</v>
      </c>
      <c r="K153" s="12">
        <v>70</v>
      </c>
      <c r="L153" s="11">
        <v>9</v>
      </c>
      <c r="M153" s="14">
        <v>596</v>
      </c>
      <c r="N153" s="11">
        <v>59</v>
      </c>
      <c r="O153" s="14">
        <v>3480</v>
      </c>
      <c r="P153" s="14">
        <v>2</v>
      </c>
      <c r="Q153" s="6" t="s">
        <v>11</v>
      </c>
      <c r="R153" s="6" t="s">
        <v>12</v>
      </c>
      <c r="S153" s="6" t="s">
        <v>13</v>
      </c>
      <c r="T153" s="6" t="s">
        <v>14</v>
      </c>
    </row>
    <row r="154" spans="1:20" ht="13.5">
      <c r="A154" s="8">
        <f t="shared" si="2"/>
        <v>153</v>
      </c>
      <c r="B154" s="6" t="s">
        <v>15</v>
      </c>
      <c r="C154" s="8" t="s">
        <v>1205</v>
      </c>
      <c r="D154" s="6" t="s">
        <v>16</v>
      </c>
      <c r="E154" s="9">
        <v>26400</v>
      </c>
      <c r="F154" s="11">
        <v>68</v>
      </c>
      <c r="G154" s="9">
        <v>3619864</v>
      </c>
      <c r="H154" s="11">
        <v>360</v>
      </c>
      <c r="I154" s="11">
        <v>134747</v>
      </c>
      <c r="J154" s="11">
        <v>94</v>
      </c>
      <c r="K154" s="12">
        <v>94</v>
      </c>
      <c r="L154" s="11">
        <v>3</v>
      </c>
      <c r="M154" s="14">
        <v>122</v>
      </c>
      <c r="N154" s="11">
        <v>83</v>
      </c>
      <c r="O154" s="14">
        <v>3225</v>
      </c>
      <c r="P154" s="14">
        <v>8</v>
      </c>
      <c r="Q154" s="6" t="s">
        <v>17</v>
      </c>
      <c r="R154" s="6" t="s">
        <v>18</v>
      </c>
      <c r="S154" s="6" t="s">
        <v>19</v>
      </c>
      <c r="T154" s="6" t="s">
        <v>20</v>
      </c>
    </row>
    <row r="155" spans="1:20" ht="13.5">
      <c r="A155" s="8">
        <f t="shared" si="2"/>
        <v>154</v>
      </c>
      <c r="B155" s="6" t="s">
        <v>1072</v>
      </c>
      <c r="C155" s="8" t="s">
        <v>1205</v>
      </c>
      <c r="D155" s="6" t="s">
        <v>21</v>
      </c>
      <c r="E155" s="9">
        <v>4273</v>
      </c>
      <c r="F155" s="11">
        <v>20</v>
      </c>
      <c r="G155" s="9">
        <v>445550</v>
      </c>
      <c r="H155" s="11">
        <v>75</v>
      </c>
      <c r="I155" s="11">
        <v>20328</v>
      </c>
      <c r="J155" s="11">
        <v>15</v>
      </c>
      <c r="K155" s="12">
        <v>14</v>
      </c>
      <c r="L155" s="11">
        <v>0</v>
      </c>
      <c r="M155" s="14">
        <v>0</v>
      </c>
      <c r="N155" s="11">
        <v>13</v>
      </c>
      <c r="O155" s="14">
        <v>670</v>
      </c>
      <c r="P155" s="14">
        <v>1</v>
      </c>
      <c r="Q155" s="6" t="s">
        <v>22</v>
      </c>
      <c r="R155" s="6" t="s">
        <v>23</v>
      </c>
      <c r="S155" s="6" t="s">
        <v>24</v>
      </c>
      <c r="T155" s="6" t="s">
        <v>25</v>
      </c>
    </row>
    <row r="156" spans="1:20" ht="13.5">
      <c r="A156" s="8">
        <f t="shared" si="2"/>
        <v>155</v>
      </c>
      <c r="B156" s="6" t="s">
        <v>1808</v>
      </c>
      <c r="C156" s="8" t="s">
        <v>1205</v>
      </c>
      <c r="D156" s="6" t="s">
        <v>1227</v>
      </c>
      <c r="E156" s="9">
        <v>921</v>
      </c>
      <c r="F156" s="11">
        <v>23</v>
      </c>
      <c r="G156" s="9">
        <v>793186</v>
      </c>
      <c r="H156" s="11">
        <v>152</v>
      </c>
      <c r="I156" s="11">
        <v>35770</v>
      </c>
      <c r="J156" s="11">
        <v>7</v>
      </c>
      <c r="K156" s="12">
        <v>7</v>
      </c>
      <c r="L156" s="11">
        <v>1</v>
      </c>
      <c r="M156" s="14">
        <v>55</v>
      </c>
      <c r="N156" s="11">
        <v>3</v>
      </c>
      <c r="O156" s="14">
        <v>74</v>
      </c>
      <c r="P156" s="14">
        <v>3</v>
      </c>
      <c r="Q156" s="6" t="s">
        <v>1228</v>
      </c>
      <c r="R156" s="6" t="s">
        <v>1229</v>
      </c>
      <c r="S156" s="6" t="s">
        <v>1230</v>
      </c>
      <c r="T156" s="6" t="s">
        <v>1231</v>
      </c>
    </row>
    <row r="157" spans="1:20" ht="13.5">
      <c r="A157" s="8">
        <f t="shared" si="2"/>
        <v>156</v>
      </c>
      <c r="B157" s="6" t="s">
        <v>932</v>
      </c>
      <c r="C157" s="8" t="s">
        <v>1205</v>
      </c>
      <c r="D157" s="6" t="s">
        <v>26</v>
      </c>
      <c r="E157" s="9">
        <v>349</v>
      </c>
      <c r="F157" s="11">
        <v>12</v>
      </c>
      <c r="G157" s="9">
        <v>263564</v>
      </c>
      <c r="H157" s="11">
        <v>67</v>
      </c>
      <c r="I157" s="11">
        <v>18462</v>
      </c>
      <c r="J157" s="11">
        <v>4</v>
      </c>
      <c r="K157" s="12">
        <v>4</v>
      </c>
      <c r="L157" s="11">
        <v>0</v>
      </c>
      <c r="M157" s="14">
        <v>0</v>
      </c>
      <c r="N157" s="11">
        <v>3</v>
      </c>
      <c r="O157" s="14">
        <v>84</v>
      </c>
      <c r="P157" s="14">
        <v>1</v>
      </c>
      <c r="Q157" s="6" t="s">
        <v>27</v>
      </c>
      <c r="R157" s="6" t="s">
        <v>28</v>
      </c>
      <c r="S157" s="6" t="s">
        <v>29</v>
      </c>
      <c r="T157" s="6" t="s">
        <v>30</v>
      </c>
    </row>
    <row r="158" spans="1:20" ht="13.5">
      <c r="A158" s="8">
        <f t="shared" si="2"/>
        <v>157</v>
      </c>
      <c r="B158" s="6" t="s">
        <v>31</v>
      </c>
      <c r="C158" s="8" t="s">
        <v>1205</v>
      </c>
      <c r="D158" s="6" t="s">
        <v>32</v>
      </c>
      <c r="E158" s="9">
        <v>2649</v>
      </c>
      <c r="F158" s="11">
        <v>166</v>
      </c>
      <c r="G158" s="9">
        <v>5134105</v>
      </c>
      <c r="H158" s="11">
        <v>875</v>
      </c>
      <c r="I158" s="11">
        <v>272412</v>
      </c>
      <c r="J158" s="11">
        <v>26</v>
      </c>
      <c r="K158" s="12">
        <v>24</v>
      </c>
      <c r="L158" s="11">
        <v>0</v>
      </c>
      <c r="M158" s="14">
        <v>0</v>
      </c>
      <c r="N158" s="11">
        <v>21</v>
      </c>
      <c r="O158" s="14">
        <v>483</v>
      </c>
      <c r="P158" s="14">
        <v>3</v>
      </c>
      <c r="Q158" s="6" t="s">
        <v>33</v>
      </c>
      <c r="R158" s="6" t="s">
        <v>34</v>
      </c>
      <c r="S158" s="6" t="s">
        <v>35</v>
      </c>
      <c r="T158" s="6" t="s">
        <v>36</v>
      </c>
    </row>
    <row r="159" spans="1:20" ht="13.5">
      <c r="A159" s="8">
        <f t="shared" si="2"/>
        <v>158</v>
      </c>
      <c r="B159" s="6" t="s">
        <v>2429</v>
      </c>
      <c r="C159" s="8" t="s">
        <v>1205</v>
      </c>
      <c r="D159" s="6" t="s">
        <v>1211</v>
      </c>
      <c r="E159" s="9">
        <v>4801</v>
      </c>
      <c r="F159" s="11">
        <v>33</v>
      </c>
      <c r="G159" s="9">
        <v>888903</v>
      </c>
      <c r="H159" s="11">
        <v>311</v>
      </c>
      <c r="I159" s="11">
        <v>113515</v>
      </c>
      <c r="J159" s="11">
        <v>37</v>
      </c>
      <c r="K159" s="12">
        <v>37</v>
      </c>
      <c r="L159" s="11">
        <v>2</v>
      </c>
      <c r="M159" s="14">
        <v>324</v>
      </c>
      <c r="N159" s="11">
        <v>27</v>
      </c>
      <c r="O159" s="14">
        <v>1702</v>
      </c>
      <c r="P159" s="14">
        <v>8</v>
      </c>
      <c r="Q159" s="6" t="s">
        <v>1212</v>
      </c>
      <c r="R159" s="6" t="s">
        <v>1213</v>
      </c>
      <c r="S159" s="6" t="s">
        <v>1214</v>
      </c>
      <c r="T159" s="6" t="s">
        <v>1215</v>
      </c>
    </row>
    <row r="160" spans="1:20" ht="13.5">
      <c r="A160" s="8">
        <f t="shared" si="2"/>
        <v>159</v>
      </c>
      <c r="B160" s="6" t="s">
        <v>3978</v>
      </c>
      <c r="C160" s="8" t="s">
        <v>1205</v>
      </c>
      <c r="D160" s="6" t="s">
        <v>37</v>
      </c>
      <c r="E160" s="9">
        <v>1717</v>
      </c>
      <c r="F160" s="11">
        <v>27</v>
      </c>
      <c r="G160" s="9">
        <v>365409</v>
      </c>
      <c r="H160" s="11">
        <v>60</v>
      </c>
      <c r="I160" s="11">
        <v>19801</v>
      </c>
      <c r="J160" s="11">
        <v>6</v>
      </c>
      <c r="K160" s="12">
        <v>3</v>
      </c>
      <c r="L160" s="11">
        <v>1</v>
      </c>
      <c r="M160" s="14">
        <v>7</v>
      </c>
      <c r="N160" s="11">
        <v>2</v>
      </c>
      <c r="O160" s="14">
        <v>311</v>
      </c>
      <c r="P160" s="14">
        <v>0</v>
      </c>
      <c r="Q160" s="6" t="s">
        <v>38</v>
      </c>
      <c r="R160" s="6" t="s">
        <v>39</v>
      </c>
      <c r="S160" s="6" t="s">
        <v>40</v>
      </c>
      <c r="T160" s="6" t="s">
        <v>41</v>
      </c>
    </row>
    <row r="161" spans="1:20" ht="13.5">
      <c r="A161" s="8">
        <f t="shared" si="2"/>
        <v>160</v>
      </c>
      <c r="B161" s="6" t="s">
        <v>417</v>
      </c>
      <c r="C161" s="8" t="s">
        <v>1205</v>
      </c>
      <c r="D161" s="6" t="s">
        <v>42</v>
      </c>
      <c r="E161" s="9">
        <v>10778</v>
      </c>
      <c r="F161" s="11">
        <v>21</v>
      </c>
      <c r="G161" s="9">
        <v>492344</v>
      </c>
      <c r="H161" s="11">
        <v>170</v>
      </c>
      <c r="I161" s="11">
        <v>62050</v>
      </c>
      <c r="J161" s="11">
        <v>100</v>
      </c>
      <c r="K161" s="12">
        <v>88</v>
      </c>
      <c r="L161" s="11">
        <v>12</v>
      </c>
      <c r="M161" s="14">
        <v>650</v>
      </c>
      <c r="N161" s="11">
        <v>72</v>
      </c>
      <c r="O161" s="14">
        <v>3856</v>
      </c>
      <c r="P161" s="14">
        <v>4</v>
      </c>
      <c r="Q161" s="6" t="s">
        <v>43</v>
      </c>
      <c r="R161" s="6" t="s">
        <v>44</v>
      </c>
      <c r="S161" s="6" t="s">
        <v>45</v>
      </c>
      <c r="T161" s="6" t="s">
        <v>46</v>
      </c>
    </row>
    <row r="162" spans="1:20" ht="13.5">
      <c r="A162" s="8">
        <f t="shared" si="2"/>
        <v>161</v>
      </c>
      <c r="B162" s="6" t="s">
        <v>3981</v>
      </c>
      <c r="C162" s="8" t="s">
        <v>1205</v>
      </c>
      <c r="D162" s="6" t="s">
        <v>1232</v>
      </c>
      <c r="E162" s="9">
        <v>47595</v>
      </c>
      <c r="F162" s="11">
        <v>31</v>
      </c>
      <c r="G162" s="9">
        <v>813301</v>
      </c>
      <c r="H162" s="11">
        <v>124</v>
      </c>
      <c r="I162" s="11">
        <v>45260</v>
      </c>
      <c r="J162" s="11">
        <v>217</v>
      </c>
      <c r="K162" s="12">
        <v>186</v>
      </c>
      <c r="L162" s="11">
        <v>24</v>
      </c>
      <c r="M162" s="14">
        <v>1276</v>
      </c>
      <c r="N162" s="11">
        <v>140</v>
      </c>
      <c r="O162" s="14">
        <v>7508</v>
      </c>
      <c r="P162" s="14">
        <v>22</v>
      </c>
      <c r="Q162" s="6" t="s">
        <v>1233</v>
      </c>
      <c r="R162" s="6" t="s">
        <v>1234</v>
      </c>
      <c r="S162" s="6" t="s">
        <v>1235</v>
      </c>
      <c r="T162" s="6" t="s">
        <v>1236</v>
      </c>
    </row>
    <row r="163" spans="1:20" ht="13.5">
      <c r="A163" s="8">
        <f t="shared" si="2"/>
        <v>162</v>
      </c>
      <c r="B163" s="6" t="s">
        <v>3892</v>
      </c>
      <c r="C163" s="8" t="s">
        <v>1205</v>
      </c>
      <c r="D163" s="6" t="s">
        <v>47</v>
      </c>
      <c r="E163" s="9">
        <v>1119</v>
      </c>
      <c r="F163" s="11">
        <v>24</v>
      </c>
      <c r="G163" s="9">
        <v>489529</v>
      </c>
      <c r="H163" s="11">
        <v>175</v>
      </c>
      <c r="I163" s="11">
        <v>30295</v>
      </c>
      <c r="J163" s="11">
        <v>9</v>
      </c>
      <c r="K163" s="12">
        <v>9</v>
      </c>
      <c r="L163" s="11">
        <v>0</v>
      </c>
      <c r="M163" s="14">
        <v>0</v>
      </c>
      <c r="N163" s="11">
        <v>9</v>
      </c>
      <c r="O163" s="14">
        <v>238</v>
      </c>
      <c r="P163" s="14">
        <v>0</v>
      </c>
      <c r="Q163" s="6" t="s">
        <v>48</v>
      </c>
      <c r="R163" s="6" t="s">
        <v>49</v>
      </c>
      <c r="S163" s="6" t="s">
        <v>50</v>
      </c>
      <c r="T163" s="6" t="s">
        <v>51</v>
      </c>
    </row>
    <row r="164" spans="1:20" ht="13.5">
      <c r="A164" s="8">
        <f t="shared" si="2"/>
        <v>163</v>
      </c>
      <c r="B164" s="6" t="s">
        <v>246</v>
      </c>
      <c r="C164" s="8" t="s">
        <v>1205</v>
      </c>
      <c r="D164" s="6" t="s">
        <v>52</v>
      </c>
      <c r="E164" s="9">
        <v>18618</v>
      </c>
      <c r="F164" s="11">
        <v>52</v>
      </c>
      <c r="G164" s="9">
        <v>1437910</v>
      </c>
      <c r="H164" s="11">
        <v>134</v>
      </c>
      <c r="I164" s="11">
        <v>58875</v>
      </c>
      <c r="J164" s="11">
        <v>62</v>
      </c>
      <c r="K164" s="12">
        <v>60</v>
      </c>
      <c r="L164" s="11">
        <v>5</v>
      </c>
      <c r="M164" s="14">
        <v>284</v>
      </c>
      <c r="N164" s="11">
        <v>50</v>
      </c>
      <c r="O164" s="14">
        <v>2265</v>
      </c>
      <c r="P164" s="14">
        <v>5</v>
      </c>
      <c r="Q164" s="6" t="s">
        <v>53</v>
      </c>
      <c r="R164" s="6" t="s">
        <v>54</v>
      </c>
      <c r="S164" s="6" t="s">
        <v>55</v>
      </c>
      <c r="T164" s="6" t="s">
        <v>56</v>
      </c>
    </row>
    <row r="165" spans="1:20" ht="13.5">
      <c r="A165" s="8">
        <f t="shared" si="2"/>
        <v>164</v>
      </c>
      <c r="B165" s="6" t="s">
        <v>3889</v>
      </c>
      <c r="C165" s="8" t="s">
        <v>1205</v>
      </c>
      <c r="D165" s="6" t="s">
        <v>57</v>
      </c>
      <c r="E165" s="9">
        <v>5665</v>
      </c>
      <c r="F165" s="11">
        <v>16</v>
      </c>
      <c r="G165" s="9">
        <v>361683</v>
      </c>
      <c r="H165" s="11">
        <v>92</v>
      </c>
      <c r="I165" s="11">
        <v>33580</v>
      </c>
      <c r="J165" s="11">
        <v>41</v>
      </c>
      <c r="K165" s="12">
        <v>41</v>
      </c>
      <c r="L165" s="11">
        <v>2</v>
      </c>
      <c r="M165" s="14">
        <v>111</v>
      </c>
      <c r="N165" s="11">
        <v>38</v>
      </c>
      <c r="O165" s="14">
        <v>1669</v>
      </c>
      <c r="P165" s="14">
        <v>1</v>
      </c>
      <c r="Q165" s="6" t="s">
        <v>58</v>
      </c>
      <c r="R165" s="6" t="s">
        <v>59</v>
      </c>
      <c r="S165" s="6" t="s">
        <v>60</v>
      </c>
      <c r="T165" s="6" t="s">
        <v>61</v>
      </c>
    </row>
    <row r="166" spans="1:20" ht="13.5">
      <c r="A166" s="8">
        <f t="shared" si="2"/>
        <v>165</v>
      </c>
      <c r="B166" s="6" t="s">
        <v>62</v>
      </c>
      <c r="C166" s="8" t="s">
        <v>1205</v>
      </c>
      <c r="D166" s="6" t="s">
        <v>63</v>
      </c>
      <c r="E166" s="9">
        <v>68998</v>
      </c>
      <c r="F166" s="11">
        <v>101</v>
      </c>
      <c r="G166" s="9">
        <v>3567472</v>
      </c>
      <c r="H166" s="11">
        <v>489</v>
      </c>
      <c r="I166" s="11">
        <v>234489</v>
      </c>
      <c r="J166" s="11">
        <v>177</v>
      </c>
      <c r="K166" s="12">
        <v>175</v>
      </c>
      <c r="L166" s="11">
        <v>39</v>
      </c>
      <c r="M166" s="14">
        <v>2739</v>
      </c>
      <c r="N166" s="11">
        <v>133</v>
      </c>
      <c r="O166" s="14">
        <v>12163</v>
      </c>
      <c r="P166" s="14">
        <v>3</v>
      </c>
      <c r="Q166" s="6" t="s">
        <v>64</v>
      </c>
      <c r="R166" s="6" t="s">
        <v>65</v>
      </c>
      <c r="S166" s="6" t="s">
        <v>66</v>
      </c>
      <c r="T166" s="6" t="s">
        <v>67</v>
      </c>
    </row>
    <row r="167" spans="1:20" ht="13.5">
      <c r="A167" s="8">
        <f t="shared" si="2"/>
        <v>166</v>
      </c>
      <c r="B167" s="6" t="s">
        <v>68</v>
      </c>
      <c r="C167" s="8" t="s">
        <v>1205</v>
      </c>
      <c r="D167" s="6" t="s">
        <v>69</v>
      </c>
      <c r="E167" s="9">
        <v>1447164</v>
      </c>
      <c r="F167" s="11">
        <v>8656</v>
      </c>
      <c r="G167" s="9">
        <v>206984378</v>
      </c>
      <c r="H167" s="11">
        <v>47192</v>
      </c>
      <c r="I167" s="11">
        <v>18473015</v>
      </c>
      <c r="J167" s="11">
        <v>1871</v>
      </c>
      <c r="K167" s="12">
        <v>1724</v>
      </c>
      <c r="L167" s="11">
        <v>870</v>
      </c>
      <c r="M167" s="14">
        <v>250324</v>
      </c>
      <c r="N167" s="11">
        <v>610</v>
      </c>
      <c r="O167" s="14">
        <v>161215</v>
      </c>
      <c r="P167" s="14">
        <v>244</v>
      </c>
      <c r="Q167" s="6" t="s">
        <v>70</v>
      </c>
      <c r="R167" s="6" t="s">
        <v>71</v>
      </c>
      <c r="S167" s="6" t="s">
        <v>72</v>
      </c>
      <c r="T167" s="6" t="s">
        <v>1329</v>
      </c>
    </row>
    <row r="168" spans="1:20" ht="13.5">
      <c r="A168" s="8">
        <f t="shared" si="2"/>
        <v>167</v>
      </c>
      <c r="B168" s="6" t="s">
        <v>3890</v>
      </c>
      <c r="C168" s="8" t="s">
        <v>1205</v>
      </c>
      <c r="D168" s="6" t="s">
        <v>1330</v>
      </c>
      <c r="E168" s="9">
        <v>1205</v>
      </c>
      <c r="F168" s="11">
        <v>45</v>
      </c>
      <c r="G168" s="9">
        <v>1158821</v>
      </c>
      <c r="H168" s="11">
        <v>291</v>
      </c>
      <c r="I168" s="11">
        <v>106053</v>
      </c>
      <c r="J168" s="11">
        <v>14</v>
      </c>
      <c r="K168" s="12">
        <v>14</v>
      </c>
      <c r="L168" s="11">
        <v>2</v>
      </c>
      <c r="M168" s="14">
        <v>104</v>
      </c>
      <c r="N168" s="11">
        <v>12</v>
      </c>
      <c r="O168" s="14">
        <v>249</v>
      </c>
      <c r="P168" s="14">
        <v>0</v>
      </c>
      <c r="Q168" s="6" t="s">
        <v>1331</v>
      </c>
      <c r="R168" s="6" t="s">
        <v>1332</v>
      </c>
      <c r="S168" s="6" t="s">
        <v>1333</v>
      </c>
      <c r="T168" s="6" t="s">
        <v>1334</v>
      </c>
    </row>
    <row r="169" spans="1:20" ht="13.5">
      <c r="A169" s="8">
        <f t="shared" si="2"/>
        <v>168</v>
      </c>
      <c r="B169" s="6" t="s">
        <v>1335</v>
      </c>
      <c r="C169" s="8" t="s">
        <v>1205</v>
      </c>
      <c r="D169" s="6" t="s">
        <v>1336</v>
      </c>
      <c r="E169" s="9">
        <v>1911</v>
      </c>
      <c r="F169" s="11">
        <v>32</v>
      </c>
      <c r="G169" s="9">
        <v>966679</v>
      </c>
      <c r="H169" s="11">
        <v>200</v>
      </c>
      <c r="I169" s="11">
        <v>68284</v>
      </c>
      <c r="J169" s="11">
        <v>28</v>
      </c>
      <c r="K169" s="12">
        <v>21</v>
      </c>
      <c r="L169" s="11">
        <v>2</v>
      </c>
      <c r="M169" s="14">
        <v>16</v>
      </c>
      <c r="N169" s="11">
        <v>16</v>
      </c>
      <c r="O169" s="14">
        <v>444</v>
      </c>
      <c r="P169" s="14">
        <v>3</v>
      </c>
      <c r="Q169" s="6" t="s">
        <v>1337</v>
      </c>
      <c r="R169" s="6" t="s">
        <v>1338</v>
      </c>
      <c r="S169" s="6" t="s">
        <v>1339</v>
      </c>
      <c r="T169" s="6" t="s">
        <v>1340</v>
      </c>
    </row>
    <row r="170" spans="1:20" ht="13.5">
      <c r="A170" s="8">
        <f t="shared" si="2"/>
        <v>169</v>
      </c>
      <c r="B170" s="6" t="s">
        <v>3891</v>
      </c>
      <c r="C170" s="8" t="s">
        <v>1341</v>
      </c>
      <c r="D170" s="6" t="s">
        <v>1342</v>
      </c>
      <c r="E170" s="9">
        <v>125831</v>
      </c>
      <c r="F170" s="11">
        <v>1266.25</v>
      </c>
      <c r="G170" s="9">
        <v>40808634.89</v>
      </c>
      <c r="H170" s="11">
        <v>5370</v>
      </c>
      <c r="I170" s="11">
        <v>1906176</v>
      </c>
      <c r="J170" s="11">
        <v>187</v>
      </c>
      <c r="K170" s="12">
        <v>175</v>
      </c>
      <c r="L170" s="11">
        <v>32</v>
      </c>
      <c r="M170" s="14">
        <v>7603</v>
      </c>
      <c r="N170" s="11">
        <v>70</v>
      </c>
      <c r="O170" s="14">
        <v>13165</v>
      </c>
      <c r="P170" s="14">
        <v>73</v>
      </c>
      <c r="Q170" s="6" t="s">
        <v>1343</v>
      </c>
      <c r="R170" s="6" t="s">
        <v>1344</v>
      </c>
      <c r="S170" s="6" t="s">
        <v>1345</v>
      </c>
      <c r="T170" s="6" t="s">
        <v>1346</v>
      </c>
    </row>
    <row r="171" spans="1:20" ht="13.5">
      <c r="A171" s="8">
        <f t="shared" si="2"/>
        <v>170</v>
      </c>
      <c r="B171" s="6" t="s">
        <v>1347</v>
      </c>
      <c r="C171" s="8" t="s">
        <v>1348</v>
      </c>
      <c r="D171" s="6" t="s">
        <v>1349</v>
      </c>
      <c r="E171" s="9">
        <v>6339</v>
      </c>
      <c r="F171" s="11">
        <v>10</v>
      </c>
      <c r="G171" s="9">
        <v>188325</v>
      </c>
      <c r="H171" s="11">
        <v>24</v>
      </c>
      <c r="I171" s="11">
        <v>5355</v>
      </c>
      <c r="J171" s="11">
        <v>9</v>
      </c>
      <c r="K171" s="12">
        <v>9</v>
      </c>
      <c r="L171" s="11">
        <v>8</v>
      </c>
      <c r="M171" s="14">
        <v>470</v>
      </c>
      <c r="N171" s="11">
        <v>1</v>
      </c>
      <c r="O171" s="14">
        <v>32</v>
      </c>
      <c r="P171" s="14">
        <v>0</v>
      </c>
      <c r="Q171" s="6" t="s">
        <v>1350</v>
      </c>
      <c r="R171" s="6" t="s">
        <v>1351</v>
      </c>
      <c r="S171" s="6" t="s">
        <v>1352</v>
      </c>
      <c r="T171" s="6" t="s">
        <v>1353</v>
      </c>
    </row>
    <row r="172" spans="1:20" ht="13.5">
      <c r="A172" s="8">
        <f t="shared" si="2"/>
        <v>171</v>
      </c>
      <c r="B172" s="6" t="s">
        <v>1354</v>
      </c>
      <c r="C172" s="8" t="s">
        <v>1348</v>
      </c>
      <c r="D172" s="6" t="s">
        <v>1355</v>
      </c>
      <c r="E172" s="9">
        <v>11977</v>
      </c>
      <c r="F172" s="11">
        <v>63</v>
      </c>
      <c r="G172" s="9">
        <v>2730101</v>
      </c>
      <c r="H172" s="11">
        <v>272</v>
      </c>
      <c r="I172" s="11">
        <v>93265</v>
      </c>
      <c r="J172" s="11">
        <v>17</v>
      </c>
      <c r="K172" s="12">
        <v>17</v>
      </c>
      <c r="L172" s="11">
        <v>3</v>
      </c>
      <c r="M172" s="14">
        <v>601</v>
      </c>
      <c r="N172" s="11">
        <v>7</v>
      </c>
      <c r="O172" s="14">
        <v>655</v>
      </c>
      <c r="P172" s="14">
        <v>7</v>
      </c>
      <c r="Q172" s="6" t="s">
        <v>1356</v>
      </c>
      <c r="R172" s="6" t="s">
        <v>1357</v>
      </c>
      <c r="S172" s="6" t="s">
        <v>1358</v>
      </c>
      <c r="T172" s="6" t="s">
        <v>1359</v>
      </c>
    </row>
    <row r="173" spans="1:20" ht="13.5">
      <c r="A173" s="8">
        <f t="shared" si="2"/>
        <v>172</v>
      </c>
      <c r="B173" s="6" t="s">
        <v>3893</v>
      </c>
      <c r="C173" s="8" t="s">
        <v>1348</v>
      </c>
      <c r="D173" s="6" t="s">
        <v>1400</v>
      </c>
      <c r="E173" s="9">
        <v>3760</v>
      </c>
      <c r="F173" s="11">
        <v>8</v>
      </c>
      <c r="G173" s="9">
        <v>244334</v>
      </c>
      <c r="H173" s="11">
        <v>10</v>
      </c>
      <c r="I173" s="11">
        <v>2212</v>
      </c>
      <c r="J173" s="11">
        <v>3</v>
      </c>
      <c r="K173" s="12">
        <v>3</v>
      </c>
      <c r="L173" s="11">
        <v>0</v>
      </c>
      <c r="M173" s="14">
        <v>0</v>
      </c>
      <c r="N173" s="11">
        <v>3</v>
      </c>
      <c r="O173" s="14">
        <v>117</v>
      </c>
      <c r="P173" s="14">
        <v>0</v>
      </c>
      <c r="Q173" s="6" t="s">
        <v>1401</v>
      </c>
      <c r="R173" s="6" t="s">
        <v>1402</v>
      </c>
      <c r="S173" s="6" t="s">
        <v>1403</v>
      </c>
      <c r="T173" s="6" t="s">
        <v>1404</v>
      </c>
    </row>
    <row r="174" spans="1:20" ht="13.5">
      <c r="A174" s="8">
        <f t="shared" si="2"/>
        <v>173</v>
      </c>
      <c r="B174" s="6" t="s">
        <v>914</v>
      </c>
      <c r="C174" s="8" t="s">
        <v>1348</v>
      </c>
      <c r="D174" s="6" t="s">
        <v>1360</v>
      </c>
      <c r="E174" s="9">
        <v>379</v>
      </c>
      <c r="F174" s="11">
        <v>18</v>
      </c>
      <c r="G174" s="9">
        <v>468966</v>
      </c>
      <c r="H174" s="11">
        <v>32</v>
      </c>
      <c r="I174" s="11">
        <v>8652</v>
      </c>
      <c r="J174" s="11">
        <v>1</v>
      </c>
      <c r="K174" s="12">
        <v>1</v>
      </c>
      <c r="L174" s="11">
        <v>0</v>
      </c>
      <c r="M174" s="14">
        <v>0</v>
      </c>
      <c r="N174" s="11">
        <v>1</v>
      </c>
      <c r="O174" s="14">
        <v>24</v>
      </c>
      <c r="P174" s="14">
        <v>0</v>
      </c>
      <c r="Q174" s="6" t="s">
        <v>1361</v>
      </c>
      <c r="R174" s="6" t="s">
        <v>1362</v>
      </c>
      <c r="S174" s="6" t="s">
        <v>1363</v>
      </c>
      <c r="T174" s="6" t="s">
        <v>1364</v>
      </c>
    </row>
    <row r="175" spans="1:20" ht="13.5">
      <c r="A175" s="8">
        <f t="shared" si="2"/>
        <v>174</v>
      </c>
      <c r="B175" s="6" t="s">
        <v>3894</v>
      </c>
      <c r="C175" s="8" t="s">
        <v>1348</v>
      </c>
      <c r="D175" s="6" t="s">
        <v>1405</v>
      </c>
      <c r="E175" s="9">
        <v>4915</v>
      </c>
      <c r="F175" s="11">
        <v>6</v>
      </c>
      <c r="G175" s="9">
        <v>150543</v>
      </c>
      <c r="H175" s="11">
        <v>12</v>
      </c>
      <c r="I175" s="11">
        <v>4233</v>
      </c>
      <c r="J175" s="11">
        <v>26</v>
      </c>
      <c r="K175" s="12">
        <v>26</v>
      </c>
      <c r="L175" s="11">
        <v>2</v>
      </c>
      <c r="M175" s="14">
        <v>24</v>
      </c>
      <c r="N175" s="11">
        <v>22</v>
      </c>
      <c r="O175" s="14">
        <v>445</v>
      </c>
      <c r="P175" s="14">
        <v>2</v>
      </c>
      <c r="Q175" s="6" t="s">
        <v>1406</v>
      </c>
      <c r="R175" s="6" t="s">
        <v>1407</v>
      </c>
      <c r="S175" s="6" t="s">
        <v>1408</v>
      </c>
      <c r="T175" s="6" t="s">
        <v>1409</v>
      </c>
    </row>
    <row r="176" spans="1:20" ht="13.5">
      <c r="A176" s="8">
        <f t="shared" si="2"/>
        <v>175</v>
      </c>
      <c r="B176" s="6" t="s">
        <v>1365</v>
      </c>
      <c r="C176" s="8" t="s">
        <v>1348</v>
      </c>
      <c r="D176" s="6" t="s">
        <v>1366</v>
      </c>
      <c r="E176" s="9">
        <v>706</v>
      </c>
      <c r="F176" s="11">
        <v>13</v>
      </c>
      <c r="G176" s="9">
        <v>354212</v>
      </c>
      <c r="H176" s="11">
        <v>51</v>
      </c>
      <c r="I176" s="11">
        <v>11680</v>
      </c>
      <c r="J176" s="11">
        <v>5</v>
      </c>
      <c r="K176" s="12">
        <v>5</v>
      </c>
      <c r="L176" s="11">
        <v>0</v>
      </c>
      <c r="M176" s="14">
        <v>0</v>
      </c>
      <c r="N176" s="11">
        <v>5</v>
      </c>
      <c r="O176" s="14">
        <v>80</v>
      </c>
      <c r="P176" s="14">
        <v>0</v>
      </c>
      <c r="Q176" s="6" t="s">
        <v>1367</v>
      </c>
      <c r="R176" s="6" t="s">
        <v>1368</v>
      </c>
      <c r="S176" s="6" t="s">
        <v>1369</v>
      </c>
      <c r="T176" s="6" t="s">
        <v>1370</v>
      </c>
    </row>
    <row r="177" spans="1:20" ht="13.5">
      <c r="A177" s="8">
        <f t="shared" si="2"/>
        <v>176</v>
      </c>
      <c r="B177" s="6" t="s">
        <v>3979</v>
      </c>
      <c r="C177" s="8" t="s">
        <v>1348</v>
      </c>
      <c r="D177" s="6" t="s">
        <v>1371</v>
      </c>
      <c r="E177" s="9">
        <v>70195</v>
      </c>
      <c r="F177" s="11">
        <v>177</v>
      </c>
      <c r="G177" s="9">
        <v>6655648</v>
      </c>
      <c r="H177" s="11">
        <v>504</v>
      </c>
      <c r="I177" s="11">
        <v>279965</v>
      </c>
      <c r="J177" s="11">
        <v>180</v>
      </c>
      <c r="K177" s="12">
        <v>178</v>
      </c>
      <c r="L177" s="11">
        <v>34</v>
      </c>
      <c r="M177" s="14">
        <v>2284</v>
      </c>
      <c r="N177" s="11">
        <v>135</v>
      </c>
      <c r="O177" s="14">
        <v>7293</v>
      </c>
      <c r="P177" s="14">
        <v>9</v>
      </c>
      <c r="Q177" s="6" t="s">
        <v>1372</v>
      </c>
      <c r="R177" s="6" t="s">
        <v>1373</v>
      </c>
      <c r="S177" s="6" t="s">
        <v>1374</v>
      </c>
      <c r="T177" s="6" t="s">
        <v>1375</v>
      </c>
    </row>
    <row r="178" spans="1:20" ht="13.5">
      <c r="A178" s="8">
        <f t="shared" si="2"/>
        <v>177</v>
      </c>
      <c r="B178" s="6" t="s">
        <v>1376</v>
      </c>
      <c r="C178" s="8" t="s">
        <v>1348</v>
      </c>
      <c r="D178" s="6" t="s">
        <v>1377</v>
      </c>
      <c r="E178" s="9">
        <v>14835</v>
      </c>
      <c r="F178" s="11">
        <v>22</v>
      </c>
      <c r="G178" s="9">
        <v>810048</v>
      </c>
      <c r="H178" s="11">
        <v>96</v>
      </c>
      <c r="I178" s="11">
        <v>23113</v>
      </c>
      <c r="J178" s="11">
        <v>27</v>
      </c>
      <c r="K178" s="12">
        <v>22</v>
      </c>
      <c r="L178" s="11">
        <v>6</v>
      </c>
      <c r="M178" s="14">
        <v>559</v>
      </c>
      <c r="N178" s="11">
        <v>14</v>
      </c>
      <c r="O178" s="14">
        <v>756</v>
      </c>
      <c r="P178" s="14">
        <v>2</v>
      </c>
      <c r="Q178" s="6" t="s">
        <v>1378</v>
      </c>
      <c r="R178" s="6" t="s">
        <v>1379</v>
      </c>
      <c r="S178" s="6" t="s">
        <v>1380</v>
      </c>
      <c r="T178" s="6" t="s">
        <v>1381</v>
      </c>
    </row>
    <row r="179" spans="1:20" ht="13.5">
      <c r="A179" s="8">
        <f t="shared" si="2"/>
        <v>178</v>
      </c>
      <c r="B179" s="6" t="s">
        <v>1382</v>
      </c>
      <c r="C179" s="8" t="s">
        <v>1348</v>
      </c>
      <c r="D179" s="6" t="s">
        <v>1383</v>
      </c>
      <c r="E179" s="9">
        <v>9883</v>
      </c>
      <c r="F179" s="11">
        <v>5.25</v>
      </c>
      <c r="G179" s="9">
        <v>111558</v>
      </c>
      <c r="H179" s="11">
        <v>13</v>
      </c>
      <c r="I179" s="11">
        <v>4387</v>
      </c>
      <c r="J179" s="11">
        <v>28</v>
      </c>
      <c r="K179" s="12">
        <v>21</v>
      </c>
      <c r="L179" s="11">
        <v>9</v>
      </c>
      <c r="M179" s="14">
        <v>831</v>
      </c>
      <c r="N179" s="11">
        <v>8</v>
      </c>
      <c r="O179" s="14">
        <v>297</v>
      </c>
      <c r="P179" s="14">
        <v>4</v>
      </c>
      <c r="Q179" s="6" t="s">
        <v>1384</v>
      </c>
      <c r="R179" s="6" t="s">
        <v>1385</v>
      </c>
      <c r="S179" s="6" t="s">
        <v>1386</v>
      </c>
      <c r="T179" s="6" t="s">
        <v>1387</v>
      </c>
    </row>
    <row r="180" spans="1:20" ht="13.5">
      <c r="A180" s="8">
        <f t="shared" si="2"/>
        <v>179</v>
      </c>
      <c r="B180" s="6" t="s">
        <v>1388</v>
      </c>
      <c r="C180" s="8" t="s">
        <v>1348</v>
      </c>
      <c r="D180" s="6" t="s">
        <v>1389</v>
      </c>
      <c r="E180" s="9">
        <v>16155</v>
      </c>
      <c r="F180" s="11">
        <v>33</v>
      </c>
      <c r="G180" s="9">
        <v>1465965</v>
      </c>
      <c r="H180" s="11">
        <v>92</v>
      </c>
      <c r="I180" s="11">
        <v>29321</v>
      </c>
      <c r="J180" s="11">
        <v>37</v>
      </c>
      <c r="K180" s="12">
        <v>34</v>
      </c>
      <c r="L180" s="11">
        <v>3</v>
      </c>
      <c r="M180" s="14">
        <v>182</v>
      </c>
      <c r="N180" s="11">
        <v>25</v>
      </c>
      <c r="O180" s="14">
        <v>883</v>
      </c>
      <c r="P180" s="14">
        <v>6</v>
      </c>
      <c r="Q180" s="6" t="s">
        <v>1390</v>
      </c>
      <c r="R180" s="6" t="s">
        <v>1391</v>
      </c>
      <c r="S180" s="6" t="s">
        <v>1392</v>
      </c>
      <c r="T180" s="6" t="s">
        <v>1393</v>
      </c>
    </row>
    <row r="181" spans="1:20" ht="13.5">
      <c r="A181" s="8">
        <f t="shared" si="2"/>
        <v>180</v>
      </c>
      <c r="B181" s="6" t="s">
        <v>1394</v>
      </c>
      <c r="C181" s="8" t="s">
        <v>1348</v>
      </c>
      <c r="D181" s="6" t="s">
        <v>1395</v>
      </c>
      <c r="E181" s="9">
        <v>265795</v>
      </c>
      <c r="F181" s="11">
        <v>1845</v>
      </c>
      <c r="G181" s="9">
        <v>82258971</v>
      </c>
      <c r="H181" s="11">
        <v>8127</v>
      </c>
      <c r="I181" s="11">
        <v>2941572</v>
      </c>
      <c r="J181" s="11">
        <v>238</v>
      </c>
      <c r="K181" s="12">
        <v>194</v>
      </c>
      <c r="L181" s="11">
        <v>87</v>
      </c>
      <c r="M181" s="14">
        <v>19340</v>
      </c>
      <c r="N181" s="11">
        <v>62</v>
      </c>
      <c r="O181" s="14">
        <v>10451</v>
      </c>
      <c r="P181" s="14">
        <v>45</v>
      </c>
      <c r="Q181" s="6" t="s">
        <v>1396</v>
      </c>
      <c r="R181" s="6" t="s">
        <v>1397</v>
      </c>
      <c r="S181" s="6" t="s">
        <v>1398</v>
      </c>
      <c r="T181" s="6" t="s">
        <v>1399</v>
      </c>
    </row>
    <row r="182" spans="1:20" ht="13.5">
      <c r="A182" s="8">
        <f t="shared" si="2"/>
        <v>181</v>
      </c>
      <c r="B182" s="6" t="s">
        <v>1410</v>
      </c>
      <c r="C182" s="8" t="s">
        <v>1348</v>
      </c>
      <c r="D182" s="6" t="s">
        <v>1411</v>
      </c>
      <c r="E182" s="9">
        <v>55322</v>
      </c>
      <c r="F182" s="11">
        <v>62</v>
      </c>
      <c r="G182" s="9">
        <v>1684403.12</v>
      </c>
      <c r="H182" s="11">
        <v>238</v>
      </c>
      <c r="I182" s="11">
        <v>85999</v>
      </c>
      <c r="J182" s="11">
        <v>403</v>
      </c>
      <c r="K182" s="12">
        <v>279</v>
      </c>
      <c r="L182" s="11">
        <v>58</v>
      </c>
      <c r="M182" s="14">
        <v>2190</v>
      </c>
      <c r="N182" s="11">
        <v>188</v>
      </c>
      <c r="O182" s="14">
        <v>6970</v>
      </c>
      <c r="P182" s="14">
        <v>33</v>
      </c>
      <c r="Q182" s="6" t="s">
        <v>1412</v>
      </c>
      <c r="R182" s="6" t="s">
        <v>1413</v>
      </c>
      <c r="S182" s="6" t="s">
        <v>1414</v>
      </c>
      <c r="T182" s="6" t="s">
        <v>1415</v>
      </c>
    </row>
    <row r="183" spans="1:20" ht="13.5">
      <c r="A183" s="8">
        <f t="shared" si="2"/>
        <v>182</v>
      </c>
      <c r="B183" s="6" t="s">
        <v>1416</v>
      </c>
      <c r="C183" s="8" t="s">
        <v>1348</v>
      </c>
      <c r="D183" s="6" t="s">
        <v>1417</v>
      </c>
      <c r="E183" s="9">
        <v>6842</v>
      </c>
      <c r="F183" s="11">
        <v>11</v>
      </c>
      <c r="G183" s="9">
        <v>216147</v>
      </c>
      <c r="H183" s="11">
        <v>28</v>
      </c>
      <c r="I183" s="11">
        <v>3879</v>
      </c>
      <c r="J183" s="11">
        <v>13</v>
      </c>
      <c r="K183" s="12">
        <v>12</v>
      </c>
      <c r="L183" s="11">
        <v>3</v>
      </c>
      <c r="M183" s="14">
        <v>56</v>
      </c>
      <c r="N183" s="11">
        <v>9</v>
      </c>
      <c r="O183" s="14">
        <v>352</v>
      </c>
      <c r="P183" s="14">
        <v>0</v>
      </c>
      <c r="Q183" s="6" t="s">
        <v>1418</v>
      </c>
      <c r="R183" s="6" t="s">
        <v>1419</v>
      </c>
      <c r="S183" s="6" t="s">
        <v>1420</v>
      </c>
      <c r="T183" s="6" t="s">
        <v>1421</v>
      </c>
    </row>
    <row r="184" spans="1:20" ht="13.5">
      <c r="A184" s="8">
        <f t="shared" si="2"/>
        <v>183</v>
      </c>
      <c r="B184" s="6" t="s">
        <v>1422</v>
      </c>
      <c r="C184" s="8" t="s">
        <v>1423</v>
      </c>
      <c r="D184" s="6" t="s">
        <v>1424</v>
      </c>
      <c r="E184" s="9">
        <v>29241</v>
      </c>
      <c r="F184" s="11">
        <v>15</v>
      </c>
      <c r="G184" s="9">
        <v>553471</v>
      </c>
      <c r="H184" s="11">
        <v>41</v>
      </c>
      <c r="I184" s="11">
        <v>9043</v>
      </c>
      <c r="J184" s="11">
        <v>46</v>
      </c>
      <c r="K184" s="12">
        <v>43</v>
      </c>
      <c r="L184" s="11">
        <v>13</v>
      </c>
      <c r="M184" s="14">
        <v>412</v>
      </c>
      <c r="N184" s="11">
        <v>28</v>
      </c>
      <c r="O184" s="14">
        <v>1127</v>
      </c>
      <c r="P184" s="14">
        <v>2</v>
      </c>
      <c r="Q184" s="6" t="s">
        <v>1425</v>
      </c>
      <c r="R184" s="6" t="s">
        <v>1426</v>
      </c>
      <c r="S184" s="6" t="s">
        <v>1427</v>
      </c>
      <c r="T184" s="6" t="s">
        <v>1428</v>
      </c>
    </row>
    <row r="185" spans="1:20" ht="13.5">
      <c r="A185" s="8">
        <f t="shared" si="2"/>
        <v>184</v>
      </c>
      <c r="B185" s="6" t="s">
        <v>1429</v>
      </c>
      <c r="C185" s="8" t="s">
        <v>1423</v>
      </c>
      <c r="D185" s="6" t="s">
        <v>1430</v>
      </c>
      <c r="E185" s="9">
        <v>17640</v>
      </c>
      <c r="F185" s="11">
        <v>52</v>
      </c>
      <c r="G185" s="9">
        <v>1800075</v>
      </c>
      <c r="H185" s="11">
        <v>344</v>
      </c>
      <c r="I185" s="11">
        <v>88146</v>
      </c>
      <c r="J185" s="11">
        <v>55</v>
      </c>
      <c r="K185" s="12">
        <v>55</v>
      </c>
      <c r="L185" s="11">
        <v>8</v>
      </c>
      <c r="M185" s="14">
        <v>491</v>
      </c>
      <c r="N185" s="11">
        <v>45</v>
      </c>
      <c r="O185" s="14">
        <v>2355</v>
      </c>
      <c r="P185" s="14">
        <v>2</v>
      </c>
      <c r="Q185" s="6" t="s">
        <v>1431</v>
      </c>
      <c r="R185" s="6" t="s">
        <v>1432</v>
      </c>
      <c r="S185" s="6" t="s">
        <v>1433</v>
      </c>
      <c r="T185" s="6" t="s">
        <v>1434</v>
      </c>
    </row>
    <row r="186" spans="1:20" ht="13.5">
      <c r="A186" s="8">
        <f t="shared" si="2"/>
        <v>185</v>
      </c>
      <c r="B186" s="6" t="s">
        <v>1435</v>
      </c>
      <c r="C186" s="8" t="s">
        <v>1423</v>
      </c>
      <c r="D186" s="6" t="s">
        <v>1436</v>
      </c>
      <c r="E186" s="9">
        <v>60669</v>
      </c>
      <c r="F186" s="11">
        <v>102</v>
      </c>
      <c r="G186" s="9">
        <v>4790737.05</v>
      </c>
      <c r="H186" s="11">
        <v>459</v>
      </c>
      <c r="I186" s="11">
        <v>160511</v>
      </c>
      <c r="J186" s="11">
        <v>87</v>
      </c>
      <c r="K186" s="12">
        <v>86</v>
      </c>
      <c r="L186" s="11">
        <v>10</v>
      </c>
      <c r="M186" s="14">
        <v>832</v>
      </c>
      <c r="N186" s="11">
        <v>73</v>
      </c>
      <c r="O186" s="14">
        <v>5946</v>
      </c>
      <c r="P186" s="14">
        <v>3</v>
      </c>
      <c r="Q186" s="6" t="s">
        <v>1437</v>
      </c>
      <c r="R186" s="6" t="s">
        <v>1438</v>
      </c>
      <c r="S186" s="6" t="s">
        <v>1439</v>
      </c>
      <c r="T186" s="6" t="s">
        <v>1440</v>
      </c>
    </row>
    <row r="187" spans="1:20" ht="13.5">
      <c r="A187" s="8">
        <f t="shared" si="2"/>
        <v>186</v>
      </c>
      <c r="B187" s="6" t="s">
        <v>1441</v>
      </c>
      <c r="C187" s="8" t="s">
        <v>1423</v>
      </c>
      <c r="D187" s="6" t="s">
        <v>146</v>
      </c>
      <c r="E187" s="9">
        <v>12766</v>
      </c>
      <c r="F187" s="11">
        <v>28</v>
      </c>
      <c r="G187" s="9">
        <v>583981</v>
      </c>
      <c r="H187" s="11">
        <v>172</v>
      </c>
      <c r="I187" s="11">
        <v>48370</v>
      </c>
      <c r="J187" s="11">
        <v>104</v>
      </c>
      <c r="K187" s="12">
        <v>87</v>
      </c>
      <c r="L187" s="11">
        <v>9</v>
      </c>
      <c r="M187" s="14">
        <v>284</v>
      </c>
      <c r="N187" s="11">
        <v>76</v>
      </c>
      <c r="O187" s="14">
        <v>3279</v>
      </c>
      <c r="P187" s="14">
        <v>2</v>
      </c>
      <c r="Q187" s="6" t="s">
        <v>147</v>
      </c>
      <c r="R187" s="6" t="s">
        <v>148</v>
      </c>
      <c r="S187" s="6" t="s">
        <v>149</v>
      </c>
      <c r="T187" s="6" t="s">
        <v>150</v>
      </c>
    </row>
    <row r="188" spans="1:20" ht="13.5">
      <c r="A188" s="8">
        <f t="shared" si="2"/>
        <v>187</v>
      </c>
      <c r="B188" s="6" t="s">
        <v>157</v>
      </c>
      <c r="C188" s="8" t="s">
        <v>1423</v>
      </c>
      <c r="D188" s="6" t="s">
        <v>158</v>
      </c>
      <c r="E188" s="9">
        <v>70562</v>
      </c>
      <c r="F188" s="11">
        <v>116</v>
      </c>
      <c r="G188" s="9">
        <v>4685475</v>
      </c>
      <c r="H188" s="11">
        <v>776</v>
      </c>
      <c r="I188" s="11">
        <v>282873</v>
      </c>
      <c r="J188" s="11">
        <v>363</v>
      </c>
      <c r="K188" s="12">
        <v>291</v>
      </c>
      <c r="L188" s="11">
        <v>18</v>
      </c>
      <c r="M188" s="14">
        <v>1644</v>
      </c>
      <c r="N188" s="11">
        <v>209</v>
      </c>
      <c r="O188" s="14">
        <v>12586</v>
      </c>
      <c r="P188" s="14">
        <v>64</v>
      </c>
      <c r="Q188" s="6" t="s">
        <v>159</v>
      </c>
      <c r="R188" s="6" t="s">
        <v>160</v>
      </c>
      <c r="S188" s="6" t="s">
        <v>161</v>
      </c>
      <c r="T188" s="6" t="s">
        <v>162</v>
      </c>
    </row>
    <row r="189" spans="1:20" ht="13.5">
      <c r="A189" s="8">
        <f t="shared" si="2"/>
        <v>188</v>
      </c>
      <c r="B189" s="6" t="s">
        <v>872</v>
      </c>
      <c r="C189" s="8" t="s">
        <v>1423</v>
      </c>
      <c r="D189" s="6" t="s">
        <v>163</v>
      </c>
      <c r="E189" s="9">
        <v>1036</v>
      </c>
      <c r="F189" s="11">
        <v>9</v>
      </c>
      <c r="G189" s="9">
        <v>258611</v>
      </c>
      <c r="H189" s="11">
        <v>31</v>
      </c>
      <c r="I189" s="11">
        <v>8423</v>
      </c>
      <c r="J189" s="11">
        <v>4</v>
      </c>
      <c r="K189" s="12">
        <v>4</v>
      </c>
      <c r="L189" s="11">
        <v>0</v>
      </c>
      <c r="M189" s="14">
        <v>0</v>
      </c>
      <c r="N189" s="11">
        <v>4</v>
      </c>
      <c r="O189" s="14">
        <v>116</v>
      </c>
      <c r="P189" s="14">
        <v>0</v>
      </c>
      <c r="Q189" s="6" t="s">
        <v>164</v>
      </c>
      <c r="R189" s="6" t="s">
        <v>165</v>
      </c>
      <c r="S189" s="6" t="s">
        <v>166</v>
      </c>
      <c r="T189" s="6" t="s">
        <v>167</v>
      </c>
    </row>
    <row r="190" spans="1:20" ht="13.5">
      <c r="A190" s="8">
        <f t="shared" si="2"/>
        <v>189</v>
      </c>
      <c r="B190" s="6" t="s">
        <v>168</v>
      </c>
      <c r="C190" s="8" t="s">
        <v>1423</v>
      </c>
      <c r="D190" s="6" t="s">
        <v>169</v>
      </c>
      <c r="E190" s="9">
        <v>9737</v>
      </c>
      <c r="F190" s="11">
        <v>57</v>
      </c>
      <c r="G190" s="9">
        <v>1726453</v>
      </c>
      <c r="H190" s="11">
        <v>267</v>
      </c>
      <c r="I190" s="11">
        <v>97455</v>
      </c>
      <c r="J190" s="11">
        <v>22</v>
      </c>
      <c r="K190" s="12">
        <v>22</v>
      </c>
      <c r="L190" s="11">
        <v>5</v>
      </c>
      <c r="M190" s="14">
        <v>668</v>
      </c>
      <c r="N190" s="11">
        <v>17</v>
      </c>
      <c r="O190" s="14">
        <v>1054</v>
      </c>
      <c r="P190" s="14">
        <v>0</v>
      </c>
      <c r="Q190" s="6" t="s">
        <v>170</v>
      </c>
      <c r="R190" s="6" t="s">
        <v>171</v>
      </c>
      <c r="S190" s="6" t="s">
        <v>172</v>
      </c>
      <c r="T190" s="6" t="s">
        <v>173</v>
      </c>
    </row>
    <row r="191" spans="1:20" ht="13.5">
      <c r="A191" s="8">
        <f t="shared" si="2"/>
        <v>190</v>
      </c>
      <c r="B191" s="6" t="s">
        <v>151</v>
      </c>
      <c r="C191" s="8" t="s">
        <v>1423</v>
      </c>
      <c r="D191" s="6" t="s">
        <v>152</v>
      </c>
      <c r="E191" s="9">
        <v>1458</v>
      </c>
      <c r="F191" s="11">
        <v>20</v>
      </c>
      <c r="G191" s="9">
        <v>621084</v>
      </c>
      <c r="H191" s="11">
        <v>103</v>
      </c>
      <c r="I191" s="11">
        <v>29354</v>
      </c>
      <c r="J191" s="11">
        <v>7</v>
      </c>
      <c r="K191" s="12">
        <v>6</v>
      </c>
      <c r="L191" s="11">
        <v>3</v>
      </c>
      <c r="M191" s="14">
        <v>119</v>
      </c>
      <c r="N191" s="11">
        <v>3</v>
      </c>
      <c r="O191" s="14">
        <v>88</v>
      </c>
      <c r="P191" s="14">
        <v>0</v>
      </c>
      <c r="Q191" s="6" t="s">
        <v>153</v>
      </c>
      <c r="R191" s="6" t="s">
        <v>154</v>
      </c>
      <c r="S191" s="6" t="s">
        <v>155</v>
      </c>
      <c r="T191" s="6" t="s">
        <v>156</v>
      </c>
    </row>
    <row r="192" spans="1:20" ht="13.5">
      <c r="A192" s="8">
        <f t="shared" si="2"/>
        <v>191</v>
      </c>
      <c r="B192" s="6" t="s">
        <v>174</v>
      </c>
      <c r="C192" s="8" t="s">
        <v>1423</v>
      </c>
      <c r="D192" s="6" t="s">
        <v>175</v>
      </c>
      <c r="E192" s="9">
        <v>5370</v>
      </c>
      <c r="F192" s="11">
        <v>9</v>
      </c>
      <c r="G192" s="9">
        <v>203606</v>
      </c>
      <c r="H192" s="11">
        <v>28</v>
      </c>
      <c r="I192" s="11">
        <v>10075</v>
      </c>
      <c r="J192" s="11">
        <v>30</v>
      </c>
      <c r="K192" s="12">
        <v>30</v>
      </c>
      <c r="L192" s="11">
        <v>3</v>
      </c>
      <c r="M192" s="14">
        <v>57</v>
      </c>
      <c r="N192" s="11">
        <v>27</v>
      </c>
      <c r="O192" s="14">
        <v>842</v>
      </c>
      <c r="P192" s="14">
        <v>0</v>
      </c>
      <c r="Q192" s="6" t="s">
        <v>176</v>
      </c>
      <c r="R192" s="6" t="s">
        <v>177</v>
      </c>
      <c r="S192" s="6" t="s">
        <v>178</v>
      </c>
      <c r="T192" s="6" t="s">
        <v>179</v>
      </c>
    </row>
    <row r="193" spans="1:20" ht="13.5">
      <c r="A193" s="8">
        <f t="shared" si="2"/>
        <v>192</v>
      </c>
      <c r="B193" s="6" t="s">
        <v>180</v>
      </c>
      <c r="C193" s="8" t="s">
        <v>1423</v>
      </c>
      <c r="D193" s="6" t="s">
        <v>181</v>
      </c>
      <c r="E193" s="9">
        <v>9374</v>
      </c>
      <c r="F193" s="11">
        <v>8</v>
      </c>
      <c r="G193" s="9">
        <v>170836</v>
      </c>
      <c r="H193" s="11">
        <v>21</v>
      </c>
      <c r="I193" s="11">
        <v>7095</v>
      </c>
      <c r="J193" s="11">
        <v>20</v>
      </c>
      <c r="K193" s="12">
        <v>15</v>
      </c>
      <c r="L193" s="11">
        <v>6</v>
      </c>
      <c r="M193" s="14">
        <v>756</v>
      </c>
      <c r="N193" s="11">
        <v>6</v>
      </c>
      <c r="O193" s="14">
        <v>393</v>
      </c>
      <c r="P193" s="14">
        <v>3</v>
      </c>
      <c r="Q193" s="6" t="s">
        <v>182</v>
      </c>
      <c r="R193" s="6" t="s">
        <v>183</v>
      </c>
      <c r="S193" s="6" t="s">
        <v>184</v>
      </c>
      <c r="T193" s="6" t="s">
        <v>185</v>
      </c>
    </row>
    <row r="194" spans="1:20" ht="13.5">
      <c r="A194" s="8">
        <f t="shared" si="2"/>
        <v>193</v>
      </c>
      <c r="B194" s="6" t="s">
        <v>186</v>
      </c>
      <c r="C194" s="8" t="s">
        <v>1423</v>
      </c>
      <c r="D194" s="6" t="s">
        <v>187</v>
      </c>
      <c r="E194" s="9">
        <v>3709</v>
      </c>
      <c r="F194" s="11">
        <v>11</v>
      </c>
      <c r="G194" s="9">
        <v>494784</v>
      </c>
      <c r="H194" s="11">
        <v>42</v>
      </c>
      <c r="I194" s="11">
        <v>8655</v>
      </c>
      <c r="J194" s="11">
        <v>6</v>
      </c>
      <c r="K194" s="12">
        <v>4</v>
      </c>
      <c r="L194" s="11">
        <v>0</v>
      </c>
      <c r="M194" s="14">
        <v>0</v>
      </c>
      <c r="N194" s="11">
        <v>3</v>
      </c>
      <c r="O194" s="14">
        <v>223</v>
      </c>
      <c r="P194" s="14">
        <v>1</v>
      </c>
      <c r="Q194" s="6" t="s">
        <v>188</v>
      </c>
      <c r="R194" s="6" t="s">
        <v>189</v>
      </c>
      <c r="S194" s="6" t="s">
        <v>190</v>
      </c>
      <c r="T194" s="6" t="s">
        <v>191</v>
      </c>
    </row>
    <row r="195" spans="1:20" ht="13.5">
      <c r="A195" s="8">
        <f t="shared" si="2"/>
        <v>194</v>
      </c>
      <c r="B195" s="6" t="s">
        <v>192</v>
      </c>
      <c r="C195" s="8" t="s">
        <v>1423</v>
      </c>
      <c r="D195" s="6" t="s">
        <v>193</v>
      </c>
      <c r="E195" s="9">
        <v>7642</v>
      </c>
      <c r="F195" s="11">
        <v>12</v>
      </c>
      <c r="G195" s="9">
        <v>302248</v>
      </c>
      <c r="H195" s="11">
        <v>40</v>
      </c>
      <c r="I195" s="11">
        <v>9022</v>
      </c>
      <c r="J195" s="11">
        <v>18</v>
      </c>
      <c r="K195" s="12">
        <v>16</v>
      </c>
      <c r="L195" s="11">
        <v>3</v>
      </c>
      <c r="M195" s="14">
        <v>228</v>
      </c>
      <c r="N195" s="11">
        <v>13</v>
      </c>
      <c r="O195" s="14">
        <v>499</v>
      </c>
      <c r="P195" s="14">
        <v>0</v>
      </c>
      <c r="Q195" s="6" t="s">
        <v>194</v>
      </c>
      <c r="R195" s="6" t="s">
        <v>195</v>
      </c>
      <c r="S195" s="6" t="s">
        <v>196</v>
      </c>
      <c r="T195" s="6" t="s">
        <v>197</v>
      </c>
    </row>
    <row r="196" spans="1:20" ht="13.5">
      <c r="A196" s="8">
        <f aca="true" t="shared" si="3" ref="A196:A259">A195+1</f>
        <v>195</v>
      </c>
      <c r="B196" s="6" t="s">
        <v>198</v>
      </c>
      <c r="C196" s="8" t="s">
        <v>1423</v>
      </c>
      <c r="D196" s="6" t="s">
        <v>199</v>
      </c>
      <c r="E196" s="9">
        <v>5435</v>
      </c>
      <c r="F196" s="11">
        <v>6</v>
      </c>
      <c r="G196" s="9">
        <v>140998</v>
      </c>
      <c r="H196" s="11">
        <v>25</v>
      </c>
      <c r="I196" s="11">
        <v>9119</v>
      </c>
      <c r="J196" s="11">
        <v>32</v>
      </c>
      <c r="K196" s="12">
        <v>26</v>
      </c>
      <c r="L196" s="11">
        <v>3</v>
      </c>
      <c r="M196" s="14">
        <v>96</v>
      </c>
      <c r="N196" s="11">
        <v>21</v>
      </c>
      <c r="O196" s="14">
        <v>1088</v>
      </c>
      <c r="P196" s="14">
        <v>2</v>
      </c>
      <c r="Q196" s="6" t="s">
        <v>200</v>
      </c>
      <c r="R196" s="6" t="s">
        <v>201</v>
      </c>
      <c r="S196" s="6" t="s">
        <v>202</v>
      </c>
      <c r="T196" s="6" t="s">
        <v>203</v>
      </c>
    </row>
    <row r="197" spans="1:20" ht="13.5">
      <c r="A197" s="8">
        <f t="shared" si="3"/>
        <v>196</v>
      </c>
      <c r="B197" s="6" t="s">
        <v>204</v>
      </c>
      <c r="C197" s="8" t="s">
        <v>1423</v>
      </c>
      <c r="D197" s="6" t="s">
        <v>205</v>
      </c>
      <c r="E197" s="9">
        <v>1249</v>
      </c>
      <c r="F197" s="11">
        <v>7</v>
      </c>
      <c r="G197" s="9">
        <v>49452</v>
      </c>
      <c r="H197" s="11">
        <v>372</v>
      </c>
      <c r="I197" s="11">
        <v>2938</v>
      </c>
      <c r="J197" s="11">
        <v>7</v>
      </c>
      <c r="K197" s="12">
        <v>6</v>
      </c>
      <c r="L197" s="11">
        <v>0</v>
      </c>
      <c r="M197" s="14">
        <v>0</v>
      </c>
      <c r="N197" s="11">
        <v>5</v>
      </c>
      <c r="O197" s="14">
        <v>255</v>
      </c>
      <c r="P197" s="14">
        <v>1</v>
      </c>
      <c r="Q197" s="6" t="s">
        <v>206</v>
      </c>
      <c r="R197" s="6" t="s">
        <v>207</v>
      </c>
      <c r="S197" s="6" t="s">
        <v>208</v>
      </c>
      <c r="T197" s="6" t="s">
        <v>209</v>
      </c>
    </row>
    <row r="198" spans="1:20" ht="13.5">
      <c r="A198" s="8">
        <f t="shared" si="3"/>
        <v>197</v>
      </c>
      <c r="B198" s="6" t="s">
        <v>210</v>
      </c>
      <c r="C198" s="8" t="s">
        <v>1423</v>
      </c>
      <c r="D198" s="6" t="s">
        <v>211</v>
      </c>
      <c r="E198" s="9">
        <v>17131</v>
      </c>
      <c r="F198" s="11">
        <v>30</v>
      </c>
      <c r="G198" s="9">
        <v>1048702</v>
      </c>
      <c r="H198" s="11">
        <v>220</v>
      </c>
      <c r="I198" s="11">
        <v>105016</v>
      </c>
      <c r="J198" s="11">
        <v>104</v>
      </c>
      <c r="K198" s="12">
        <v>104</v>
      </c>
      <c r="L198" s="11">
        <v>28</v>
      </c>
      <c r="M198" s="14">
        <v>1800</v>
      </c>
      <c r="N198" s="11">
        <v>59</v>
      </c>
      <c r="O198" s="14">
        <v>3646</v>
      </c>
      <c r="P198" s="14">
        <v>17</v>
      </c>
      <c r="Q198" s="6" t="s">
        <v>212</v>
      </c>
      <c r="R198" s="6" t="s">
        <v>213</v>
      </c>
      <c r="S198" s="6" t="s">
        <v>214</v>
      </c>
      <c r="T198" s="6" t="s">
        <v>215</v>
      </c>
    </row>
    <row r="199" spans="1:20" ht="13.5">
      <c r="A199" s="8">
        <f t="shared" si="3"/>
        <v>198</v>
      </c>
      <c r="B199" s="6" t="s">
        <v>216</v>
      </c>
      <c r="C199" s="8" t="s">
        <v>1423</v>
      </c>
      <c r="D199" s="6" t="s">
        <v>217</v>
      </c>
      <c r="E199" s="9">
        <v>2943</v>
      </c>
      <c r="F199" s="11">
        <v>6</v>
      </c>
      <c r="G199" s="9">
        <v>159072</v>
      </c>
      <c r="H199" s="11">
        <v>23</v>
      </c>
      <c r="I199" s="11">
        <v>6231</v>
      </c>
      <c r="J199" s="11">
        <v>18</v>
      </c>
      <c r="K199" s="12">
        <v>13</v>
      </c>
      <c r="L199" s="11">
        <v>3</v>
      </c>
      <c r="M199" s="14">
        <v>45</v>
      </c>
      <c r="N199" s="11">
        <v>8</v>
      </c>
      <c r="O199" s="14">
        <v>340</v>
      </c>
      <c r="P199" s="14">
        <v>2</v>
      </c>
      <c r="Q199" s="6" t="s">
        <v>218</v>
      </c>
      <c r="R199" s="6" t="s">
        <v>1581</v>
      </c>
      <c r="S199" s="6" t="s">
        <v>1582</v>
      </c>
      <c r="T199" s="6" t="s">
        <v>1583</v>
      </c>
    </row>
    <row r="200" spans="1:20" ht="13.5">
      <c r="A200" s="8">
        <f t="shared" si="3"/>
        <v>199</v>
      </c>
      <c r="B200" s="6" t="s">
        <v>1584</v>
      </c>
      <c r="C200" s="8" t="s">
        <v>1423</v>
      </c>
      <c r="D200" s="6" t="s">
        <v>1585</v>
      </c>
      <c r="E200" s="9">
        <v>9543</v>
      </c>
      <c r="F200" s="11">
        <v>18.21</v>
      </c>
      <c r="G200" s="9">
        <v>420279</v>
      </c>
      <c r="H200" s="11">
        <v>71</v>
      </c>
      <c r="I200" s="11">
        <v>18785</v>
      </c>
      <c r="J200" s="11">
        <v>30</v>
      </c>
      <c r="K200" s="12">
        <v>28</v>
      </c>
      <c r="L200" s="11">
        <v>4</v>
      </c>
      <c r="M200" s="14">
        <v>268</v>
      </c>
      <c r="N200" s="11">
        <v>24</v>
      </c>
      <c r="O200" s="14">
        <v>1131</v>
      </c>
      <c r="P200" s="14">
        <v>0</v>
      </c>
      <c r="Q200" s="6" t="s">
        <v>1586</v>
      </c>
      <c r="R200" s="6" t="s">
        <v>1587</v>
      </c>
      <c r="S200" s="6" t="s">
        <v>1588</v>
      </c>
      <c r="T200" s="6" t="s">
        <v>1589</v>
      </c>
    </row>
    <row r="201" spans="1:20" ht="13.5">
      <c r="A201" s="8">
        <f t="shared" si="3"/>
        <v>200</v>
      </c>
      <c r="B201" s="6" t="s">
        <v>1590</v>
      </c>
      <c r="C201" s="8" t="s">
        <v>1423</v>
      </c>
      <c r="D201" s="6" t="s">
        <v>1591</v>
      </c>
      <c r="E201" s="9">
        <v>336841</v>
      </c>
      <c r="F201" s="11">
        <v>969</v>
      </c>
      <c r="G201" s="9">
        <v>26833616</v>
      </c>
      <c r="H201" s="11">
        <v>5526</v>
      </c>
      <c r="I201" s="11">
        <v>1912912</v>
      </c>
      <c r="J201" s="11">
        <v>417</v>
      </c>
      <c r="K201" s="12">
        <v>358</v>
      </c>
      <c r="L201" s="11">
        <v>99</v>
      </c>
      <c r="M201" s="14">
        <v>25043</v>
      </c>
      <c r="N201" s="11">
        <v>229</v>
      </c>
      <c r="O201" s="14">
        <v>63045</v>
      </c>
      <c r="P201" s="14">
        <v>30</v>
      </c>
      <c r="Q201" s="6" t="s">
        <v>1592</v>
      </c>
      <c r="R201" s="6" t="s">
        <v>1593</v>
      </c>
      <c r="S201" s="6" t="s">
        <v>1594</v>
      </c>
      <c r="T201" s="6" t="s">
        <v>1595</v>
      </c>
    </row>
    <row r="202" spans="1:20" ht="13.5">
      <c r="A202" s="8">
        <f t="shared" si="3"/>
        <v>201</v>
      </c>
      <c r="B202" s="6" t="s">
        <v>1596</v>
      </c>
      <c r="C202" s="8" t="s">
        <v>1423</v>
      </c>
      <c r="D202" s="6" t="s">
        <v>1597</v>
      </c>
      <c r="E202" s="9">
        <v>2184</v>
      </c>
      <c r="F202" s="11">
        <v>9</v>
      </c>
      <c r="G202" s="9">
        <v>242800</v>
      </c>
      <c r="H202" s="11">
        <v>48</v>
      </c>
      <c r="I202" s="11">
        <v>11337</v>
      </c>
      <c r="J202" s="11">
        <v>15</v>
      </c>
      <c r="K202" s="12">
        <v>13</v>
      </c>
      <c r="L202" s="11">
        <v>3</v>
      </c>
      <c r="M202" s="14">
        <v>114</v>
      </c>
      <c r="N202" s="11">
        <v>8</v>
      </c>
      <c r="O202" s="14">
        <v>208</v>
      </c>
      <c r="P202" s="14">
        <v>2</v>
      </c>
      <c r="Q202" s="6" t="s">
        <v>1598</v>
      </c>
      <c r="R202" s="6" t="s">
        <v>1599</v>
      </c>
      <c r="S202" s="6" t="s">
        <v>1600</v>
      </c>
      <c r="T202" s="6" t="s">
        <v>1601</v>
      </c>
    </row>
    <row r="203" spans="1:20" ht="13.5">
      <c r="A203" s="8">
        <f t="shared" si="3"/>
        <v>202</v>
      </c>
      <c r="B203" s="6" t="s">
        <v>1608</v>
      </c>
      <c r="C203" s="8" t="s">
        <v>1602</v>
      </c>
      <c r="D203" s="6" t="s">
        <v>1609</v>
      </c>
      <c r="E203" s="9">
        <v>10717</v>
      </c>
      <c r="F203" s="11">
        <v>57</v>
      </c>
      <c r="G203" s="9">
        <v>2324232</v>
      </c>
      <c r="H203" s="11">
        <v>258</v>
      </c>
      <c r="I203" s="11">
        <v>94131</v>
      </c>
      <c r="J203" s="11">
        <v>43</v>
      </c>
      <c r="K203" s="12">
        <v>33</v>
      </c>
      <c r="L203" s="11">
        <v>2</v>
      </c>
      <c r="M203" s="14">
        <v>347</v>
      </c>
      <c r="N203" s="11">
        <v>25</v>
      </c>
      <c r="O203" s="14">
        <v>1058</v>
      </c>
      <c r="P203" s="14">
        <v>6</v>
      </c>
      <c r="Q203" s="6" t="s">
        <v>1610</v>
      </c>
      <c r="R203" s="6" t="s">
        <v>1611</v>
      </c>
      <c r="S203" s="6" t="s">
        <v>1612</v>
      </c>
      <c r="T203" s="6" t="s">
        <v>1613</v>
      </c>
    </row>
    <row r="204" spans="1:20" ht="13.5">
      <c r="A204" s="8">
        <f t="shared" si="3"/>
        <v>203</v>
      </c>
      <c r="B204" s="6" t="s">
        <v>872</v>
      </c>
      <c r="C204" s="8" t="s">
        <v>1602</v>
      </c>
      <c r="D204" s="6" t="s">
        <v>1614</v>
      </c>
      <c r="E204" s="9">
        <v>193</v>
      </c>
      <c r="F204" s="11">
        <v>17</v>
      </c>
      <c r="G204" s="9">
        <v>431348</v>
      </c>
      <c r="H204" s="11">
        <v>125</v>
      </c>
      <c r="I204" s="11">
        <v>45625</v>
      </c>
      <c r="J204" s="11">
        <v>3</v>
      </c>
      <c r="K204" s="12">
        <v>3</v>
      </c>
      <c r="L204" s="11">
        <v>0</v>
      </c>
      <c r="M204" s="14">
        <v>0</v>
      </c>
      <c r="N204" s="11">
        <v>2</v>
      </c>
      <c r="O204" s="14">
        <v>70</v>
      </c>
      <c r="P204" s="14">
        <v>1</v>
      </c>
      <c r="Q204" s="6" t="s">
        <v>1615</v>
      </c>
      <c r="R204" s="6" t="s">
        <v>1616</v>
      </c>
      <c r="S204" s="6" t="s">
        <v>1617</v>
      </c>
      <c r="T204" s="6" t="s">
        <v>1618</v>
      </c>
    </row>
    <row r="205" spans="1:20" ht="13.5">
      <c r="A205" s="8">
        <f t="shared" si="3"/>
        <v>204</v>
      </c>
      <c r="B205" s="6" t="s">
        <v>1619</v>
      </c>
      <c r="C205" s="8" t="s">
        <v>1602</v>
      </c>
      <c r="D205" s="6" t="s">
        <v>1620</v>
      </c>
      <c r="E205" s="9">
        <v>1091188</v>
      </c>
      <c r="F205" s="11">
        <v>2600</v>
      </c>
      <c r="G205" s="9">
        <v>125341989</v>
      </c>
      <c r="H205" s="11">
        <v>11000</v>
      </c>
      <c r="I205" s="11">
        <v>3985644</v>
      </c>
      <c r="J205" s="11">
        <v>1290</v>
      </c>
      <c r="K205" s="12">
        <v>1290</v>
      </c>
      <c r="L205" s="11">
        <v>119</v>
      </c>
      <c r="M205" s="14">
        <v>14655</v>
      </c>
      <c r="N205" s="11">
        <v>972</v>
      </c>
      <c r="O205" s="14">
        <v>100932</v>
      </c>
      <c r="P205" s="14">
        <v>199</v>
      </c>
      <c r="Q205" s="6" t="s">
        <v>1621</v>
      </c>
      <c r="R205" s="6" t="s">
        <v>1622</v>
      </c>
      <c r="S205" s="6" t="s">
        <v>1623</v>
      </c>
      <c r="T205" s="6" t="s">
        <v>1624</v>
      </c>
    </row>
    <row r="206" spans="1:20" ht="13.5">
      <c r="A206" s="8">
        <f t="shared" si="3"/>
        <v>205</v>
      </c>
      <c r="B206" s="6" t="s">
        <v>1625</v>
      </c>
      <c r="C206" s="8" t="s">
        <v>1602</v>
      </c>
      <c r="D206" s="6" t="s">
        <v>1626</v>
      </c>
      <c r="E206" s="9">
        <v>1446</v>
      </c>
      <c r="F206" s="11">
        <v>15</v>
      </c>
      <c r="G206" s="9">
        <v>453349</v>
      </c>
      <c r="H206" s="11">
        <v>66</v>
      </c>
      <c r="I206" s="11">
        <v>21170</v>
      </c>
      <c r="J206" s="11">
        <v>3</v>
      </c>
      <c r="K206" s="12">
        <v>2</v>
      </c>
      <c r="L206" s="11">
        <v>0</v>
      </c>
      <c r="M206" s="14">
        <v>0</v>
      </c>
      <c r="N206" s="11">
        <v>2</v>
      </c>
      <c r="O206" s="14">
        <v>232</v>
      </c>
      <c r="P206" s="14">
        <v>0</v>
      </c>
      <c r="Q206" s="6" t="s">
        <v>1627</v>
      </c>
      <c r="R206" s="6" t="s">
        <v>1628</v>
      </c>
      <c r="S206" s="6" t="s">
        <v>1629</v>
      </c>
      <c r="T206" s="6" t="s">
        <v>1630</v>
      </c>
    </row>
    <row r="207" spans="1:20" ht="13.5">
      <c r="A207" s="8">
        <f t="shared" si="3"/>
        <v>206</v>
      </c>
      <c r="B207" s="6" t="s">
        <v>1631</v>
      </c>
      <c r="C207" s="8" t="s">
        <v>1602</v>
      </c>
      <c r="D207" s="6" t="s">
        <v>1632</v>
      </c>
      <c r="E207" s="9">
        <v>1168</v>
      </c>
      <c r="F207" s="11">
        <v>10</v>
      </c>
      <c r="G207" s="9">
        <v>352342</v>
      </c>
      <c r="H207" s="11">
        <v>67</v>
      </c>
      <c r="I207" s="11">
        <v>18000</v>
      </c>
      <c r="J207" s="11">
        <v>4</v>
      </c>
      <c r="K207" s="12">
        <v>4</v>
      </c>
      <c r="L207" s="11">
        <v>0</v>
      </c>
      <c r="M207" s="14">
        <v>0</v>
      </c>
      <c r="N207" s="11">
        <v>3</v>
      </c>
      <c r="O207" s="14">
        <v>205</v>
      </c>
      <c r="P207" s="14">
        <v>1</v>
      </c>
      <c r="Q207" s="6" t="s">
        <v>1633</v>
      </c>
      <c r="R207" s="6" t="s">
        <v>1634</v>
      </c>
      <c r="S207" s="6" t="s">
        <v>1635</v>
      </c>
      <c r="T207" s="6" t="s">
        <v>1636</v>
      </c>
    </row>
    <row r="208" spans="1:20" ht="13.5">
      <c r="A208" s="8">
        <f t="shared" si="3"/>
        <v>207</v>
      </c>
      <c r="B208" s="6" t="s">
        <v>1637</v>
      </c>
      <c r="C208" s="8" t="s">
        <v>1602</v>
      </c>
      <c r="D208" s="6" t="s">
        <v>1638</v>
      </c>
      <c r="E208" s="9">
        <v>5380</v>
      </c>
      <c r="F208" s="11">
        <v>28</v>
      </c>
      <c r="G208" s="9">
        <v>780607</v>
      </c>
      <c r="H208" s="11">
        <v>132</v>
      </c>
      <c r="I208" s="11">
        <v>35924</v>
      </c>
      <c r="J208" s="11">
        <v>18</v>
      </c>
      <c r="K208" s="12">
        <v>17</v>
      </c>
      <c r="L208" s="11">
        <v>1</v>
      </c>
      <c r="M208" s="14">
        <v>4</v>
      </c>
      <c r="N208" s="11">
        <v>15</v>
      </c>
      <c r="O208" s="14">
        <v>846</v>
      </c>
      <c r="P208" s="14">
        <v>1</v>
      </c>
      <c r="Q208" s="6" t="s">
        <v>1639</v>
      </c>
      <c r="R208" s="6" t="s">
        <v>1640</v>
      </c>
      <c r="S208" s="6" t="s">
        <v>1641</v>
      </c>
      <c r="T208" s="6" t="s">
        <v>1642</v>
      </c>
    </row>
    <row r="209" spans="1:20" ht="13.5">
      <c r="A209" s="8">
        <f t="shared" si="3"/>
        <v>208</v>
      </c>
      <c r="B209" s="6" t="s">
        <v>1643</v>
      </c>
      <c r="C209" s="8" t="s">
        <v>1602</v>
      </c>
      <c r="D209" s="6" t="s">
        <v>1644</v>
      </c>
      <c r="E209" s="9">
        <v>122068</v>
      </c>
      <c r="F209" s="11">
        <v>89</v>
      </c>
      <c r="G209" s="9">
        <v>4347833</v>
      </c>
      <c r="H209" s="11">
        <v>470</v>
      </c>
      <c r="I209" s="11">
        <v>171368</v>
      </c>
      <c r="J209" s="11">
        <v>297</v>
      </c>
      <c r="K209" s="12">
        <v>266</v>
      </c>
      <c r="L209" s="11">
        <v>35</v>
      </c>
      <c r="M209" s="14">
        <v>2930</v>
      </c>
      <c r="N209" s="11">
        <v>211</v>
      </c>
      <c r="O209" s="14">
        <v>12873</v>
      </c>
      <c r="P209" s="14">
        <v>20</v>
      </c>
      <c r="Q209" s="6" t="s">
        <v>1645</v>
      </c>
      <c r="R209" s="6" t="s">
        <v>1646</v>
      </c>
      <c r="S209" s="6" t="s">
        <v>1647</v>
      </c>
      <c r="T209" s="6" t="s">
        <v>1648</v>
      </c>
    </row>
    <row r="210" spans="1:20" ht="13.5">
      <c r="A210" s="8">
        <f t="shared" si="3"/>
        <v>209</v>
      </c>
      <c r="B210" s="6" t="s">
        <v>1649</v>
      </c>
      <c r="C210" s="8" t="s">
        <v>1602</v>
      </c>
      <c r="D210" s="6" t="s">
        <v>1650</v>
      </c>
      <c r="E210" s="9">
        <v>1576</v>
      </c>
      <c r="F210" s="11">
        <v>44</v>
      </c>
      <c r="G210" s="9">
        <v>1219988</v>
      </c>
      <c r="H210" s="11">
        <v>250</v>
      </c>
      <c r="I210" s="11">
        <v>85420</v>
      </c>
      <c r="J210" s="11">
        <v>10</v>
      </c>
      <c r="K210" s="12">
        <v>9</v>
      </c>
      <c r="L210" s="11">
        <v>1</v>
      </c>
      <c r="M210" s="14">
        <v>5</v>
      </c>
      <c r="N210" s="11">
        <v>8</v>
      </c>
      <c r="O210" s="14">
        <v>373</v>
      </c>
      <c r="P210" s="14">
        <v>0</v>
      </c>
      <c r="Q210" s="6" t="s">
        <v>1651</v>
      </c>
      <c r="R210" s="6" t="s">
        <v>1652</v>
      </c>
      <c r="S210" s="6" t="s">
        <v>1653</v>
      </c>
      <c r="T210" s="6" t="s">
        <v>1654</v>
      </c>
    </row>
    <row r="211" spans="1:20" ht="13.5">
      <c r="A211" s="8">
        <f t="shared" si="3"/>
        <v>210</v>
      </c>
      <c r="B211" s="6" t="s">
        <v>1655</v>
      </c>
      <c r="C211" s="8" t="s">
        <v>1602</v>
      </c>
      <c r="D211" s="6" t="s">
        <v>1656</v>
      </c>
      <c r="E211" s="9">
        <v>9935</v>
      </c>
      <c r="F211" s="11">
        <v>36</v>
      </c>
      <c r="G211" s="9">
        <v>1336439</v>
      </c>
      <c r="H211" s="11">
        <v>84</v>
      </c>
      <c r="I211" s="11">
        <v>27387</v>
      </c>
      <c r="J211" s="11">
        <v>29</v>
      </c>
      <c r="K211" s="12">
        <v>26</v>
      </c>
      <c r="L211" s="11">
        <v>3</v>
      </c>
      <c r="M211" s="14">
        <v>71</v>
      </c>
      <c r="N211" s="11">
        <v>20</v>
      </c>
      <c r="O211" s="14">
        <v>611</v>
      </c>
      <c r="P211" s="14">
        <v>3</v>
      </c>
      <c r="Q211" s="6" t="s">
        <v>1657</v>
      </c>
      <c r="R211" s="6" t="s">
        <v>1658</v>
      </c>
      <c r="S211" s="6" t="s">
        <v>1659</v>
      </c>
      <c r="T211" s="6" t="s">
        <v>1660</v>
      </c>
    </row>
    <row r="212" spans="1:20" ht="13.5">
      <c r="A212" s="8">
        <f t="shared" si="3"/>
        <v>211</v>
      </c>
      <c r="B212" s="6" t="s">
        <v>1661</v>
      </c>
      <c r="C212" s="8" t="s">
        <v>1602</v>
      </c>
      <c r="D212" s="6" t="s">
        <v>1662</v>
      </c>
      <c r="E212" s="9">
        <v>3381</v>
      </c>
      <c r="F212" s="11">
        <v>19</v>
      </c>
      <c r="G212" s="9">
        <v>574021</v>
      </c>
      <c r="H212" s="11">
        <v>55</v>
      </c>
      <c r="I212" s="11">
        <v>19823</v>
      </c>
      <c r="J212" s="11">
        <v>12</v>
      </c>
      <c r="K212" s="12">
        <v>12</v>
      </c>
      <c r="L212" s="11">
        <v>4</v>
      </c>
      <c r="M212" s="14">
        <v>93</v>
      </c>
      <c r="N212" s="11">
        <v>6</v>
      </c>
      <c r="O212" s="14">
        <v>285</v>
      </c>
      <c r="P212" s="14">
        <v>2</v>
      </c>
      <c r="Q212" s="6" t="s">
        <v>1663</v>
      </c>
      <c r="R212" s="6" t="s">
        <v>1664</v>
      </c>
      <c r="S212" s="6" t="s">
        <v>1665</v>
      </c>
      <c r="T212" s="6" t="s">
        <v>1666</v>
      </c>
    </row>
    <row r="213" spans="1:20" ht="13.5">
      <c r="A213" s="8">
        <f t="shared" si="3"/>
        <v>212</v>
      </c>
      <c r="B213" s="6" t="s">
        <v>627</v>
      </c>
      <c r="C213" s="8" t="s">
        <v>1602</v>
      </c>
      <c r="D213" s="6" t="s">
        <v>1673</v>
      </c>
      <c r="E213" s="9">
        <v>327194</v>
      </c>
      <c r="F213" s="11">
        <v>157</v>
      </c>
      <c r="G213" s="9">
        <v>7480568.98</v>
      </c>
      <c r="H213" s="11">
        <v>707</v>
      </c>
      <c r="I213" s="11">
        <v>198259</v>
      </c>
      <c r="J213" s="11">
        <v>671</v>
      </c>
      <c r="K213" s="12">
        <v>671</v>
      </c>
      <c r="L213" s="11">
        <v>66</v>
      </c>
      <c r="M213" s="14">
        <v>3297</v>
      </c>
      <c r="N213" s="11">
        <v>538</v>
      </c>
      <c r="O213" s="14">
        <v>25682</v>
      </c>
      <c r="P213" s="14">
        <v>67</v>
      </c>
      <c r="Q213" s="6" t="s">
        <v>1674</v>
      </c>
      <c r="R213" s="6" t="s">
        <v>1675</v>
      </c>
      <c r="S213" s="6" t="s">
        <v>1676</v>
      </c>
      <c r="T213" s="6" t="s">
        <v>1677</v>
      </c>
    </row>
    <row r="214" spans="1:20" ht="13.5">
      <c r="A214" s="8">
        <f t="shared" si="3"/>
        <v>213</v>
      </c>
      <c r="B214" s="6" t="s">
        <v>1667</v>
      </c>
      <c r="C214" s="8" t="s">
        <v>1602</v>
      </c>
      <c r="D214" s="6" t="s">
        <v>1668</v>
      </c>
      <c r="E214" s="9">
        <v>6951</v>
      </c>
      <c r="F214" s="11">
        <v>29</v>
      </c>
      <c r="G214" s="9">
        <v>1168930</v>
      </c>
      <c r="H214" s="11">
        <v>182</v>
      </c>
      <c r="I214" s="11">
        <v>47450</v>
      </c>
      <c r="J214" s="11">
        <v>23</v>
      </c>
      <c r="K214" s="12">
        <v>23</v>
      </c>
      <c r="L214" s="11">
        <v>1</v>
      </c>
      <c r="M214" s="14">
        <v>23</v>
      </c>
      <c r="N214" s="11">
        <v>18</v>
      </c>
      <c r="O214" s="14">
        <v>941</v>
      </c>
      <c r="P214" s="14">
        <v>4</v>
      </c>
      <c r="Q214" s="6" t="s">
        <v>1669</v>
      </c>
      <c r="R214" s="6" t="s">
        <v>1670</v>
      </c>
      <c r="S214" s="6" t="s">
        <v>1671</v>
      </c>
      <c r="T214" s="6" t="s">
        <v>1672</v>
      </c>
    </row>
    <row r="215" spans="1:20" ht="13.5">
      <c r="A215" s="8">
        <f t="shared" si="3"/>
        <v>214</v>
      </c>
      <c r="B215" s="6" t="s">
        <v>1678</v>
      </c>
      <c r="C215" s="8" t="s">
        <v>1602</v>
      </c>
      <c r="D215" s="6" t="s">
        <v>1679</v>
      </c>
      <c r="E215" s="9">
        <v>2191</v>
      </c>
      <c r="F215" s="11">
        <v>15</v>
      </c>
      <c r="G215" s="9">
        <v>376479</v>
      </c>
      <c r="H215" s="11">
        <v>68</v>
      </c>
      <c r="I215" s="11">
        <v>20584</v>
      </c>
      <c r="J215" s="11">
        <v>12</v>
      </c>
      <c r="K215" s="12">
        <v>11</v>
      </c>
      <c r="L215" s="11">
        <v>1</v>
      </c>
      <c r="M215" s="14">
        <v>31</v>
      </c>
      <c r="N215" s="11">
        <v>9</v>
      </c>
      <c r="O215" s="14">
        <v>373</v>
      </c>
      <c r="P215" s="14">
        <v>1</v>
      </c>
      <c r="Q215" s="6" t="s">
        <v>1680</v>
      </c>
      <c r="R215" s="6" t="s">
        <v>1681</v>
      </c>
      <c r="S215" s="6" t="s">
        <v>1682</v>
      </c>
      <c r="T215" s="6" t="s">
        <v>1683</v>
      </c>
    </row>
    <row r="216" spans="1:20" ht="13.5">
      <c r="A216" s="8">
        <f t="shared" si="3"/>
        <v>215</v>
      </c>
      <c r="B216" s="6" t="s">
        <v>1684</v>
      </c>
      <c r="C216" s="8" t="s">
        <v>1602</v>
      </c>
      <c r="D216" s="6" t="s">
        <v>1685</v>
      </c>
      <c r="E216" s="9">
        <v>35805</v>
      </c>
      <c r="F216" s="11">
        <v>112</v>
      </c>
      <c r="G216" s="9">
        <v>4777777</v>
      </c>
      <c r="H216" s="11">
        <v>320</v>
      </c>
      <c r="I216" s="11">
        <v>105120</v>
      </c>
      <c r="J216" s="11">
        <v>82</v>
      </c>
      <c r="K216" s="12">
        <v>78</v>
      </c>
      <c r="L216" s="11">
        <v>11</v>
      </c>
      <c r="M216" s="14">
        <v>266</v>
      </c>
      <c r="N216" s="11">
        <v>61</v>
      </c>
      <c r="O216" s="14">
        <v>2375</v>
      </c>
      <c r="P216" s="14">
        <v>6</v>
      </c>
      <c r="Q216" s="6" t="s">
        <v>1686</v>
      </c>
      <c r="R216" s="6" t="s">
        <v>1687</v>
      </c>
      <c r="S216" s="6" t="s">
        <v>1688</v>
      </c>
      <c r="T216" s="6" t="s">
        <v>1689</v>
      </c>
    </row>
    <row r="217" spans="1:20" ht="13.5">
      <c r="A217" s="8">
        <f t="shared" si="3"/>
        <v>216</v>
      </c>
      <c r="B217" s="6" t="s">
        <v>1690</v>
      </c>
      <c r="C217" s="8" t="s">
        <v>1602</v>
      </c>
      <c r="D217" s="6" t="s">
        <v>1691</v>
      </c>
      <c r="E217" s="9">
        <v>9714</v>
      </c>
      <c r="F217" s="11">
        <v>49</v>
      </c>
      <c r="G217" s="9">
        <v>1689426</v>
      </c>
      <c r="H217" s="11">
        <v>217</v>
      </c>
      <c r="I217" s="11">
        <v>79105</v>
      </c>
      <c r="J217" s="11">
        <v>43</v>
      </c>
      <c r="K217" s="12">
        <v>38</v>
      </c>
      <c r="L217" s="11">
        <v>1</v>
      </c>
      <c r="M217" s="14">
        <v>117</v>
      </c>
      <c r="N217" s="11">
        <v>32</v>
      </c>
      <c r="O217" s="14">
        <v>1417</v>
      </c>
      <c r="P217" s="14">
        <v>5</v>
      </c>
      <c r="Q217" s="6" t="s">
        <v>1692</v>
      </c>
      <c r="R217" s="6" t="s">
        <v>1693</v>
      </c>
      <c r="S217" s="6" t="s">
        <v>1694</v>
      </c>
      <c r="T217" s="6" t="s">
        <v>1695</v>
      </c>
    </row>
    <row r="218" spans="1:20" ht="13.5">
      <c r="A218" s="8">
        <f t="shared" si="3"/>
        <v>217</v>
      </c>
      <c r="B218" s="6" t="s">
        <v>932</v>
      </c>
      <c r="C218" s="8" t="s">
        <v>1602</v>
      </c>
      <c r="D218" s="6" t="s">
        <v>1696</v>
      </c>
      <c r="E218" s="9">
        <v>242</v>
      </c>
      <c r="F218" s="11">
        <v>11</v>
      </c>
      <c r="G218" s="9">
        <v>246910</v>
      </c>
      <c r="H218" s="11">
        <v>66</v>
      </c>
      <c r="I218" s="11">
        <v>18995</v>
      </c>
      <c r="J218" s="11">
        <v>3</v>
      </c>
      <c r="K218" s="12">
        <v>3</v>
      </c>
      <c r="L218" s="11">
        <v>0</v>
      </c>
      <c r="M218" s="14">
        <v>0</v>
      </c>
      <c r="N218" s="11">
        <v>3</v>
      </c>
      <c r="O218" s="14">
        <v>64</v>
      </c>
      <c r="P218" s="14">
        <v>0</v>
      </c>
      <c r="Q218" s="6" t="s">
        <v>1697</v>
      </c>
      <c r="R218" s="6" t="s">
        <v>1698</v>
      </c>
      <c r="S218" s="6" t="s">
        <v>1699</v>
      </c>
      <c r="T218" s="6" t="s">
        <v>1700</v>
      </c>
    </row>
    <row r="219" spans="1:20" ht="13.5">
      <c r="A219" s="8">
        <f t="shared" si="3"/>
        <v>218</v>
      </c>
      <c r="B219" s="6" t="s">
        <v>1701</v>
      </c>
      <c r="C219" s="8" t="s">
        <v>1602</v>
      </c>
      <c r="D219" s="6" t="s">
        <v>1702</v>
      </c>
      <c r="E219" s="9">
        <v>4225</v>
      </c>
      <c r="F219" s="11">
        <v>18</v>
      </c>
      <c r="G219" s="9">
        <v>790206</v>
      </c>
      <c r="H219" s="11">
        <v>113</v>
      </c>
      <c r="I219" s="11">
        <v>40760</v>
      </c>
      <c r="J219" s="11">
        <v>16</v>
      </c>
      <c r="K219" s="12">
        <v>13</v>
      </c>
      <c r="L219" s="11">
        <v>1</v>
      </c>
      <c r="M219" s="14">
        <v>188</v>
      </c>
      <c r="N219" s="11">
        <v>11</v>
      </c>
      <c r="O219" s="14">
        <v>514</v>
      </c>
      <c r="P219" s="14">
        <v>1</v>
      </c>
      <c r="Q219" s="6" t="s">
        <v>1703</v>
      </c>
      <c r="R219" s="6" t="s">
        <v>1704</v>
      </c>
      <c r="S219" s="6" t="s">
        <v>1705</v>
      </c>
      <c r="T219" s="6" t="s">
        <v>1706</v>
      </c>
    </row>
    <row r="220" spans="1:20" ht="13.5">
      <c r="A220" s="8">
        <f t="shared" si="3"/>
        <v>219</v>
      </c>
      <c r="B220" s="6" t="s">
        <v>1707</v>
      </c>
      <c r="C220" s="8" t="s">
        <v>1602</v>
      </c>
      <c r="D220" s="6" t="s">
        <v>1708</v>
      </c>
      <c r="E220" s="9">
        <v>3246</v>
      </c>
      <c r="F220" s="11">
        <v>82</v>
      </c>
      <c r="G220" s="9">
        <v>2719133</v>
      </c>
      <c r="H220" s="11">
        <v>519</v>
      </c>
      <c r="I220" s="11">
        <v>160600</v>
      </c>
      <c r="J220" s="11">
        <v>10</v>
      </c>
      <c r="K220" s="12">
        <v>10</v>
      </c>
      <c r="L220" s="11">
        <v>1</v>
      </c>
      <c r="M220" s="14">
        <v>4</v>
      </c>
      <c r="N220" s="11">
        <v>8</v>
      </c>
      <c r="O220" s="14">
        <v>654</v>
      </c>
      <c r="P220" s="14">
        <v>1</v>
      </c>
      <c r="Q220" s="6" t="s">
        <v>1709</v>
      </c>
      <c r="R220" s="6" t="s">
        <v>1710</v>
      </c>
      <c r="S220" s="6" t="s">
        <v>1711</v>
      </c>
      <c r="T220" s="6" t="s">
        <v>1712</v>
      </c>
    </row>
    <row r="221" spans="1:20" ht="13.5">
      <c r="A221" s="8">
        <f t="shared" si="3"/>
        <v>220</v>
      </c>
      <c r="B221" s="6" t="s">
        <v>1713</v>
      </c>
      <c r="C221" s="8" t="s">
        <v>1602</v>
      </c>
      <c r="D221" s="6" t="s">
        <v>1714</v>
      </c>
      <c r="E221" s="9">
        <v>21585</v>
      </c>
      <c r="F221" s="11">
        <v>61</v>
      </c>
      <c r="G221" s="9">
        <v>2054444</v>
      </c>
      <c r="H221" s="11">
        <v>320</v>
      </c>
      <c r="I221" s="11">
        <v>91367</v>
      </c>
      <c r="J221" s="11">
        <v>78</v>
      </c>
      <c r="K221" s="12">
        <v>78</v>
      </c>
      <c r="L221" s="11">
        <v>10</v>
      </c>
      <c r="M221" s="14">
        <v>437</v>
      </c>
      <c r="N221" s="11">
        <v>67</v>
      </c>
      <c r="O221" s="14">
        <v>2753</v>
      </c>
      <c r="P221" s="14">
        <v>1</v>
      </c>
      <c r="Q221" s="6" t="s">
        <v>1715</v>
      </c>
      <c r="R221" s="6" t="s">
        <v>1716</v>
      </c>
      <c r="S221" s="6" t="s">
        <v>1717</v>
      </c>
      <c r="T221" s="6" t="s">
        <v>1718</v>
      </c>
    </row>
    <row r="222" spans="1:20" ht="13.5">
      <c r="A222" s="8">
        <f t="shared" si="3"/>
        <v>221</v>
      </c>
      <c r="B222" s="6" t="s">
        <v>1719</v>
      </c>
      <c r="C222" s="8" t="s">
        <v>1602</v>
      </c>
      <c r="D222" s="6" t="s">
        <v>1720</v>
      </c>
      <c r="E222" s="9">
        <v>332</v>
      </c>
      <c r="F222" s="11">
        <v>74</v>
      </c>
      <c r="G222" s="9">
        <v>2570901</v>
      </c>
      <c r="H222" s="11">
        <v>440</v>
      </c>
      <c r="I222" s="11">
        <v>144415</v>
      </c>
      <c r="J222" s="11">
        <v>4</v>
      </c>
      <c r="K222" s="12">
        <v>4</v>
      </c>
      <c r="L222" s="11">
        <v>0</v>
      </c>
      <c r="M222" s="14">
        <v>0</v>
      </c>
      <c r="N222" s="11">
        <v>3</v>
      </c>
      <c r="O222" s="14">
        <v>64</v>
      </c>
      <c r="P222" s="14">
        <v>1</v>
      </c>
      <c r="Q222" s="6" t="s">
        <v>1721</v>
      </c>
      <c r="R222" s="6" t="s">
        <v>1722</v>
      </c>
      <c r="S222" s="6" t="s">
        <v>1723</v>
      </c>
      <c r="T222" s="6" t="s">
        <v>1724</v>
      </c>
    </row>
    <row r="223" spans="1:20" ht="13.5">
      <c r="A223" s="8">
        <f t="shared" si="3"/>
        <v>222</v>
      </c>
      <c r="B223" s="6" t="s">
        <v>3895</v>
      </c>
      <c r="C223" s="8" t="s">
        <v>1602</v>
      </c>
      <c r="D223" s="6" t="s">
        <v>1603</v>
      </c>
      <c r="E223" s="9">
        <v>184</v>
      </c>
      <c r="F223" s="11">
        <v>26</v>
      </c>
      <c r="G223" s="9">
        <v>837510</v>
      </c>
      <c r="H223" s="11">
        <v>212</v>
      </c>
      <c r="I223" s="11">
        <v>38405</v>
      </c>
      <c r="J223" s="11">
        <v>2</v>
      </c>
      <c r="K223" s="12">
        <v>1</v>
      </c>
      <c r="L223" s="11">
        <v>0</v>
      </c>
      <c r="M223" s="14">
        <v>0</v>
      </c>
      <c r="N223" s="11">
        <v>1</v>
      </c>
      <c r="O223" s="14">
        <v>29</v>
      </c>
      <c r="P223" s="14">
        <v>0</v>
      </c>
      <c r="Q223" s="6" t="s">
        <v>1604</v>
      </c>
      <c r="R223" s="6" t="s">
        <v>1605</v>
      </c>
      <c r="S223" s="6" t="s">
        <v>1606</v>
      </c>
      <c r="T223" s="6" t="s">
        <v>1607</v>
      </c>
    </row>
    <row r="224" spans="1:20" ht="13.5">
      <c r="A224" s="8">
        <f t="shared" si="3"/>
        <v>223</v>
      </c>
      <c r="B224" s="6" t="s">
        <v>1725</v>
      </c>
      <c r="C224" s="8" t="s">
        <v>1602</v>
      </c>
      <c r="D224" s="6" t="s">
        <v>1726</v>
      </c>
      <c r="E224" s="9">
        <v>5223</v>
      </c>
      <c r="F224" s="11">
        <v>42</v>
      </c>
      <c r="G224" s="9">
        <v>1503075</v>
      </c>
      <c r="H224" s="11">
        <v>105</v>
      </c>
      <c r="I224" s="11">
        <v>31087</v>
      </c>
      <c r="J224" s="11">
        <v>7</v>
      </c>
      <c r="K224" s="12">
        <v>6</v>
      </c>
      <c r="L224" s="11">
        <v>1</v>
      </c>
      <c r="M224" s="14">
        <v>109</v>
      </c>
      <c r="N224" s="11">
        <v>3</v>
      </c>
      <c r="O224" s="14">
        <v>235</v>
      </c>
      <c r="P224" s="14">
        <v>2</v>
      </c>
      <c r="Q224" s="6" t="s">
        <v>1727</v>
      </c>
      <c r="R224" s="6" t="s">
        <v>1728</v>
      </c>
      <c r="S224" s="6" t="s">
        <v>1729</v>
      </c>
      <c r="T224" s="6" t="s">
        <v>1730</v>
      </c>
    </row>
    <row r="225" spans="1:20" ht="13.5">
      <c r="A225" s="8">
        <f t="shared" si="3"/>
        <v>224</v>
      </c>
      <c r="B225" s="6" t="s">
        <v>1731</v>
      </c>
      <c r="C225" s="8" t="s">
        <v>1602</v>
      </c>
      <c r="D225" s="6" t="s">
        <v>1732</v>
      </c>
      <c r="E225" s="9">
        <v>34341</v>
      </c>
      <c r="F225" s="11">
        <v>136</v>
      </c>
      <c r="G225" s="9">
        <v>7484130</v>
      </c>
      <c r="H225" s="11">
        <v>548</v>
      </c>
      <c r="I225" s="11">
        <v>199684</v>
      </c>
      <c r="J225" s="11">
        <v>58</v>
      </c>
      <c r="K225" s="12">
        <v>53</v>
      </c>
      <c r="L225" s="11">
        <v>6</v>
      </c>
      <c r="M225" s="14">
        <v>280</v>
      </c>
      <c r="N225" s="11">
        <v>41</v>
      </c>
      <c r="O225" s="14">
        <v>2799</v>
      </c>
      <c r="P225" s="14">
        <v>6</v>
      </c>
      <c r="Q225" s="6" t="s">
        <v>1733</v>
      </c>
      <c r="R225" s="6" t="s">
        <v>1734</v>
      </c>
      <c r="S225" s="6" t="s">
        <v>1735</v>
      </c>
      <c r="T225" s="6" t="s">
        <v>1736</v>
      </c>
    </row>
    <row r="226" spans="1:20" ht="13.5">
      <c r="A226" s="8">
        <f t="shared" si="3"/>
        <v>225</v>
      </c>
      <c r="B226" s="6" t="s">
        <v>1737</v>
      </c>
      <c r="C226" s="8" t="s">
        <v>1602</v>
      </c>
      <c r="D226" s="6" t="s">
        <v>1738</v>
      </c>
      <c r="E226" s="9">
        <v>528</v>
      </c>
      <c r="F226" s="11">
        <v>26</v>
      </c>
      <c r="G226" s="9">
        <v>790887</v>
      </c>
      <c r="H226" s="11">
        <v>104</v>
      </c>
      <c r="I226" s="11">
        <v>31390</v>
      </c>
      <c r="J226" s="11">
        <v>3</v>
      </c>
      <c r="K226" s="12">
        <v>3</v>
      </c>
      <c r="L226" s="11">
        <v>0</v>
      </c>
      <c r="M226" s="14">
        <v>0</v>
      </c>
      <c r="N226" s="11">
        <v>3</v>
      </c>
      <c r="O226" s="14">
        <v>72</v>
      </c>
      <c r="P226" s="14">
        <v>0</v>
      </c>
      <c r="Q226" s="6" t="s">
        <v>1739</v>
      </c>
      <c r="R226" s="6" t="s">
        <v>1740</v>
      </c>
      <c r="S226" s="6" t="s">
        <v>1741</v>
      </c>
      <c r="T226" s="6" t="s">
        <v>1742</v>
      </c>
    </row>
    <row r="227" spans="1:20" ht="13.5">
      <c r="A227" s="8">
        <f t="shared" si="3"/>
        <v>226</v>
      </c>
      <c r="B227" s="6" t="s">
        <v>1743</v>
      </c>
      <c r="C227" s="8" t="s">
        <v>1602</v>
      </c>
      <c r="D227" s="6" t="s">
        <v>1744</v>
      </c>
      <c r="E227" s="9">
        <v>1208</v>
      </c>
      <c r="F227" s="11">
        <v>19</v>
      </c>
      <c r="G227" s="9">
        <v>541377</v>
      </c>
      <c r="H227" s="11">
        <v>86</v>
      </c>
      <c r="I227" s="11">
        <v>12775</v>
      </c>
      <c r="J227" s="11">
        <v>2</v>
      </c>
      <c r="K227" s="12">
        <v>2</v>
      </c>
      <c r="L227" s="11">
        <v>0</v>
      </c>
      <c r="M227" s="14">
        <v>0</v>
      </c>
      <c r="N227" s="11">
        <v>2</v>
      </c>
      <c r="O227" s="14">
        <v>98</v>
      </c>
      <c r="P227" s="14">
        <v>0</v>
      </c>
      <c r="Q227" s="6" t="s">
        <v>1745</v>
      </c>
      <c r="R227" s="6" t="s">
        <v>1746</v>
      </c>
      <c r="S227" s="6" t="s">
        <v>1747</v>
      </c>
      <c r="T227" s="6" t="s">
        <v>1748</v>
      </c>
    </row>
    <row r="228" spans="1:20" ht="13.5">
      <c r="A228" s="8">
        <f t="shared" si="3"/>
        <v>227</v>
      </c>
      <c r="B228" s="6" t="s">
        <v>3896</v>
      </c>
      <c r="C228" s="8" t="s">
        <v>1602</v>
      </c>
      <c r="D228" s="6" t="s">
        <v>1749</v>
      </c>
      <c r="E228" s="9">
        <v>7609</v>
      </c>
      <c r="F228" s="11">
        <v>21</v>
      </c>
      <c r="G228" s="9">
        <v>707256.26</v>
      </c>
      <c r="H228" s="11">
        <v>89</v>
      </c>
      <c r="I228" s="11">
        <v>29067</v>
      </c>
      <c r="J228" s="11">
        <v>33</v>
      </c>
      <c r="K228" s="12">
        <v>32</v>
      </c>
      <c r="L228" s="11">
        <v>5</v>
      </c>
      <c r="M228" s="14">
        <v>203</v>
      </c>
      <c r="N228" s="11">
        <v>27</v>
      </c>
      <c r="O228" s="14">
        <v>821</v>
      </c>
      <c r="P228" s="14">
        <v>0</v>
      </c>
      <c r="Q228" s="6" t="s">
        <v>1750</v>
      </c>
      <c r="R228" s="6" t="s">
        <v>1751</v>
      </c>
      <c r="S228" s="6" t="s">
        <v>1752</v>
      </c>
      <c r="T228" s="6" t="s">
        <v>1753</v>
      </c>
    </row>
    <row r="229" spans="1:20" ht="13.5">
      <c r="A229" s="8">
        <f t="shared" si="3"/>
        <v>228</v>
      </c>
      <c r="B229" s="6" t="s">
        <v>1754</v>
      </c>
      <c r="C229" s="8" t="s">
        <v>1602</v>
      </c>
      <c r="D229" s="6" t="s">
        <v>1755</v>
      </c>
      <c r="E229" s="9">
        <v>128342</v>
      </c>
      <c r="F229" s="11">
        <v>210</v>
      </c>
      <c r="G229" s="9">
        <v>11277822</v>
      </c>
      <c r="H229" s="11">
        <v>826</v>
      </c>
      <c r="I229" s="11">
        <v>251077</v>
      </c>
      <c r="J229" s="11">
        <v>239</v>
      </c>
      <c r="K229" s="12">
        <v>218</v>
      </c>
      <c r="L229" s="11">
        <v>33</v>
      </c>
      <c r="M229" s="14">
        <v>1868</v>
      </c>
      <c r="N229" s="11">
        <v>158</v>
      </c>
      <c r="O229" s="14">
        <v>7485</v>
      </c>
      <c r="P229" s="14">
        <v>27</v>
      </c>
      <c r="Q229" s="6" t="s">
        <v>1756</v>
      </c>
      <c r="R229" s="6" t="s">
        <v>1757</v>
      </c>
      <c r="S229" s="6" t="s">
        <v>1758</v>
      </c>
      <c r="T229" s="6" t="s">
        <v>1759</v>
      </c>
    </row>
    <row r="230" spans="1:20" ht="13.5">
      <c r="A230" s="8">
        <f t="shared" si="3"/>
        <v>229</v>
      </c>
      <c r="B230" s="6" t="s">
        <v>1765</v>
      </c>
      <c r="C230" s="8" t="s">
        <v>1602</v>
      </c>
      <c r="D230" s="6" t="s">
        <v>1766</v>
      </c>
      <c r="E230" s="9">
        <v>1749</v>
      </c>
      <c r="F230" s="11">
        <v>7</v>
      </c>
      <c r="G230" s="9">
        <v>227452.4</v>
      </c>
      <c r="H230" s="11">
        <v>26</v>
      </c>
      <c r="I230" s="11">
        <v>9083</v>
      </c>
      <c r="J230" s="11">
        <v>5</v>
      </c>
      <c r="K230" s="12">
        <v>5</v>
      </c>
      <c r="L230" s="11">
        <v>0</v>
      </c>
      <c r="M230" s="14">
        <v>0</v>
      </c>
      <c r="N230" s="11">
        <v>5</v>
      </c>
      <c r="O230" s="14">
        <v>240</v>
      </c>
      <c r="P230" s="14">
        <v>0</v>
      </c>
      <c r="Q230" s="6" t="s">
        <v>1767</v>
      </c>
      <c r="R230" s="6" t="s">
        <v>1768</v>
      </c>
      <c r="S230" s="6" t="s">
        <v>1769</v>
      </c>
      <c r="T230" s="6" t="s">
        <v>1770</v>
      </c>
    </row>
    <row r="231" spans="1:20" ht="13.5">
      <c r="A231" s="8">
        <f t="shared" si="3"/>
        <v>230</v>
      </c>
      <c r="B231" s="6" t="s">
        <v>1771</v>
      </c>
      <c r="C231" s="8" t="s">
        <v>1602</v>
      </c>
      <c r="D231" s="6" t="s">
        <v>1772</v>
      </c>
      <c r="E231" s="9">
        <v>2615</v>
      </c>
      <c r="F231" s="11">
        <v>73</v>
      </c>
      <c r="G231" s="9">
        <v>2251873</v>
      </c>
      <c r="H231" s="11">
        <v>317</v>
      </c>
      <c r="I231" s="11">
        <v>109500</v>
      </c>
      <c r="J231" s="11">
        <v>14</v>
      </c>
      <c r="K231" s="12">
        <v>13</v>
      </c>
      <c r="L231" s="11">
        <v>0</v>
      </c>
      <c r="M231" s="14">
        <v>0</v>
      </c>
      <c r="N231" s="11">
        <v>11</v>
      </c>
      <c r="O231" s="14">
        <v>437</v>
      </c>
      <c r="P231" s="14">
        <v>2</v>
      </c>
      <c r="Q231" s="6" t="s">
        <v>1773</v>
      </c>
      <c r="R231" s="6" t="s">
        <v>1774</v>
      </c>
      <c r="S231" s="6" t="s">
        <v>1775</v>
      </c>
      <c r="T231" s="6" t="s">
        <v>1776</v>
      </c>
    </row>
    <row r="232" spans="1:20" ht="13.5">
      <c r="A232" s="8">
        <f t="shared" si="3"/>
        <v>231</v>
      </c>
      <c r="B232" s="6" t="s">
        <v>3897</v>
      </c>
      <c r="C232" s="8" t="s">
        <v>1602</v>
      </c>
      <c r="D232" s="6" t="s">
        <v>1760</v>
      </c>
      <c r="E232" s="9">
        <v>3597653</v>
      </c>
      <c r="F232" s="11">
        <v>9745</v>
      </c>
      <c r="G232" s="9">
        <v>404391615.4</v>
      </c>
      <c r="H232" s="11">
        <v>46891</v>
      </c>
      <c r="I232" s="11">
        <v>16124240</v>
      </c>
      <c r="J232" s="11">
        <v>2592</v>
      </c>
      <c r="K232" s="12">
        <v>2556</v>
      </c>
      <c r="L232" s="11">
        <v>831</v>
      </c>
      <c r="M232" s="14">
        <v>199399</v>
      </c>
      <c r="N232" s="11">
        <v>1281</v>
      </c>
      <c r="O232" s="14">
        <v>300014</v>
      </c>
      <c r="P232" s="14">
        <v>444</v>
      </c>
      <c r="Q232" s="6" t="s">
        <v>1761</v>
      </c>
      <c r="R232" s="6" t="s">
        <v>1762</v>
      </c>
      <c r="S232" s="6" t="s">
        <v>1763</v>
      </c>
      <c r="T232" s="6" t="s">
        <v>1764</v>
      </c>
    </row>
    <row r="233" spans="1:20" ht="13.5">
      <c r="A233" s="8">
        <f t="shared" si="3"/>
        <v>232</v>
      </c>
      <c r="B233" s="6" t="s">
        <v>1777</v>
      </c>
      <c r="C233" s="8" t="s">
        <v>1602</v>
      </c>
      <c r="D233" s="6" t="s">
        <v>1778</v>
      </c>
      <c r="E233" s="9">
        <v>38531</v>
      </c>
      <c r="F233" s="11">
        <v>114</v>
      </c>
      <c r="G233" s="9">
        <v>4649580</v>
      </c>
      <c r="H233" s="11">
        <v>705</v>
      </c>
      <c r="I233" s="11">
        <v>257111</v>
      </c>
      <c r="J233" s="11">
        <v>244</v>
      </c>
      <c r="K233" s="12">
        <v>203</v>
      </c>
      <c r="L233" s="11">
        <v>15</v>
      </c>
      <c r="M233" s="14">
        <v>471</v>
      </c>
      <c r="N233" s="11">
        <v>160</v>
      </c>
      <c r="O233" s="14">
        <v>6734</v>
      </c>
      <c r="P233" s="14">
        <v>28</v>
      </c>
      <c r="Q233" s="6" t="s">
        <v>1779</v>
      </c>
      <c r="R233" s="6" t="s">
        <v>1780</v>
      </c>
      <c r="S233" s="6" t="s">
        <v>1781</v>
      </c>
      <c r="T233" s="6" t="s">
        <v>1782</v>
      </c>
    </row>
    <row r="234" spans="1:20" ht="13.5">
      <c r="A234" s="8">
        <f t="shared" si="3"/>
        <v>233</v>
      </c>
      <c r="B234" s="6" t="s">
        <v>1783</v>
      </c>
      <c r="C234" s="8" t="s">
        <v>1784</v>
      </c>
      <c r="D234" s="6" t="s">
        <v>1785</v>
      </c>
      <c r="E234" s="9">
        <v>4924</v>
      </c>
      <c r="F234" s="11">
        <v>39</v>
      </c>
      <c r="G234" s="9">
        <v>924449</v>
      </c>
      <c r="H234" s="11">
        <v>197</v>
      </c>
      <c r="I234" s="11">
        <v>78777</v>
      </c>
      <c r="J234" s="11">
        <v>29</v>
      </c>
      <c r="K234" s="12">
        <v>27</v>
      </c>
      <c r="L234" s="11">
        <v>0</v>
      </c>
      <c r="M234" s="14">
        <v>0</v>
      </c>
      <c r="N234" s="11">
        <v>26</v>
      </c>
      <c r="O234" s="14">
        <v>1442</v>
      </c>
      <c r="P234" s="14">
        <v>1</v>
      </c>
      <c r="Q234" s="6" t="s">
        <v>1786</v>
      </c>
      <c r="R234" s="6" t="s">
        <v>1787</v>
      </c>
      <c r="S234" s="6" t="s">
        <v>1788</v>
      </c>
      <c r="T234" s="6" t="s">
        <v>1789</v>
      </c>
    </row>
    <row r="235" spans="1:20" ht="13.5">
      <c r="A235" s="8">
        <f t="shared" si="3"/>
        <v>234</v>
      </c>
      <c r="B235" s="6" t="s">
        <v>1790</v>
      </c>
      <c r="C235" s="8" t="s">
        <v>1784</v>
      </c>
      <c r="D235" s="6" t="s">
        <v>1791</v>
      </c>
      <c r="E235" s="9">
        <v>2282</v>
      </c>
      <c r="F235" s="11">
        <v>33</v>
      </c>
      <c r="G235" s="9">
        <v>689235</v>
      </c>
      <c r="H235" s="11">
        <v>213</v>
      </c>
      <c r="I235" s="11">
        <v>63875</v>
      </c>
      <c r="J235" s="11">
        <v>25</v>
      </c>
      <c r="K235" s="12">
        <v>20</v>
      </c>
      <c r="L235" s="11">
        <v>2</v>
      </c>
      <c r="M235" s="14">
        <v>71</v>
      </c>
      <c r="N235" s="11">
        <v>16</v>
      </c>
      <c r="O235" s="14">
        <v>638</v>
      </c>
      <c r="P235" s="14">
        <v>2</v>
      </c>
      <c r="Q235" s="6" t="s">
        <v>1792</v>
      </c>
      <c r="R235" s="6" t="s">
        <v>1793</v>
      </c>
      <c r="S235" s="6" t="s">
        <v>1794</v>
      </c>
      <c r="T235" s="6" t="s">
        <v>1795</v>
      </c>
    </row>
    <row r="236" spans="1:20" ht="13.5">
      <c r="A236" s="8">
        <f t="shared" si="3"/>
        <v>235</v>
      </c>
      <c r="B236" s="6" t="s">
        <v>1796</v>
      </c>
      <c r="C236" s="8" t="s">
        <v>1784</v>
      </c>
      <c r="D236" s="6" t="s">
        <v>1797</v>
      </c>
      <c r="E236" s="9">
        <v>6784</v>
      </c>
      <c r="F236" s="11">
        <v>39</v>
      </c>
      <c r="G236" s="9">
        <v>960652</v>
      </c>
      <c r="H236" s="11">
        <v>259</v>
      </c>
      <c r="I236" s="11">
        <v>96995</v>
      </c>
      <c r="J236" s="11">
        <v>25</v>
      </c>
      <c r="K236" s="12">
        <v>25</v>
      </c>
      <c r="L236" s="11">
        <v>2</v>
      </c>
      <c r="M236" s="14">
        <v>120</v>
      </c>
      <c r="N236" s="11">
        <v>22</v>
      </c>
      <c r="O236" s="14">
        <v>2204</v>
      </c>
      <c r="P236" s="14">
        <v>1</v>
      </c>
      <c r="Q236" s="6" t="s">
        <v>1798</v>
      </c>
      <c r="R236" s="6" t="s">
        <v>1799</v>
      </c>
      <c r="S236" s="6" t="s">
        <v>1800</v>
      </c>
      <c r="T236" s="6" t="s">
        <v>1801</v>
      </c>
    </row>
    <row r="237" spans="1:20" ht="13.5">
      <c r="A237" s="8">
        <f t="shared" si="3"/>
        <v>236</v>
      </c>
      <c r="B237" s="6" t="s">
        <v>1802</v>
      </c>
      <c r="C237" s="8" t="s">
        <v>1784</v>
      </c>
      <c r="D237" s="6" t="s">
        <v>1803</v>
      </c>
      <c r="E237" s="9">
        <v>6934</v>
      </c>
      <c r="F237" s="11">
        <v>42</v>
      </c>
      <c r="G237" s="9">
        <v>1072463</v>
      </c>
      <c r="H237" s="11">
        <v>280</v>
      </c>
      <c r="I237" s="11">
        <v>93537</v>
      </c>
      <c r="J237" s="11">
        <v>38</v>
      </c>
      <c r="K237" s="12">
        <v>38</v>
      </c>
      <c r="L237" s="11">
        <v>4</v>
      </c>
      <c r="M237" s="14">
        <v>130</v>
      </c>
      <c r="N237" s="11">
        <v>31</v>
      </c>
      <c r="O237" s="14">
        <v>1916</v>
      </c>
      <c r="P237" s="14">
        <v>3</v>
      </c>
      <c r="Q237" s="6" t="s">
        <v>1804</v>
      </c>
      <c r="R237" s="6" t="s">
        <v>1805</v>
      </c>
      <c r="S237" s="6" t="s">
        <v>1806</v>
      </c>
      <c r="T237" s="6" t="s">
        <v>1807</v>
      </c>
    </row>
    <row r="238" spans="1:20" ht="13.5">
      <c r="A238" s="8">
        <f t="shared" si="3"/>
        <v>237</v>
      </c>
      <c r="B238" s="6" t="s">
        <v>1808</v>
      </c>
      <c r="C238" s="8" t="s">
        <v>1784</v>
      </c>
      <c r="D238" s="6" t="s">
        <v>1809</v>
      </c>
      <c r="E238" s="9">
        <v>2204</v>
      </c>
      <c r="F238" s="11">
        <v>46</v>
      </c>
      <c r="G238" s="9">
        <v>1431476</v>
      </c>
      <c r="H238" s="11">
        <v>233</v>
      </c>
      <c r="I238" s="11">
        <v>85045</v>
      </c>
      <c r="J238" s="11">
        <v>12</v>
      </c>
      <c r="K238" s="12">
        <v>12</v>
      </c>
      <c r="L238" s="11">
        <v>0</v>
      </c>
      <c r="M238" s="14">
        <v>0</v>
      </c>
      <c r="N238" s="11">
        <v>11</v>
      </c>
      <c r="O238" s="14">
        <v>450</v>
      </c>
      <c r="P238" s="14">
        <v>1</v>
      </c>
      <c r="Q238" s="6" t="s">
        <v>1810</v>
      </c>
      <c r="R238" s="6" t="s">
        <v>1811</v>
      </c>
      <c r="S238" s="6" t="s">
        <v>1812</v>
      </c>
      <c r="T238" s="6" t="s">
        <v>1813</v>
      </c>
    </row>
    <row r="239" spans="1:20" ht="13.5">
      <c r="A239" s="8">
        <f t="shared" si="3"/>
        <v>238</v>
      </c>
      <c r="B239" s="6" t="s">
        <v>1814</v>
      </c>
      <c r="C239" s="8" t="s">
        <v>1784</v>
      </c>
      <c r="D239" s="6" t="s">
        <v>1815</v>
      </c>
      <c r="E239" s="9">
        <v>2788</v>
      </c>
      <c r="F239" s="11">
        <v>40</v>
      </c>
      <c r="G239" s="9">
        <v>1058784</v>
      </c>
      <c r="H239" s="11">
        <v>235</v>
      </c>
      <c r="I239" s="11">
        <v>85425</v>
      </c>
      <c r="J239" s="11">
        <v>18</v>
      </c>
      <c r="K239" s="12">
        <v>18</v>
      </c>
      <c r="L239" s="11">
        <v>0</v>
      </c>
      <c r="M239" s="14">
        <v>0</v>
      </c>
      <c r="N239" s="11">
        <v>15</v>
      </c>
      <c r="O239" s="14">
        <v>773</v>
      </c>
      <c r="P239" s="14">
        <v>3</v>
      </c>
      <c r="Q239" s="6" t="s">
        <v>1816</v>
      </c>
      <c r="R239" s="6" t="s">
        <v>1817</v>
      </c>
      <c r="S239" s="6" t="s">
        <v>1818</v>
      </c>
      <c r="T239" s="6" t="s">
        <v>1819</v>
      </c>
    </row>
    <row r="240" spans="1:20" ht="13.5">
      <c r="A240" s="8">
        <f t="shared" si="3"/>
        <v>239</v>
      </c>
      <c r="B240" s="6" t="s">
        <v>3975</v>
      </c>
      <c r="C240" s="8" t="s">
        <v>1784</v>
      </c>
      <c r="D240" s="6" t="s">
        <v>1820</v>
      </c>
      <c r="E240" s="9">
        <v>22734</v>
      </c>
      <c r="F240" s="11">
        <v>55</v>
      </c>
      <c r="G240" s="9">
        <v>1717450.43</v>
      </c>
      <c r="H240" s="11">
        <v>650</v>
      </c>
      <c r="I240" s="11">
        <v>223596</v>
      </c>
      <c r="J240" s="11">
        <v>188</v>
      </c>
      <c r="K240" s="12">
        <v>164</v>
      </c>
      <c r="L240" s="11">
        <v>15</v>
      </c>
      <c r="M240" s="14">
        <v>1036</v>
      </c>
      <c r="N240" s="11">
        <v>132</v>
      </c>
      <c r="O240" s="14">
        <v>8877</v>
      </c>
      <c r="P240" s="14">
        <v>17</v>
      </c>
      <c r="Q240" s="6" t="s">
        <v>1821</v>
      </c>
      <c r="R240" s="6" t="s">
        <v>1822</v>
      </c>
      <c r="S240" s="6" t="s">
        <v>1823</v>
      </c>
      <c r="T240" s="6" t="s">
        <v>1824</v>
      </c>
    </row>
    <row r="241" spans="1:20" ht="13.5">
      <c r="A241" s="8">
        <f t="shared" si="3"/>
        <v>240</v>
      </c>
      <c r="B241" s="6" t="s">
        <v>1825</v>
      </c>
      <c r="C241" s="8" t="s">
        <v>1784</v>
      </c>
      <c r="D241" s="6" t="s">
        <v>1826</v>
      </c>
      <c r="E241" s="9">
        <v>5041</v>
      </c>
      <c r="F241" s="11">
        <v>33</v>
      </c>
      <c r="G241" s="9">
        <v>1114636</v>
      </c>
      <c r="H241" s="11">
        <v>292</v>
      </c>
      <c r="I241" s="11">
        <v>91061</v>
      </c>
      <c r="J241" s="11">
        <v>38</v>
      </c>
      <c r="K241" s="12">
        <v>30</v>
      </c>
      <c r="L241" s="11">
        <v>1</v>
      </c>
      <c r="M241" s="14">
        <v>13</v>
      </c>
      <c r="N241" s="11">
        <v>27</v>
      </c>
      <c r="O241" s="14">
        <v>1399</v>
      </c>
      <c r="P241" s="14">
        <v>2</v>
      </c>
      <c r="Q241" s="6" t="s">
        <v>1827</v>
      </c>
      <c r="R241" s="6" t="s">
        <v>1828</v>
      </c>
      <c r="S241" s="6" t="s">
        <v>1829</v>
      </c>
      <c r="T241" s="6" t="s">
        <v>1830</v>
      </c>
    </row>
    <row r="242" spans="1:20" ht="13.5">
      <c r="A242" s="8">
        <f t="shared" si="3"/>
        <v>241</v>
      </c>
      <c r="B242" s="6" t="s">
        <v>1836</v>
      </c>
      <c r="C242" s="8" t="s">
        <v>1784</v>
      </c>
      <c r="D242" s="6" t="s">
        <v>1837</v>
      </c>
      <c r="E242" s="9">
        <v>31927</v>
      </c>
      <c r="F242" s="11">
        <v>241</v>
      </c>
      <c r="G242" s="9">
        <v>6872591.91</v>
      </c>
      <c r="H242" s="11">
        <v>2686</v>
      </c>
      <c r="I242" s="11">
        <v>565750</v>
      </c>
      <c r="J242" s="11">
        <v>347</v>
      </c>
      <c r="K242" s="12">
        <v>201</v>
      </c>
      <c r="L242" s="11">
        <v>27</v>
      </c>
      <c r="M242" s="14">
        <v>2211</v>
      </c>
      <c r="N242" s="11">
        <v>154</v>
      </c>
      <c r="O242" s="14">
        <v>6269</v>
      </c>
      <c r="P242" s="14">
        <v>20</v>
      </c>
      <c r="Q242" s="6" t="s">
        <v>1838</v>
      </c>
      <c r="R242" s="6" t="s">
        <v>1839</v>
      </c>
      <c r="S242" s="6" t="s">
        <v>1840</v>
      </c>
      <c r="T242" s="6" t="s">
        <v>1841</v>
      </c>
    </row>
    <row r="243" spans="1:20" ht="13.5">
      <c r="A243" s="8">
        <f t="shared" si="3"/>
        <v>242</v>
      </c>
      <c r="B243" s="6" t="s">
        <v>3898</v>
      </c>
      <c r="C243" s="8" t="s">
        <v>1784</v>
      </c>
      <c r="D243" s="6" t="s">
        <v>1831</v>
      </c>
      <c r="E243" s="9">
        <v>342616</v>
      </c>
      <c r="F243" s="11">
        <v>5262</v>
      </c>
      <c r="G243" s="9">
        <v>121081414.28</v>
      </c>
      <c r="H243" s="11">
        <v>21369</v>
      </c>
      <c r="I243" s="11">
        <v>7647587</v>
      </c>
      <c r="J243" s="11">
        <v>361</v>
      </c>
      <c r="K243" s="12">
        <v>356</v>
      </c>
      <c r="L243" s="11">
        <v>67</v>
      </c>
      <c r="M243" s="14">
        <v>18671</v>
      </c>
      <c r="N243" s="11">
        <v>266</v>
      </c>
      <c r="O243" s="14">
        <v>62811</v>
      </c>
      <c r="P243" s="14">
        <v>23</v>
      </c>
      <c r="Q243" s="6" t="s">
        <v>1832</v>
      </c>
      <c r="R243" s="6" t="s">
        <v>1833</v>
      </c>
      <c r="S243" s="6" t="s">
        <v>1834</v>
      </c>
      <c r="T243" s="6" t="s">
        <v>1835</v>
      </c>
    </row>
    <row r="244" spans="1:20" ht="13.5">
      <c r="A244" s="8">
        <f t="shared" si="3"/>
        <v>243</v>
      </c>
      <c r="B244" s="6" t="s">
        <v>902</v>
      </c>
      <c r="C244" s="8" t="s">
        <v>1842</v>
      </c>
      <c r="D244" s="6" t="s">
        <v>1843</v>
      </c>
      <c r="E244" s="9">
        <v>10375</v>
      </c>
      <c r="F244" s="11">
        <v>51</v>
      </c>
      <c r="G244" s="9">
        <v>2148486</v>
      </c>
      <c r="H244" s="11">
        <v>196</v>
      </c>
      <c r="I244" s="11">
        <v>41124</v>
      </c>
      <c r="J244" s="11">
        <v>24</v>
      </c>
      <c r="K244" s="12">
        <v>21</v>
      </c>
      <c r="L244" s="11">
        <v>1</v>
      </c>
      <c r="M244" s="14">
        <v>14</v>
      </c>
      <c r="N244" s="11">
        <v>17</v>
      </c>
      <c r="O244" s="14">
        <v>665</v>
      </c>
      <c r="P244" s="14">
        <v>3</v>
      </c>
      <c r="Q244" s="6" t="s">
        <v>1844</v>
      </c>
      <c r="R244" s="6" t="s">
        <v>1845</v>
      </c>
      <c r="S244" s="6" t="s">
        <v>1846</v>
      </c>
      <c r="T244" s="6" t="s">
        <v>1847</v>
      </c>
    </row>
    <row r="245" spans="1:20" ht="13.5">
      <c r="A245" s="8">
        <f t="shared" si="3"/>
        <v>244</v>
      </c>
      <c r="B245" s="6" t="s">
        <v>1802</v>
      </c>
      <c r="C245" s="8" t="s">
        <v>1842</v>
      </c>
      <c r="D245" s="6" t="s">
        <v>1848</v>
      </c>
      <c r="E245" s="9">
        <v>137251</v>
      </c>
      <c r="F245" s="11">
        <v>241</v>
      </c>
      <c r="G245" s="9">
        <v>11301479</v>
      </c>
      <c r="H245" s="11">
        <v>542</v>
      </c>
      <c r="I245" s="11">
        <v>197795</v>
      </c>
      <c r="J245" s="11">
        <v>140</v>
      </c>
      <c r="K245" s="12">
        <v>140</v>
      </c>
      <c r="L245" s="11">
        <v>32</v>
      </c>
      <c r="M245" s="14">
        <v>2467</v>
      </c>
      <c r="N245" s="11">
        <v>80</v>
      </c>
      <c r="O245" s="14">
        <v>5172</v>
      </c>
      <c r="P245" s="14">
        <v>28</v>
      </c>
      <c r="Q245" s="6" t="s">
        <v>1849</v>
      </c>
      <c r="R245" s="6" t="s">
        <v>1850</v>
      </c>
      <c r="S245" s="6" t="s">
        <v>1851</v>
      </c>
      <c r="T245" s="6" t="s">
        <v>1852</v>
      </c>
    </row>
    <row r="246" spans="1:20" ht="13.5">
      <c r="A246" s="8">
        <f t="shared" si="3"/>
        <v>245</v>
      </c>
      <c r="B246" s="6" t="s">
        <v>1853</v>
      </c>
      <c r="C246" s="8" t="s">
        <v>1842</v>
      </c>
      <c r="D246" s="6" t="s">
        <v>1854</v>
      </c>
      <c r="E246" s="9">
        <v>14246</v>
      </c>
      <c r="F246" s="11">
        <v>35</v>
      </c>
      <c r="G246" s="9">
        <v>1010181</v>
      </c>
      <c r="H246" s="11">
        <v>192</v>
      </c>
      <c r="I246" s="11">
        <v>53457</v>
      </c>
      <c r="J246" s="11">
        <v>59</v>
      </c>
      <c r="K246" s="12">
        <v>50</v>
      </c>
      <c r="L246" s="11">
        <v>5</v>
      </c>
      <c r="M246" s="14">
        <v>328</v>
      </c>
      <c r="N246" s="11">
        <v>34</v>
      </c>
      <c r="O246" s="14">
        <v>2181</v>
      </c>
      <c r="P246" s="14">
        <v>11</v>
      </c>
      <c r="Q246" s="6" t="s">
        <v>1855</v>
      </c>
      <c r="R246" s="6" t="s">
        <v>1856</v>
      </c>
      <c r="S246" s="6" t="s">
        <v>1857</v>
      </c>
      <c r="T246" s="6" t="s">
        <v>1858</v>
      </c>
    </row>
    <row r="247" spans="1:20" ht="13.5">
      <c r="A247" s="8">
        <f t="shared" si="3"/>
        <v>246</v>
      </c>
      <c r="B247" s="6" t="s">
        <v>1859</v>
      </c>
      <c r="C247" s="8" t="s">
        <v>1842</v>
      </c>
      <c r="D247" s="6" t="s">
        <v>1860</v>
      </c>
      <c r="E247" s="9">
        <v>100681</v>
      </c>
      <c r="F247" s="11">
        <v>266</v>
      </c>
      <c r="G247" s="9">
        <v>8919821</v>
      </c>
      <c r="H247" s="11">
        <v>1068</v>
      </c>
      <c r="I247" s="11">
        <v>386433</v>
      </c>
      <c r="J247" s="11">
        <v>242</v>
      </c>
      <c r="K247" s="12">
        <v>242</v>
      </c>
      <c r="L247" s="11">
        <v>9</v>
      </c>
      <c r="M247" s="14">
        <v>915</v>
      </c>
      <c r="N247" s="11">
        <v>232</v>
      </c>
      <c r="O247" s="14">
        <v>13847</v>
      </c>
      <c r="P247" s="14">
        <v>1</v>
      </c>
      <c r="Q247" s="6" t="s">
        <v>1861</v>
      </c>
      <c r="R247" s="6" t="s">
        <v>1862</v>
      </c>
      <c r="S247" s="6" t="s">
        <v>1863</v>
      </c>
      <c r="T247" s="6" t="s">
        <v>1864</v>
      </c>
    </row>
    <row r="248" spans="1:20" ht="13.5">
      <c r="A248" s="8">
        <f t="shared" si="3"/>
        <v>247</v>
      </c>
      <c r="B248" s="6" t="s">
        <v>1865</v>
      </c>
      <c r="C248" s="8" t="s">
        <v>1842</v>
      </c>
      <c r="D248" s="6" t="s">
        <v>1866</v>
      </c>
      <c r="E248" s="9">
        <v>18167</v>
      </c>
      <c r="F248" s="11">
        <v>40</v>
      </c>
      <c r="G248" s="9">
        <v>1046098.36</v>
      </c>
      <c r="H248" s="11">
        <v>230</v>
      </c>
      <c r="I248" s="11">
        <v>31548</v>
      </c>
      <c r="J248" s="11">
        <v>40</v>
      </c>
      <c r="K248" s="12">
        <v>40</v>
      </c>
      <c r="L248" s="11">
        <v>7</v>
      </c>
      <c r="M248" s="14">
        <v>212</v>
      </c>
      <c r="N248" s="11">
        <v>32</v>
      </c>
      <c r="O248" s="14">
        <v>1618</v>
      </c>
      <c r="P248" s="14">
        <v>1</v>
      </c>
      <c r="Q248" s="6" t="s">
        <v>1867</v>
      </c>
      <c r="R248" s="6" t="s">
        <v>1868</v>
      </c>
      <c r="S248" s="6" t="s">
        <v>1869</v>
      </c>
      <c r="T248" s="6" t="s">
        <v>1870</v>
      </c>
    </row>
    <row r="249" spans="1:20" ht="13.5">
      <c r="A249" s="8">
        <f t="shared" si="3"/>
        <v>248</v>
      </c>
      <c r="B249" s="6" t="s">
        <v>3973</v>
      </c>
      <c r="C249" s="8" t="s">
        <v>1842</v>
      </c>
      <c r="D249" s="6" t="s">
        <v>1871</v>
      </c>
      <c r="E249" s="9">
        <v>19161</v>
      </c>
      <c r="F249" s="11">
        <v>154</v>
      </c>
      <c r="G249" s="9">
        <v>4278799</v>
      </c>
      <c r="H249" s="11">
        <v>557</v>
      </c>
      <c r="I249" s="11">
        <v>138448</v>
      </c>
      <c r="J249" s="11">
        <v>59</v>
      </c>
      <c r="K249" s="12">
        <v>58</v>
      </c>
      <c r="L249" s="11">
        <v>7</v>
      </c>
      <c r="M249" s="14">
        <v>395</v>
      </c>
      <c r="N249" s="11">
        <v>47</v>
      </c>
      <c r="O249" s="14">
        <v>1637</v>
      </c>
      <c r="P249" s="14">
        <v>4</v>
      </c>
      <c r="Q249" s="6" t="s">
        <v>1872</v>
      </c>
      <c r="R249" s="6" t="s">
        <v>1873</v>
      </c>
      <c r="S249" s="6" t="s">
        <v>1874</v>
      </c>
      <c r="T249" s="6" t="s">
        <v>1875</v>
      </c>
    </row>
    <row r="250" spans="1:20" ht="13.5">
      <c r="A250" s="8">
        <f t="shared" si="3"/>
        <v>249</v>
      </c>
      <c r="B250" s="6" t="s">
        <v>1876</v>
      </c>
      <c r="C250" s="8" t="s">
        <v>1842</v>
      </c>
      <c r="D250" s="6" t="s">
        <v>1877</v>
      </c>
      <c r="E250" s="9">
        <v>325062</v>
      </c>
      <c r="F250" s="11">
        <v>1952</v>
      </c>
      <c r="G250" s="9">
        <v>56604616</v>
      </c>
      <c r="H250" s="11">
        <v>8806</v>
      </c>
      <c r="I250" s="11">
        <v>3097025</v>
      </c>
      <c r="J250" s="11">
        <v>1214</v>
      </c>
      <c r="K250" s="12">
        <v>362</v>
      </c>
      <c r="L250" s="11">
        <v>119</v>
      </c>
      <c r="M250" s="14">
        <v>23015</v>
      </c>
      <c r="N250" s="11">
        <v>181</v>
      </c>
      <c r="O250" s="14">
        <v>39823</v>
      </c>
      <c r="P250" s="14">
        <v>62</v>
      </c>
      <c r="Q250" s="6" t="s">
        <v>1878</v>
      </c>
      <c r="R250" s="6" t="s">
        <v>1879</v>
      </c>
      <c r="S250" s="6" t="s">
        <v>1880</v>
      </c>
      <c r="T250" s="6" t="s">
        <v>1881</v>
      </c>
    </row>
    <row r="251" spans="1:20" ht="13.5">
      <c r="A251" s="8">
        <f t="shared" si="3"/>
        <v>250</v>
      </c>
      <c r="B251" s="6" t="s">
        <v>404</v>
      </c>
      <c r="C251" s="8" t="s">
        <v>1882</v>
      </c>
      <c r="D251" s="6" t="s">
        <v>1883</v>
      </c>
      <c r="E251" s="9">
        <v>2851</v>
      </c>
      <c r="F251" s="11">
        <v>28</v>
      </c>
      <c r="G251" s="9">
        <v>577158</v>
      </c>
      <c r="H251" s="11">
        <v>87</v>
      </c>
      <c r="I251" s="11">
        <v>44347</v>
      </c>
      <c r="J251" s="11">
        <v>29</v>
      </c>
      <c r="K251" s="12">
        <v>28</v>
      </c>
      <c r="L251" s="11">
        <v>0</v>
      </c>
      <c r="M251" s="14">
        <v>0</v>
      </c>
      <c r="N251" s="11">
        <v>28</v>
      </c>
      <c r="O251" s="14">
        <v>753</v>
      </c>
      <c r="P251" s="14">
        <v>0</v>
      </c>
      <c r="Q251" s="6" t="s">
        <v>1884</v>
      </c>
      <c r="R251" s="6" t="s">
        <v>1885</v>
      </c>
      <c r="S251" s="6" t="s">
        <v>1886</v>
      </c>
      <c r="T251" s="6" t="s">
        <v>1887</v>
      </c>
    </row>
    <row r="252" spans="1:20" ht="13.5">
      <c r="A252" s="8">
        <f t="shared" si="3"/>
        <v>251</v>
      </c>
      <c r="B252" s="6" t="s">
        <v>1893</v>
      </c>
      <c r="C252" s="8" t="s">
        <v>1882</v>
      </c>
      <c r="D252" s="6" t="s">
        <v>1894</v>
      </c>
      <c r="E252" s="9">
        <v>10015</v>
      </c>
      <c r="F252" s="11">
        <v>94</v>
      </c>
      <c r="G252" s="9">
        <v>2235000</v>
      </c>
      <c r="H252" s="11">
        <v>353</v>
      </c>
      <c r="I252" s="11">
        <v>148596</v>
      </c>
      <c r="J252" s="11">
        <v>69</v>
      </c>
      <c r="K252" s="12">
        <v>52</v>
      </c>
      <c r="L252" s="11">
        <v>6</v>
      </c>
      <c r="M252" s="14">
        <v>250</v>
      </c>
      <c r="N252" s="11">
        <v>42</v>
      </c>
      <c r="O252" s="14">
        <v>1976</v>
      </c>
      <c r="P252" s="14">
        <v>4</v>
      </c>
      <c r="Q252" s="6" t="s">
        <v>1895</v>
      </c>
      <c r="R252" s="6" t="s">
        <v>1896</v>
      </c>
      <c r="S252" s="6" t="s">
        <v>1897</v>
      </c>
      <c r="T252" s="6" t="s">
        <v>1898</v>
      </c>
    </row>
    <row r="253" spans="1:20" ht="13.5">
      <c r="A253" s="8">
        <f t="shared" si="3"/>
        <v>252</v>
      </c>
      <c r="B253" s="6" t="s">
        <v>3982</v>
      </c>
      <c r="C253" s="8" t="s">
        <v>1882</v>
      </c>
      <c r="D253" s="6" t="s">
        <v>1899</v>
      </c>
      <c r="E253" s="9">
        <v>34123</v>
      </c>
      <c r="F253" s="11">
        <v>270.4</v>
      </c>
      <c r="G253" s="9">
        <v>7204854.53</v>
      </c>
      <c r="H253" s="11">
        <v>1104</v>
      </c>
      <c r="I253" s="11">
        <v>323935</v>
      </c>
      <c r="J253" s="11">
        <v>209</v>
      </c>
      <c r="K253" s="12">
        <v>209</v>
      </c>
      <c r="L253" s="11">
        <v>6</v>
      </c>
      <c r="M253" s="14">
        <v>500</v>
      </c>
      <c r="N253" s="11">
        <v>202</v>
      </c>
      <c r="O253" s="14">
        <v>6302</v>
      </c>
      <c r="P253" s="14">
        <v>1</v>
      </c>
      <c r="Q253" s="6" t="s">
        <v>1900</v>
      </c>
      <c r="R253" s="6" t="s">
        <v>1901</v>
      </c>
      <c r="S253" s="6" t="s">
        <v>1902</v>
      </c>
      <c r="T253" s="6" t="s">
        <v>1903</v>
      </c>
    </row>
    <row r="254" spans="1:20" ht="13.5">
      <c r="A254" s="8">
        <f t="shared" si="3"/>
        <v>253</v>
      </c>
      <c r="B254" s="6" t="s">
        <v>3903</v>
      </c>
      <c r="C254" s="8" t="s">
        <v>1882</v>
      </c>
      <c r="D254" s="6" t="s">
        <v>1904</v>
      </c>
      <c r="E254" s="9">
        <v>6140</v>
      </c>
      <c r="F254" s="11">
        <v>22</v>
      </c>
      <c r="G254" s="9">
        <v>509546</v>
      </c>
      <c r="H254" s="11">
        <v>118</v>
      </c>
      <c r="I254" s="11">
        <v>48910</v>
      </c>
      <c r="J254" s="11">
        <v>119</v>
      </c>
      <c r="K254" s="12">
        <v>119</v>
      </c>
      <c r="L254" s="11">
        <v>5</v>
      </c>
      <c r="M254" s="14">
        <v>100</v>
      </c>
      <c r="N254" s="11">
        <v>105</v>
      </c>
      <c r="O254" s="14">
        <v>2577</v>
      </c>
      <c r="P254" s="14">
        <v>9</v>
      </c>
      <c r="Q254" s="6" t="s">
        <v>1905</v>
      </c>
      <c r="R254" s="6" t="s">
        <v>1906</v>
      </c>
      <c r="S254" s="6" t="s">
        <v>1907</v>
      </c>
      <c r="T254" s="6" t="s">
        <v>1908</v>
      </c>
    </row>
    <row r="255" spans="1:20" ht="13.5">
      <c r="A255" s="8">
        <f t="shared" si="3"/>
        <v>254</v>
      </c>
      <c r="B255" s="6" t="s">
        <v>3899</v>
      </c>
      <c r="C255" s="8" t="s">
        <v>1882</v>
      </c>
      <c r="D255" s="6" t="s">
        <v>1888</v>
      </c>
      <c r="E255" s="9">
        <v>13249</v>
      </c>
      <c r="F255" s="11">
        <v>2000</v>
      </c>
      <c r="G255" s="9">
        <v>42885408</v>
      </c>
      <c r="H255" s="11">
        <v>12162</v>
      </c>
      <c r="I255" s="11">
        <v>4068655</v>
      </c>
      <c r="J255" s="11">
        <v>24</v>
      </c>
      <c r="K255" s="12">
        <v>24</v>
      </c>
      <c r="L255" s="11">
        <v>0</v>
      </c>
      <c r="M255" s="14">
        <v>0</v>
      </c>
      <c r="N255" s="11">
        <v>24</v>
      </c>
      <c r="O255" s="14">
        <v>5317</v>
      </c>
      <c r="P255" s="14">
        <v>0</v>
      </c>
      <c r="Q255" s="6" t="s">
        <v>1889</v>
      </c>
      <c r="R255" s="6" t="s">
        <v>1890</v>
      </c>
      <c r="S255" s="6" t="s">
        <v>1891</v>
      </c>
      <c r="T255" s="6" t="s">
        <v>1892</v>
      </c>
    </row>
    <row r="256" spans="1:20" ht="13.5">
      <c r="A256" s="8">
        <f t="shared" si="3"/>
        <v>255</v>
      </c>
      <c r="B256" s="6" t="s">
        <v>1909</v>
      </c>
      <c r="C256" s="8" t="s">
        <v>1910</v>
      </c>
      <c r="D256" s="6" t="s">
        <v>1911</v>
      </c>
      <c r="E256" s="9">
        <v>2801</v>
      </c>
      <c r="F256" s="11">
        <v>42</v>
      </c>
      <c r="G256" s="9">
        <v>805861</v>
      </c>
      <c r="H256" s="11">
        <v>399</v>
      </c>
      <c r="I256" s="11">
        <v>109824</v>
      </c>
      <c r="J256" s="11">
        <v>11</v>
      </c>
      <c r="K256" s="12">
        <v>11</v>
      </c>
      <c r="L256" s="11">
        <v>1</v>
      </c>
      <c r="M256" s="14">
        <v>40</v>
      </c>
      <c r="N256" s="11">
        <v>8</v>
      </c>
      <c r="O256" s="14">
        <v>1262</v>
      </c>
      <c r="P256" s="14">
        <v>2</v>
      </c>
      <c r="Q256" s="6" t="s">
        <v>1912</v>
      </c>
      <c r="R256" s="6" t="s">
        <v>1913</v>
      </c>
      <c r="S256" s="6" t="s">
        <v>1914</v>
      </c>
      <c r="T256" s="6" t="s">
        <v>1915</v>
      </c>
    </row>
    <row r="257" spans="1:20" ht="13.5">
      <c r="A257" s="8">
        <f t="shared" si="3"/>
        <v>256</v>
      </c>
      <c r="B257" s="6" t="s">
        <v>3900</v>
      </c>
      <c r="C257" s="8" t="s">
        <v>1910</v>
      </c>
      <c r="D257" s="6" t="s">
        <v>1916</v>
      </c>
      <c r="E257" s="9">
        <v>780</v>
      </c>
      <c r="F257" s="11">
        <v>7</v>
      </c>
      <c r="G257" s="9">
        <v>166706</v>
      </c>
      <c r="H257" s="11">
        <v>34</v>
      </c>
      <c r="I257" s="11">
        <v>10950</v>
      </c>
      <c r="J257" s="11">
        <v>2</v>
      </c>
      <c r="K257" s="12">
        <v>1</v>
      </c>
      <c r="L257" s="11">
        <v>0</v>
      </c>
      <c r="M257" s="14">
        <v>0</v>
      </c>
      <c r="N257" s="11">
        <v>1</v>
      </c>
      <c r="O257" s="14">
        <v>176</v>
      </c>
      <c r="P257" s="14">
        <v>0</v>
      </c>
      <c r="Q257" s="6" t="s">
        <v>1917</v>
      </c>
      <c r="R257" s="6" t="s">
        <v>1918</v>
      </c>
      <c r="S257" s="6" t="s">
        <v>1919</v>
      </c>
      <c r="T257" s="6" t="s">
        <v>1920</v>
      </c>
    </row>
    <row r="258" spans="1:20" ht="13.5">
      <c r="A258" s="8">
        <f t="shared" si="3"/>
        <v>257</v>
      </c>
      <c r="B258" s="6" t="s">
        <v>3901</v>
      </c>
      <c r="C258" s="8" t="s">
        <v>1910</v>
      </c>
      <c r="D258" s="6" t="s">
        <v>1921</v>
      </c>
      <c r="E258" s="9">
        <v>1486</v>
      </c>
      <c r="F258" s="11">
        <v>26</v>
      </c>
      <c r="G258" s="9">
        <v>543844</v>
      </c>
      <c r="H258" s="11">
        <v>109</v>
      </c>
      <c r="I258" s="11">
        <v>31025</v>
      </c>
      <c r="J258" s="11">
        <v>7</v>
      </c>
      <c r="K258" s="12">
        <v>7</v>
      </c>
      <c r="L258" s="11">
        <v>0</v>
      </c>
      <c r="M258" s="14">
        <v>0</v>
      </c>
      <c r="N258" s="11">
        <v>7</v>
      </c>
      <c r="O258" s="14">
        <v>395</v>
      </c>
      <c r="P258" s="14">
        <v>0</v>
      </c>
      <c r="Q258" s="6" t="s">
        <v>1922</v>
      </c>
      <c r="R258" s="6" t="s">
        <v>1923</v>
      </c>
      <c r="S258" s="6" t="s">
        <v>1924</v>
      </c>
      <c r="T258" s="6" t="s">
        <v>1925</v>
      </c>
    </row>
    <row r="259" spans="1:20" ht="13.5">
      <c r="A259" s="8">
        <f t="shared" si="3"/>
        <v>258</v>
      </c>
      <c r="B259" s="6" t="s">
        <v>1931</v>
      </c>
      <c r="C259" s="8" t="s">
        <v>1910</v>
      </c>
      <c r="D259" s="6" t="s">
        <v>1932</v>
      </c>
      <c r="E259" s="9">
        <v>2635</v>
      </c>
      <c r="F259" s="11">
        <v>774</v>
      </c>
      <c r="G259" s="9">
        <v>15097028</v>
      </c>
      <c r="H259" s="11">
        <v>7477</v>
      </c>
      <c r="I259" s="11">
        <v>2234095</v>
      </c>
      <c r="J259" s="11">
        <v>148</v>
      </c>
      <c r="K259" s="12">
        <v>49</v>
      </c>
      <c r="L259" s="11">
        <v>16</v>
      </c>
      <c r="M259" s="14">
        <v>1072</v>
      </c>
      <c r="N259" s="11">
        <v>0</v>
      </c>
      <c r="O259" s="14">
        <v>0</v>
      </c>
      <c r="P259" s="14">
        <v>33</v>
      </c>
      <c r="Q259" s="6" t="s">
        <v>1933</v>
      </c>
      <c r="R259" s="6" t="s">
        <v>1934</v>
      </c>
      <c r="S259" s="6" t="s">
        <v>1935</v>
      </c>
      <c r="T259" s="6" t="s">
        <v>1936</v>
      </c>
    </row>
    <row r="260" spans="1:20" ht="13.5">
      <c r="A260" s="8">
        <f aca="true" t="shared" si="4" ref="A260:A323">A259+1</f>
        <v>259</v>
      </c>
      <c r="B260" s="6" t="s">
        <v>1937</v>
      </c>
      <c r="C260" s="8" t="s">
        <v>1910</v>
      </c>
      <c r="D260" s="6" t="s">
        <v>1938</v>
      </c>
      <c r="E260" s="9">
        <v>5184</v>
      </c>
      <c r="F260" s="11">
        <v>313</v>
      </c>
      <c r="G260" s="9">
        <v>5450185</v>
      </c>
      <c r="H260" s="11">
        <v>1126</v>
      </c>
      <c r="I260" s="11">
        <v>352276</v>
      </c>
      <c r="J260" s="11">
        <v>15</v>
      </c>
      <c r="K260" s="12">
        <v>15</v>
      </c>
      <c r="L260" s="11">
        <v>2</v>
      </c>
      <c r="M260" s="14">
        <v>126</v>
      </c>
      <c r="N260" s="11">
        <v>13</v>
      </c>
      <c r="O260" s="14">
        <v>1348</v>
      </c>
      <c r="P260" s="14">
        <v>0</v>
      </c>
      <c r="Q260" s="6" t="s">
        <v>1939</v>
      </c>
      <c r="R260" s="6" t="s">
        <v>1940</v>
      </c>
      <c r="S260" s="6" t="s">
        <v>1941</v>
      </c>
      <c r="T260" s="6" t="s">
        <v>1942</v>
      </c>
    </row>
    <row r="261" spans="1:20" ht="13.5">
      <c r="A261" s="8">
        <f t="shared" si="4"/>
        <v>260</v>
      </c>
      <c r="B261" s="6" t="s">
        <v>1943</v>
      </c>
      <c r="C261" s="8" t="s">
        <v>1910</v>
      </c>
      <c r="D261" s="6" t="s">
        <v>1944</v>
      </c>
      <c r="E261" s="9">
        <v>2297</v>
      </c>
      <c r="F261" s="11">
        <v>61</v>
      </c>
      <c r="G261" s="9">
        <v>1827002</v>
      </c>
      <c r="H261" s="11">
        <v>377</v>
      </c>
      <c r="I261" s="11">
        <v>137383</v>
      </c>
      <c r="J261" s="11">
        <v>14</v>
      </c>
      <c r="K261" s="12">
        <v>14</v>
      </c>
      <c r="L261" s="11">
        <v>3</v>
      </c>
      <c r="M261" s="14">
        <v>298</v>
      </c>
      <c r="N261" s="11">
        <v>4</v>
      </c>
      <c r="O261" s="14">
        <v>221</v>
      </c>
      <c r="P261" s="14">
        <v>7</v>
      </c>
      <c r="Q261" s="6" t="s">
        <v>1945</v>
      </c>
      <c r="R261" s="6" t="s">
        <v>1946</v>
      </c>
      <c r="S261" s="6" t="s">
        <v>1947</v>
      </c>
      <c r="T261" s="6" t="s">
        <v>1948</v>
      </c>
    </row>
    <row r="262" spans="1:20" ht="13.5">
      <c r="A262" s="8">
        <f t="shared" si="4"/>
        <v>261</v>
      </c>
      <c r="B262" s="6" t="s">
        <v>1949</v>
      </c>
      <c r="C262" s="8" t="s">
        <v>1910</v>
      </c>
      <c r="D262" s="6" t="s">
        <v>1950</v>
      </c>
      <c r="E262" s="9">
        <v>1023</v>
      </c>
      <c r="F262" s="11">
        <v>59</v>
      </c>
      <c r="G262" s="9">
        <v>1028494</v>
      </c>
      <c r="H262" s="11">
        <v>605</v>
      </c>
      <c r="I262" s="11">
        <v>202242</v>
      </c>
      <c r="J262" s="11">
        <v>10</v>
      </c>
      <c r="K262" s="12">
        <v>10</v>
      </c>
      <c r="L262" s="11">
        <v>0</v>
      </c>
      <c r="M262" s="14">
        <v>0</v>
      </c>
      <c r="N262" s="11">
        <v>9</v>
      </c>
      <c r="O262" s="14">
        <v>937</v>
      </c>
      <c r="P262" s="14">
        <v>1</v>
      </c>
      <c r="Q262" s="6" t="s">
        <v>1951</v>
      </c>
      <c r="R262" s="6" t="s">
        <v>1952</v>
      </c>
      <c r="S262" s="6" t="s">
        <v>1953</v>
      </c>
      <c r="T262" s="6" t="s">
        <v>1954</v>
      </c>
    </row>
    <row r="263" spans="1:20" ht="13.5">
      <c r="A263" s="8">
        <f t="shared" si="4"/>
        <v>262</v>
      </c>
      <c r="B263" s="6" t="s">
        <v>1955</v>
      </c>
      <c r="C263" s="8" t="s">
        <v>1910</v>
      </c>
      <c r="D263" s="6" t="s">
        <v>1956</v>
      </c>
      <c r="E263" s="9">
        <v>136</v>
      </c>
      <c r="F263" s="11">
        <v>9</v>
      </c>
      <c r="G263" s="9">
        <v>120708</v>
      </c>
      <c r="H263" s="11">
        <v>72</v>
      </c>
      <c r="I263" s="11">
        <v>26280</v>
      </c>
      <c r="J263" s="11">
        <v>2</v>
      </c>
      <c r="K263" s="12">
        <v>1</v>
      </c>
      <c r="L263" s="11">
        <v>0</v>
      </c>
      <c r="M263" s="14">
        <v>0</v>
      </c>
      <c r="N263" s="11">
        <v>1</v>
      </c>
      <c r="O263" s="14">
        <v>138</v>
      </c>
      <c r="P263" s="14">
        <v>0</v>
      </c>
      <c r="Q263" s="6" t="s">
        <v>1957</v>
      </c>
      <c r="R263" s="6" t="s">
        <v>1958</v>
      </c>
      <c r="S263" s="6" t="s">
        <v>1959</v>
      </c>
      <c r="T263" s="6" t="s">
        <v>1960</v>
      </c>
    </row>
    <row r="264" spans="1:20" ht="13.5">
      <c r="A264" s="8">
        <f t="shared" si="4"/>
        <v>263</v>
      </c>
      <c r="B264" s="6" t="s">
        <v>1961</v>
      </c>
      <c r="C264" s="8" t="s">
        <v>1910</v>
      </c>
      <c r="D264" s="6" t="s">
        <v>1962</v>
      </c>
      <c r="E264" s="9">
        <v>40</v>
      </c>
      <c r="F264" s="11">
        <v>17</v>
      </c>
      <c r="G264" s="9">
        <v>427522</v>
      </c>
      <c r="H264" s="11">
        <v>124</v>
      </c>
      <c r="I264" s="11">
        <v>31884</v>
      </c>
      <c r="J264" s="11">
        <v>1</v>
      </c>
      <c r="K264" s="12">
        <v>1</v>
      </c>
      <c r="L264" s="11">
        <v>0</v>
      </c>
      <c r="M264" s="14">
        <v>0</v>
      </c>
      <c r="N264" s="11">
        <v>1</v>
      </c>
      <c r="O264" s="14">
        <v>14</v>
      </c>
      <c r="P264" s="14">
        <v>0</v>
      </c>
      <c r="Q264" s="6" t="s">
        <v>1963</v>
      </c>
      <c r="R264" s="6" t="s">
        <v>1964</v>
      </c>
      <c r="S264" s="6" t="s">
        <v>1965</v>
      </c>
      <c r="T264" s="6" t="s">
        <v>1966</v>
      </c>
    </row>
    <row r="265" spans="1:20" ht="13.5">
      <c r="A265" s="8">
        <f t="shared" si="4"/>
        <v>264</v>
      </c>
      <c r="B265" s="6" t="s">
        <v>1967</v>
      </c>
      <c r="C265" s="8" t="s">
        <v>1910</v>
      </c>
      <c r="D265" s="6" t="s">
        <v>1968</v>
      </c>
      <c r="E265" s="9">
        <v>8391</v>
      </c>
      <c r="F265" s="11">
        <v>93</v>
      </c>
      <c r="G265" s="9">
        <v>2202719</v>
      </c>
      <c r="H265" s="11">
        <v>776</v>
      </c>
      <c r="I265" s="11">
        <v>168630</v>
      </c>
      <c r="J265" s="11">
        <v>29</v>
      </c>
      <c r="K265" s="12">
        <v>29</v>
      </c>
      <c r="L265" s="11">
        <v>2</v>
      </c>
      <c r="M265" s="14">
        <v>264</v>
      </c>
      <c r="N265" s="11">
        <v>21</v>
      </c>
      <c r="O265" s="14">
        <v>2546</v>
      </c>
      <c r="P265" s="14">
        <v>6</v>
      </c>
      <c r="Q265" s="6" t="s">
        <v>1969</v>
      </c>
      <c r="R265" s="6" t="s">
        <v>1970</v>
      </c>
      <c r="S265" s="6" t="s">
        <v>1971</v>
      </c>
      <c r="T265" s="6" t="s">
        <v>1972</v>
      </c>
    </row>
    <row r="266" spans="1:20" ht="13.5">
      <c r="A266" s="8">
        <f t="shared" si="4"/>
        <v>265</v>
      </c>
      <c r="B266" s="6" t="s">
        <v>1973</v>
      </c>
      <c r="C266" s="8" t="s">
        <v>1910</v>
      </c>
      <c r="D266" s="6" t="s">
        <v>1974</v>
      </c>
      <c r="E266" s="9">
        <v>437</v>
      </c>
      <c r="F266" s="11">
        <v>21</v>
      </c>
      <c r="G266" s="9">
        <v>526417</v>
      </c>
      <c r="H266" s="11">
        <v>150</v>
      </c>
      <c r="I266" s="11">
        <v>51737</v>
      </c>
      <c r="J266" s="11">
        <v>2</v>
      </c>
      <c r="K266" s="12">
        <v>2</v>
      </c>
      <c r="L266" s="11">
        <v>1</v>
      </c>
      <c r="M266" s="14">
        <v>101</v>
      </c>
      <c r="N266" s="11">
        <v>1</v>
      </c>
      <c r="O266" s="14">
        <v>29</v>
      </c>
      <c r="P266" s="14">
        <v>0</v>
      </c>
      <c r="Q266" s="6" t="s">
        <v>1975</v>
      </c>
      <c r="R266" s="6" t="s">
        <v>1976</v>
      </c>
      <c r="S266" s="6" t="s">
        <v>1977</v>
      </c>
      <c r="T266" s="6" t="s">
        <v>1978</v>
      </c>
    </row>
    <row r="267" spans="1:20" ht="13.5">
      <c r="A267" s="8">
        <f t="shared" si="4"/>
        <v>266</v>
      </c>
      <c r="B267" s="6" t="s">
        <v>1979</v>
      </c>
      <c r="C267" s="8" t="s">
        <v>1910</v>
      </c>
      <c r="D267" s="6" t="s">
        <v>1980</v>
      </c>
      <c r="E267" s="9">
        <v>0</v>
      </c>
      <c r="F267" s="11">
        <v>68</v>
      </c>
      <c r="G267" s="9">
        <v>1468840</v>
      </c>
      <c r="H267" s="11">
        <v>326</v>
      </c>
      <c r="I267" s="11">
        <v>99060</v>
      </c>
      <c r="J267" s="11">
        <v>1</v>
      </c>
      <c r="K267" s="12">
        <v>1</v>
      </c>
      <c r="L267" s="11">
        <v>0</v>
      </c>
      <c r="M267" s="14">
        <v>0</v>
      </c>
      <c r="N267" s="11">
        <v>0</v>
      </c>
      <c r="O267" s="14">
        <v>0</v>
      </c>
      <c r="P267" s="14">
        <v>1</v>
      </c>
      <c r="Q267" s="6" t="s">
        <v>1981</v>
      </c>
      <c r="R267" s="6" t="s">
        <v>1982</v>
      </c>
      <c r="S267" s="6" t="s">
        <v>1983</v>
      </c>
      <c r="T267" s="6" t="s">
        <v>1984</v>
      </c>
    </row>
    <row r="268" spans="1:20" ht="13.5">
      <c r="A268" s="8">
        <f t="shared" si="4"/>
        <v>267</v>
      </c>
      <c r="B268" s="6" t="s">
        <v>3904</v>
      </c>
      <c r="C268" s="8" t="s">
        <v>1910</v>
      </c>
      <c r="D268" s="6" t="s">
        <v>1985</v>
      </c>
      <c r="E268" s="9">
        <v>1835</v>
      </c>
      <c r="F268" s="11">
        <v>117</v>
      </c>
      <c r="G268" s="9">
        <v>2573855</v>
      </c>
      <c r="H268" s="11">
        <v>715</v>
      </c>
      <c r="I268" s="11">
        <v>260975</v>
      </c>
      <c r="J268" s="11">
        <v>5</v>
      </c>
      <c r="K268" s="12">
        <v>4</v>
      </c>
      <c r="L268" s="11">
        <v>1</v>
      </c>
      <c r="M268" s="14">
        <v>361</v>
      </c>
      <c r="N268" s="11">
        <v>3</v>
      </c>
      <c r="O268" s="14">
        <v>255</v>
      </c>
      <c r="P268" s="14">
        <v>0</v>
      </c>
      <c r="Q268" s="6" t="s">
        <v>1986</v>
      </c>
      <c r="R268" s="6" t="s">
        <v>1987</v>
      </c>
      <c r="S268" s="6" t="s">
        <v>1988</v>
      </c>
      <c r="T268" s="6" t="s">
        <v>1989</v>
      </c>
    </row>
    <row r="269" spans="1:20" ht="13.5">
      <c r="A269" s="8">
        <f t="shared" si="4"/>
        <v>268</v>
      </c>
      <c r="B269" s="6" t="s">
        <v>3902</v>
      </c>
      <c r="C269" s="8" t="s">
        <v>1910</v>
      </c>
      <c r="D269" s="6" t="s">
        <v>1926</v>
      </c>
      <c r="E269" s="9">
        <v>109632</v>
      </c>
      <c r="F269" s="11">
        <v>4208</v>
      </c>
      <c r="G269" s="9">
        <v>114280922</v>
      </c>
      <c r="H269" s="11">
        <v>35909</v>
      </c>
      <c r="I269" s="11">
        <v>13105500</v>
      </c>
      <c r="J269" s="11">
        <v>360</v>
      </c>
      <c r="K269" s="12">
        <v>206</v>
      </c>
      <c r="L269" s="11">
        <v>25</v>
      </c>
      <c r="M269" s="14">
        <v>8113</v>
      </c>
      <c r="N269" s="11">
        <v>134</v>
      </c>
      <c r="O269" s="14">
        <v>40699</v>
      </c>
      <c r="P269" s="14">
        <v>47</v>
      </c>
      <c r="Q269" s="6" t="s">
        <v>1927</v>
      </c>
      <c r="R269" s="6" t="s">
        <v>1928</v>
      </c>
      <c r="S269" s="6" t="s">
        <v>1929</v>
      </c>
      <c r="T269" s="6" t="s">
        <v>1930</v>
      </c>
    </row>
    <row r="270" spans="1:20" ht="13.5">
      <c r="A270" s="8">
        <f t="shared" si="4"/>
        <v>269</v>
      </c>
      <c r="B270" s="6" t="s">
        <v>1990</v>
      </c>
      <c r="C270" s="8" t="s">
        <v>1991</v>
      </c>
      <c r="D270" s="6" t="s">
        <v>1992</v>
      </c>
      <c r="E270" s="9">
        <v>33614</v>
      </c>
      <c r="F270" s="11">
        <v>154</v>
      </c>
      <c r="G270" s="9">
        <v>5589299</v>
      </c>
      <c r="H270" s="11">
        <v>292</v>
      </c>
      <c r="I270" s="11">
        <v>93206</v>
      </c>
      <c r="J270" s="11">
        <v>44</v>
      </c>
      <c r="K270" s="12">
        <v>38</v>
      </c>
      <c r="L270" s="11">
        <v>5</v>
      </c>
      <c r="M270" s="14">
        <v>534</v>
      </c>
      <c r="N270" s="11">
        <v>24</v>
      </c>
      <c r="O270" s="14">
        <v>1259</v>
      </c>
      <c r="P270" s="14">
        <v>9</v>
      </c>
      <c r="Q270" s="6" t="s">
        <v>1993</v>
      </c>
      <c r="R270" s="6" t="s">
        <v>1994</v>
      </c>
      <c r="S270" s="6" t="s">
        <v>1995</v>
      </c>
      <c r="T270" s="6" t="s">
        <v>1996</v>
      </c>
    </row>
    <row r="271" spans="1:20" ht="13.5">
      <c r="A271" s="8">
        <f t="shared" si="4"/>
        <v>270</v>
      </c>
      <c r="B271" s="6" t="s">
        <v>1997</v>
      </c>
      <c r="C271" s="8" t="s">
        <v>1991</v>
      </c>
      <c r="D271" s="6" t="s">
        <v>1998</v>
      </c>
      <c r="E271" s="9">
        <v>278471</v>
      </c>
      <c r="F271" s="11">
        <v>405</v>
      </c>
      <c r="G271" s="9">
        <v>16663810</v>
      </c>
      <c r="H271" s="11">
        <v>1309</v>
      </c>
      <c r="I271" s="11">
        <v>372300</v>
      </c>
      <c r="J271" s="11">
        <v>497</v>
      </c>
      <c r="K271" s="12">
        <v>323</v>
      </c>
      <c r="L271" s="11">
        <v>104</v>
      </c>
      <c r="M271" s="14">
        <v>7546</v>
      </c>
      <c r="N271" s="11">
        <v>149</v>
      </c>
      <c r="O271" s="14">
        <v>11950</v>
      </c>
      <c r="P271" s="14">
        <v>70</v>
      </c>
      <c r="Q271" s="6" t="s">
        <v>1999</v>
      </c>
      <c r="R271" s="6" t="s">
        <v>2000</v>
      </c>
      <c r="S271" s="6" t="s">
        <v>2001</v>
      </c>
      <c r="T271" s="6" t="s">
        <v>2002</v>
      </c>
    </row>
    <row r="272" spans="1:20" ht="13.5">
      <c r="A272" s="8">
        <f t="shared" si="4"/>
        <v>271</v>
      </c>
      <c r="B272" s="6" t="s">
        <v>2003</v>
      </c>
      <c r="C272" s="8" t="s">
        <v>1991</v>
      </c>
      <c r="D272" s="6" t="s">
        <v>2004</v>
      </c>
      <c r="E272" s="9">
        <v>80469</v>
      </c>
      <c r="F272" s="11">
        <v>460</v>
      </c>
      <c r="G272" s="9">
        <v>17293700</v>
      </c>
      <c r="H272" s="11">
        <v>1450</v>
      </c>
      <c r="I272" s="11">
        <v>528250</v>
      </c>
      <c r="J272" s="11">
        <v>142</v>
      </c>
      <c r="K272" s="12">
        <v>103</v>
      </c>
      <c r="L272" s="11">
        <v>11</v>
      </c>
      <c r="M272" s="14">
        <v>711</v>
      </c>
      <c r="N272" s="11">
        <v>68</v>
      </c>
      <c r="O272" s="14">
        <v>7559</v>
      </c>
      <c r="P272" s="14">
        <v>24</v>
      </c>
      <c r="Q272" s="6" t="s">
        <v>2005</v>
      </c>
      <c r="R272" s="6" t="s">
        <v>2006</v>
      </c>
      <c r="S272" s="6" t="s">
        <v>2007</v>
      </c>
      <c r="T272" s="6" t="s">
        <v>2008</v>
      </c>
    </row>
    <row r="273" spans="1:20" ht="13.5">
      <c r="A273" s="8">
        <f t="shared" si="4"/>
        <v>272</v>
      </c>
      <c r="B273" s="6" t="s">
        <v>2009</v>
      </c>
      <c r="C273" s="8" t="s">
        <v>1991</v>
      </c>
      <c r="D273" s="6" t="s">
        <v>2010</v>
      </c>
      <c r="E273" s="9">
        <v>152258</v>
      </c>
      <c r="F273" s="11">
        <v>484</v>
      </c>
      <c r="G273" s="9">
        <v>19046047</v>
      </c>
      <c r="H273" s="11">
        <v>1506</v>
      </c>
      <c r="I273" s="11">
        <v>509789</v>
      </c>
      <c r="J273" s="11">
        <v>473</v>
      </c>
      <c r="K273" s="12">
        <v>225</v>
      </c>
      <c r="L273" s="11">
        <v>55</v>
      </c>
      <c r="M273" s="14">
        <v>5632</v>
      </c>
      <c r="N273" s="11">
        <v>115</v>
      </c>
      <c r="O273" s="14">
        <v>8574</v>
      </c>
      <c r="P273" s="14">
        <v>55</v>
      </c>
      <c r="Q273" s="6" t="s">
        <v>2011</v>
      </c>
      <c r="R273" s="6" t="s">
        <v>2012</v>
      </c>
      <c r="S273" s="6" t="s">
        <v>2013</v>
      </c>
      <c r="T273" s="6" t="s">
        <v>2014</v>
      </c>
    </row>
    <row r="274" spans="1:20" ht="13.5">
      <c r="A274" s="8">
        <f t="shared" si="4"/>
        <v>273</v>
      </c>
      <c r="B274" s="6" t="s">
        <v>2015</v>
      </c>
      <c r="C274" s="8" t="s">
        <v>1991</v>
      </c>
      <c r="D274" s="6" t="s">
        <v>2016</v>
      </c>
      <c r="E274" s="9">
        <v>286621</v>
      </c>
      <c r="F274" s="11">
        <v>343</v>
      </c>
      <c r="G274" s="9">
        <v>15424309.35</v>
      </c>
      <c r="H274" s="11">
        <v>1549</v>
      </c>
      <c r="I274" s="11">
        <v>514650</v>
      </c>
      <c r="J274" s="11">
        <v>581</v>
      </c>
      <c r="K274" s="12">
        <v>336</v>
      </c>
      <c r="L274" s="11">
        <v>70</v>
      </c>
      <c r="M274" s="14">
        <v>9900</v>
      </c>
      <c r="N274" s="11">
        <v>189</v>
      </c>
      <c r="O274" s="14">
        <v>20493</v>
      </c>
      <c r="P274" s="14">
        <v>77</v>
      </c>
      <c r="Q274" s="6" t="s">
        <v>2017</v>
      </c>
      <c r="R274" s="6" t="s">
        <v>2018</v>
      </c>
      <c r="S274" s="6" t="s">
        <v>2019</v>
      </c>
      <c r="T274" s="6" t="s">
        <v>2020</v>
      </c>
    </row>
    <row r="275" spans="1:20" ht="13.5">
      <c r="A275" s="8">
        <f t="shared" si="4"/>
        <v>274</v>
      </c>
      <c r="B275" s="6" t="s">
        <v>2021</v>
      </c>
      <c r="C275" s="8" t="s">
        <v>1991</v>
      </c>
      <c r="D275" s="6" t="s">
        <v>2022</v>
      </c>
      <c r="E275" s="9">
        <v>650706</v>
      </c>
      <c r="F275" s="11">
        <v>800</v>
      </c>
      <c r="G275" s="9">
        <v>41827162.78</v>
      </c>
      <c r="H275" s="11">
        <v>2632</v>
      </c>
      <c r="I275" s="11">
        <v>814484</v>
      </c>
      <c r="J275" s="11">
        <v>1312</v>
      </c>
      <c r="K275" s="12">
        <v>388</v>
      </c>
      <c r="L275" s="11">
        <v>99</v>
      </c>
      <c r="M275" s="14">
        <v>13588</v>
      </c>
      <c r="N275" s="11">
        <v>203</v>
      </c>
      <c r="O275" s="14">
        <v>26563</v>
      </c>
      <c r="P275" s="14">
        <v>86</v>
      </c>
      <c r="Q275" s="6" t="s">
        <v>2023</v>
      </c>
      <c r="R275" s="6" t="s">
        <v>2024</v>
      </c>
      <c r="S275" s="6" t="s">
        <v>2025</v>
      </c>
      <c r="T275" s="6" t="s">
        <v>2026</v>
      </c>
    </row>
    <row r="276" spans="1:20" ht="13.5">
      <c r="A276" s="8">
        <f t="shared" si="4"/>
        <v>275</v>
      </c>
      <c r="B276" s="6" t="s">
        <v>2027</v>
      </c>
      <c r="C276" s="8" t="s">
        <v>1991</v>
      </c>
      <c r="D276" s="6" t="s">
        <v>2028</v>
      </c>
      <c r="E276" s="9">
        <v>79213</v>
      </c>
      <c r="F276" s="11">
        <v>448.48</v>
      </c>
      <c r="G276" s="9">
        <v>18965380.9</v>
      </c>
      <c r="H276" s="11">
        <v>1949</v>
      </c>
      <c r="I276" s="11">
        <v>658132</v>
      </c>
      <c r="J276" s="11">
        <v>318</v>
      </c>
      <c r="K276" s="12">
        <v>103</v>
      </c>
      <c r="L276" s="11">
        <v>14</v>
      </c>
      <c r="M276" s="14">
        <v>2433</v>
      </c>
      <c r="N276" s="11">
        <v>45</v>
      </c>
      <c r="O276" s="14">
        <v>6406</v>
      </c>
      <c r="P276" s="14">
        <v>44</v>
      </c>
      <c r="Q276" s="6" t="s">
        <v>2029</v>
      </c>
      <c r="R276" s="6" t="s">
        <v>2030</v>
      </c>
      <c r="S276" s="6" t="s">
        <v>2031</v>
      </c>
      <c r="T276" s="6" t="s">
        <v>2032</v>
      </c>
    </row>
    <row r="277" spans="1:20" ht="13.5">
      <c r="A277" s="8">
        <f t="shared" si="4"/>
        <v>276</v>
      </c>
      <c r="B277" s="6" t="s">
        <v>2038</v>
      </c>
      <c r="C277" s="8" t="s">
        <v>1991</v>
      </c>
      <c r="D277" s="6" t="s">
        <v>2039</v>
      </c>
      <c r="E277" s="9">
        <v>30035</v>
      </c>
      <c r="F277" s="11">
        <v>208.1</v>
      </c>
      <c r="G277" s="9">
        <v>9324895.49</v>
      </c>
      <c r="H277" s="11">
        <v>580</v>
      </c>
      <c r="I277" s="11">
        <v>177894</v>
      </c>
      <c r="J277" s="11">
        <v>26</v>
      </c>
      <c r="K277" s="12">
        <v>25</v>
      </c>
      <c r="L277" s="11">
        <v>18</v>
      </c>
      <c r="M277" s="14">
        <v>1517</v>
      </c>
      <c r="N277" s="11">
        <v>3</v>
      </c>
      <c r="O277" s="14">
        <v>73</v>
      </c>
      <c r="P277" s="14">
        <v>4</v>
      </c>
      <c r="Q277" s="6" t="s">
        <v>2040</v>
      </c>
      <c r="R277" s="6" t="s">
        <v>2041</v>
      </c>
      <c r="S277" s="6" t="s">
        <v>2042</v>
      </c>
      <c r="T277" s="6" t="s">
        <v>2043</v>
      </c>
    </row>
    <row r="278" spans="1:20" ht="13.5">
      <c r="A278" s="8">
        <f t="shared" si="4"/>
        <v>277</v>
      </c>
      <c r="B278" s="6" t="s">
        <v>3905</v>
      </c>
      <c r="C278" s="8" t="s">
        <v>1991</v>
      </c>
      <c r="D278" s="6" t="s">
        <v>2033</v>
      </c>
      <c r="E278" s="9">
        <v>6357815</v>
      </c>
      <c r="F278" s="11">
        <v>3879</v>
      </c>
      <c r="G278" s="9">
        <v>208229805.13</v>
      </c>
      <c r="H278" s="11">
        <v>10047</v>
      </c>
      <c r="I278" s="11">
        <v>3458740</v>
      </c>
      <c r="J278" s="11">
        <v>1230</v>
      </c>
      <c r="K278" s="12">
        <v>1230</v>
      </c>
      <c r="L278" s="11">
        <v>706</v>
      </c>
      <c r="M278" s="14">
        <v>220575</v>
      </c>
      <c r="N278" s="11">
        <v>372</v>
      </c>
      <c r="O278" s="14">
        <v>107357</v>
      </c>
      <c r="P278" s="14">
        <v>152</v>
      </c>
      <c r="Q278" s="6" t="s">
        <v>2034</v>
      </c>
      <c r="R278" s="6" t="s">
        <v>2035</v>
      </c>
      <c r="S278" s="6" t="s">
        <v>2036</v>
      </c>
      <c r="T278" s="6" t="s">
        <v>2037</v>
      </c>
    </row>
    <row r="279" spans="1:20" ht="13.5">
      <c r="A279" s="8">
        <f t="shared" si="4"/>
        <v>278</v>
      </c>
      <c r="B279" s="6" t="s">
        <v>2044</v>
      </c>
      <c r="C279" s="8" t="s">
        <v>2045</v>
      </c>
      <c r="D279" s="6" t="s">
        <v>2046</v>
      </c>
      <c r="E279" s="9">
        <v>5025</v>
      </c>
      <c r="F279" s="11">
        <v>83</v>
      </c>
      <c r="G279" s="9">
        <v>2722824</v>
      </c>
      <c r="H279" s="11">
        <v>287</v>
      </c>
      <c r="I279" s="11">
        <v>103355</v>
      </c>
      <c r="J279" s="11">
        <v>7</v>
      </c>
      <c r="K279" s="12">
        <v>7</v>
      </c>
      <c r="L279" s="11">
        <v>2</v>
      </c>
      <c r="M279" s="14">
        <v>234</v>
      </c>
      <c r="N279" s="11">
        <v>4</v>
      </c>
      <c r="O279" s="14">
        <v>363</v>
      </c>
      <c r="P279" s="14">
        <v>1</v>
      </c>
      <c r="Q279" s="6" t="s">
        <v>2047</v>
      </c>
      <c r="R279" s="6" t="s">
        <v>2048</v>
      </c>
      <c r="S279" s="6" t="s">
        <v>2049</v>
      </c>
      <c r="T279" s="6" t="s">
        <v>2050</v>
      </c>
    </row>
    <row r="280" spans="1:20" ht="13.5">
      <c r="A280" s="8">
        <f t="shared" si="4"/>
        <v>279</v>
      </c>
      <c r="B280" s="6" t="s">
        <v>435</v>
      </c>
      <c r="C280" s="8" t="s">
        <v>2045</v>
      </c>
      <c r="D280" s="6" t="s">
        <v>2051</v>
      </c>
      <c r="E280" s="9">
        <v>7465</v>
      </c>
      <c r="F280" s="11">
        <v>84</v>
      </c>
      <c r="G280" s="9">
        <v>2984528</v>
      </c>
      <c r="H280" s="11">
        <v>458</v>
      </c>
      <c r="I280" s="11">
        <v>135415</v>
      </c>
      <c r="J280" s="11">
        <v>21</v>
      </c>
      <c r="K280" s="12">
        <v>16</v>
      </c>
      <c r="L280" s="11">
        <v>1</v>
      </c>
      <c r="M280" s="14">
        <v>4</v>
      </c>
      <c r="N280" s="11">
        <v>12</v>
      </c>
      <c r="O280" s="14">
        <v>1159</v>
      </c>
      <c r="P280" s="14">
        <v>3</v>
      </c>
      <c r="Q280" s="6" t="s">
        <v>2052</v>
      </c>
      <c r="R280" s="6" t="s">
        <v>2053</v>
      </c>
      <c r="S280" s="6" t="s">
        <v>2054</v>
      </c>
      <c r="T280" s="6" t="s">
        <v>2055</v>
      </c>
    </row>
    <row r="281" spans="1:20" ht="13.5">
      <c r="A281" s="8">
        <f t="shared" si="4"/>
        <v>280</v>
      </c>
      <c r="B281" s="6" t="s">
        <v>3906</v>
      </c>
      <c r="C281" s="8" t="s">
        <v>2045</v>
      </c>
      <c r="D281" s="6" t="s">
        <v>2056</v>
      </c>
      <c r="E281" s="9">
        <v>18345</v>
      </c>
      <c r="F281" s="11">
        <v>140</v>
      </c>
      <c r="G281" s="9">
        <v>4221328</v>
      </c>
      <c r="H281" s="11">
        <v>463</v>
      </c>
      <c r="I281" s="11">
        <v>156585</v>
      </c>
      <c r="J281" s="11">
        <v>44</v>
      </c>
      <c r="K281" s="12">
        <v>34</v>
      </c>
      <c r="L281" s="11">
        <v>8</v>
      </c>
      <c r="M281" s="14">
        <v>515</v>
      </c>
      <c r="N281" s="11">
        <v>21</v>
      </c>
      <c r="O281" s="14">
        <v>1695</v>
      </c>
      <c r="P281" s="14">
        <v>5</v>
      </c>
      <c r="Q281" s="6" t="s">
        <v>2057</v>
      </c>
      <c r="R281" s="6" t="s">
        <v>2058</v>
      </c>
      <c r="S281" s="6" t="s">
        <v>2059</v>
      </c>
      <c r="T281" s="6" t="s">
        <v>2060</v>
      </c>
    </row>
    <row r="282" spans="1:20" ht="13.5">
      <c r="A282" s="8">
        <f t="shared" si="4"/>
        <v>281</v>
      </c>
      <c r="B282" s="6" t="s">
        <v>3907</v>
      </c>
      <c r="C282" s="8" t="s">
        <v>2045</v>
      </c>
      <c r="D282" s="6" t="s">
        <v>2061</v>
      </c>
      <c r="E282" s="9">
        <v>144</v>
      </c>
      <c r="F282" s="11">
        <v>19</v>
      </c>
      <c r="G282" s="9">
        <v>529299</v>
      </c>
      <c r="H282" s="11">
        <v>64</v>
      </c>
      <c r="I282" s="11">
        <v>20254</v>
      </c>
      <c r="J282" s="11">
        <v>1</v>
      </c>
      <c r="K282" s="12">
        <v>1</v>
      </c>
      <c r="L282" s="11">
        <v>0</v>
      </c>
      <c r="M282" s="14">
        <v>0</v>
      </c>
      <c r="N282" s="11">
        <v>1</v>
      </c>
      <c r="O282" s="14">
        <v>19</v>
      </c>
      <c r="P282" s="14">
        <v>0</v>
      </c>
      <c r="Q282" s="6" t="s">
        <v>2062</v>
      </c>
      <c r="R282" s="6" t="s">
        <v>2063</v>
      </c>
      <c r="S282" s="6" t="s">
        <v>2064</v>
      </c>
      <c r="T282" s="6" t="s">
        <v>2065</v>
      </c>
    </row>
    <row r="283" spans="1:20" ht="13.5">
      <c r="A283" s="8">
        <f t="shared" si="4"/>
        <v>282</v>
      </c>
      <c r="B283" s="6" t="s">
        <v>2066</v>
      </c>
      <c r="C283" s="8" t="s">
        <v>2045</v>
      </c>
      <c r="D283" s="6" t="s">
        <v>2067</v>
      </c>
      <c r="E283" s="9">
        <v>1022244</v>
      </c>
      <c r="F283" s="11">
        <v>349</v>
      </c>
      <c r="G283" s="9">
        <v>16451438</v>
      </c>
      <c r="H283" s="11">
        <v>730</v>
      </c>
      <c r="I283" s="11">
        <v>265298</v>
      </c>
      <c r="J283" s="11">
        <v>1134</v>
      </c>
      <c r="K283" s="12">
        <v>1134</v>
      </c>
      <c r="L283" s="11">
        <v>279</v>
      </c>
      <c r="M283" s="14">
        <v>18187</v>
      </c>
      <c r="N283" s="11">
        <v>648</v>
      </c>
      <c r="O283" s="14">
        <v>33922</v>
      </c>
      <c r="P283" s="14">
        <v>207</v>
      </c>
      <c r="Q283" s="6" t="s">
        <v>2068</v>
      </c>
      <c r="R283" s="6" t="s">
        <v>2069</v>
      </c>
      <c r="S283" s="6" t="s">
        <v>2070</v>
      </c>
      <c r="T283" s="6" t="s">
        <v>2071</v>
      </c>
    </row>
    <row r="284" spans="1:20" ht="13.5">
      <c r="A284" s="8">
        <f t="shared" si="4"/>
        <v>283</v>
      </c>
      <c r="B284" s="6" t="s">
        <v>3908</v>
      </c>
      <c r="C284" s="8" t="s">
        <v>2045</v>
      </c>
      <c r="D284" s="6" t="s">
        <v>2072</v>
      </c>
      <c r="E284" s="9">
        <v>69165</v>
      </c>
      <c r="F284" s="11">
        <v>377</v>
      </c>
      <c r="G284" s="9">
        <v>15265817</v>
      </c>
      <c r="H284" s="11">
        <v>1330</v>
      </c>
      <c r="I284" s="11">
        <v>420582</v>
      </c>
      <c r="J284" s="11">
        <v>90</v>
      </c>
      <c r="K284" s="12">
        <v>80</v>
      </c>
      <c r="L284" s="11">
        <v>79</v>
      </c>
      <c r="M284" s="14">
        <v>5052</v>
      </c>
      <c r="N284" s="11">
        <v>1</v>
      </c>
      <c r="O284" s="14">
        <v>234</v>
      </c>
      <c r="P284" s="14">
        <v>0</v>
      </c>
      <c r="Q284" s="6" t="s">
        <v>2073</v>
      </c>
      <c r="R284" s="6" t="s">
        <v>2074</v>
      </c>
      <c r="S284" s="6" t="s">
        <v>2075</v>
      </c>
      <c r="T284" s="6" t="s">
        <v>2076</v>
      </c>
    </row>
    <row r="285" spans="1:20" ht="13.5">
      <c r="A285" s="8">
        <f t="shared" si="4"/>
        <v>284</v>
      </c>
      <c r="B285" s="6" t="s">
        <v>2077</v>
      </c>
      <c r="C285" s="8" t="s">
        <v>2045</v>
      </c>
      <c r="D285" s="6" t="s">
        <v>2078</v>
      </c>
      <c r="E285" s="9">
        <v>949327</v>
      </c>
      <c r="F285" s="11">
        <v>5237</v>
      </c>
      <c r="G285" s="9">
        <v>190183230</v>
      </c>
      <c r="H285" s="11">
        <v>24930</v>
      </c>
      <c r="I285" s="11">
        <v>8649040</v>
      </c>
      <c r="J285" s="11">
        <v>617</v>
      </c>
      <c r="K285" s="12">
        <v>592</v>
      </c>
      <c r="L285" s="11">
        <v>252</v>
      </c>
      <c r="M285" s="14">
        <v>75093</v>
      </c>
      <c r="N285" s="11">
        <v>244</v>
      </c>
      <c r="O285" s="14">
        <v>67092</v>
      </c>
      <c r="P285" s="14">
        <v>96</v>
      </c>
      <c r="Q285" s="6" t="s">
        <v>2079</v>
      </c>
      <c r="R285" s="6" t="s">
        <v>2080</v>
      </c>
      <c r="S285" s="6" t="s">
        <v>2081</v>
      </c>
      <c r="T285" s="6" t="s">
        <v>2082</v>
      </c>
    </row>
    <row r="286" spans="1:20" ht="13.5">
      <c r="A286" s="8">
        <f t="shared" si="4"/>
        <v>285</v>
      </c>
      <c r="B286" s="6" t="s">
        <v>2083</v>
      </c>
      <c r="C286" s="8" t="s">
        <v>2084</v>
      </c>
      <c r="D286" s="6" t="s">
        <v>2085</v>
      </c>
      <c r="E286" s="9">
        <v>4098</v>
      </c>
      <c r="F286" s="11">
        <v>57</v>
      </c>
      <c r="G286" s="9">
        <v>1553188</v>
      </c>
      <c r="H286" s="11">
        <v>131</v>
      </c>
      <c r="I286" s="11">
        <v>47663</v>
      </c>
      <c r="J286" s="11">
        <v>16</v>
      </c>
      <c r="K286" s="12">
        <v>16</v>
      </c>
      <c r="L286" s="11">
        <v>1</v>
      </c>
      <c r="M286" s="14">
        <v>9</v>
      </c>
      <c r="N286" s="11">
        <v>8</v>
      </c>
      <c r="O286" s="14">
        <v>421</v>
      </c>
      <c r="P286" s="14">
        <v>7</v>
      </c>
      <c r="Q286" s="6" t="s">
        <v>2086</v>
      </c>
      <c r="R286" s="6" t="s">
        <v>2087</v>
      </c>
      <c r="S286" s="6" t="s">
        <v>2088</v>
      </c>
      <c r="T286" s="6" t="s">
        <v>2089</v>
      </c>
    </row>
    <row r="287" spans="1:20" ht="13.5">
      <c r="A287" s="8">
        <f t="shared" si="4"/>
        <v>286</v>
      </c>
      <c r="B287" s="6" t="s">
        <v>2090</v>
      </c>
      <c r="C287" s="8" t="s">
        <v>2084</v>
      </c>
      <c r="D287" s="6" t="s">
        <v>2091</v>
      </c>
      <c r="E287" s="9">
        <v>4650</v>
      </c>
      <c r="F287" s="11">
        <v>29</v>
      </c>
      <c r="G287" s="9">
        <v>688861</v>
      </c>
      <c r="H287" s="11">
        <v>72</v>
      </c>
      <c r="I287" s="11">
        <v>26037</v>
      </c>
      <c r="J287" s="11">
        <v>20</v>
      </c>
      <c r="K287" s="12">
        <v>18</v>
      </c>
      <c r="L287" s="11">
        <v>2</v>
      </c>
      <c r="M287" s="14">
        <v>160</v>
      </c>
      <c r="N287" s="11">
        <v>10</v>
      </c>
      <c r="O287" s="14">
        <v>404</v>
      </c>
      <c r="P287" s="14">
        <v>6</v>
      </c>
      <c r="Q287" s="6" t="s">
        <v>2092</v>
      </c>
      <c r="R287" s="6" t="s">
        <v>2093</v>
      </c>
      <c r="S287" s="6" t="s">
        <v>2094</v>
      </c>
      <c r="T287" s="6" t="s">
        <v>2095</v>
      </c>
    </row>
    <row r="288" spans="1:20" ht="13.5">
      <c r="A288" s="8">
        <f t="shared" si="4"/>
        <v>287</v>
      </c>
      <c r="B288" s="6" t="s">
        <v>2096</v>
      </c>
      <c r="C288" s="8" t="s">
        <v>2084</v>
      </c>
      <c r="D288" s="6" t="s">
        <v>2097</v>
      </c>
      <c r="E288" s="9">
        <v>1104</v>
      </c>
      <c r="F288" s="11">
        <v>16</v>
      </c>
      <c r="G288" s="9">
        <v>424820</v>
      </c>
      <c r="H288" s="11">
        <v>38</v>
      </c>
      <c r="I288" s="11">
        <v>11027</v>
      </c>
      <c r="J288" s="11">
        <v>3</v>
      </c>
      <c r="K288" s="12">
        <v>3</v>
      </c>
      <c r="L288" s="11">
        <v>1</v>
      </c>
      <c r="M288" s="14">
        <v>10</v>
      </c>
      <c r="N288" s="11">
        <v>1</v>
      </c>
      <c r="O288" s="14">
        <v>86</v>
      </c>
      <c r="P288" s="14">
        <v>1</v>
      </c>
      <c r="Q288" s="6" t="s">
        <v>2098</v>
      </c>
      <c r="R288" s="6" t="s">
        <v>2099</v>
      </c>
      <c r="S288" s="6" t="s">
        <v>2100</v>
      </c>
      <c r="T288" s="6" t="s">
        <v>2101</v>
      </c>
    </row>
    <row r="289" spans="1:20" ht="13.5">
      <c r="A289" s="8">
        <f t="shared" si="4"/>
        <v>288</v>
      </c>
      <c r="B289" s="6" t="s">
        <v>2102</v>
      </c>
      <c r="C289" s="8" t="s">
        <v>2084</v>
      </c>
      <c r="D289" s="6" t="s">
        <v>2103</v>
      </c>
      <c r="E289" s="9">
        <v>112</v>
      </c>
      <c r="F289" s="11">
        <v>64</v>
      </c>
      <c r="G289" s="9">
        <v>1354131</v>
      </c>
      <c r="H289" s="11">
        <v>164</v>
      </c>
      <c r="I289" s="11">
        <v>59638</v>
      </c>
      <c r="J289" s="11">
        <v>1</v>
      </c>
      <c r="K289" s="12">
        <v>1</v>
      </c>
      <c r="L289" s="11">
        <v>0</v>
      </c>
      <c r="M289" s="14">
        <v>0</v>
      </c>
      <c r="N289" s="11">
        <v>1</v>
      </c>
      <c r="O289" s="14">
        <v>17</v>
      </c>
      <c r="P289" s="14">
        <v>0</v>
      </c>
      <c r="Q289" s="6" t="s">
        <v>2104</v>
      </c>
      <c r="R289" s="6" t="s">
        <v>2105</v>
      </c>
      <c r="S289" s="6" t="s">
        <v>2106</v>
      </c>
      <c r="T289" s="6" t="s">
        <v>2107</v>
      </c>
    </row>
    <row r="290" spans="1:20" ht="13.5">
      <c r="A290" s="8">
        <f t="shared" si="4"/>
        <v>289</v>
      </c>
      <c r="B290" s="6" t="s">
        <v>2108</v>
      </c>
      <c r="C290" s="8" t="s">
        <v>2084</v>
      </c>
      <c r="D290" s="6" t="s">
        <v>2109</v>
      </c>
      <c r="E290" s="9">
        <v>9219</v>
      </c>
      <c r="F290" s="11">
        <v>22</v>
      </c>
      <c r="G290" s="9">
        <v>585323</v>
      </c>
      <c r="H290" s="11">
        <v>44</v>
      </c>
      <c r="I290" s="11">
        <v>11241</v>
      </c>
      <c r="J290" s="11">
        <v>12</v>
      </c>
      <c r="K290" s="12">
        <v>12</v>
      </c>
      <c r="L290" s="11">
        <v>4</v>
      </c>
      <c r="M290" s="14">
        <v>126</v>
      </c>
      <c r="N290" s="11">
        <v>7</v>
      </c>
      <c r="O290" s="14">
        <v>451</v>
      </c>
      <c r="P290" s="14">
        <v>1</v>
      </c>
      <c r="Q290" s="6" t="s">
        <v>2110</v>
      </c>
      <c r="R290" s="6" t="s">
        <v>2111</v>
      </c>
      <c r="S290" s="6" t="s">
        <v>2112</v>
      </c>
      <c r="T290" s="6" t="s">
        <v>2113</v>
      </c>
    </row>
    <row r="291" spans="1:20" ht="13.5">
      <c r="A291" s="8">
        <f t="shared" si="4"/>
        <v>290</v>
      </c>
      <c r="B291" s="6" t="s">
        <v>2114</v>
      </c>
      <c r="C291" s="8" t="s">
        <v>2084</v>
      </c>
      <c r="D291" s="6" t="s">
        <v>2115</v>
      </c>
      <c r="E291" s="9">
        <v>895</v>
      </c>
      <c r="F291" s="11">
        <v>18</v>
      </c>
      <c r="G291" s="9">
        <v>467940</v>
      </c>
      <c r="H291" s="11">
        <v>38</v>
      </c>
      <c r="I291" s="11">
        <v>13534</v>
      </c>
      <c r="J291" s="11">
        <v>1</v>
      </c>
      <c r="K291" s="12">
        <v>1</v>
      </c>
      <c r="L291" s="11">
        <v>0</v>
      </c>
      <c r="M291" s="14">
        <v>0</v>
      </c>
      <c r="N291" s="11">
        <v>1</v>
      </c>
      <c r="O291" s="14">
        <v>89</v>
      </c>
      <c r="P291" s="14">
        <v>0</v>
      </c>
      <c r="Q291" s="6" t="s">
        <v>2116</v>
      </c>
      <c r="R291" s="6" t="s">
        <v>2117</v>
      </c>
      <c r="S291" s="6" t="s">
        <v>2118</v>
      </c>
      <c r="T291" s="6" t="s">
        <v>2119</v>
      </c>
    </row>
    <row r="292" spans="1:20" ht="13.5">
      <c r="A292" s="8">
        <f t="shared" si="4"/>
        <v>291</v>
      </c>
      <c r="B292" s="6" t="s">
        <v>2120</v>
      </c>
      <c r="C292" s="8" t="s">
        <v>2084</v>
      </c>
      <c r="D292" s="6" t="s">
        <v>2121</v>
      </c>
      <c r="E292" s="9">
        <v>6255</v>
      </c>
      <c r="F292" s="11">
        <v>52</v>
      </c>
      <c r="G292" s="9">
        <v>1295335</v>
      </c>
      <c r="H292" s="11">
        <v>148</v>
      </c>
      <c r="I292" s="11">
        <v>51100</v>
      </c>
      <c r="J292" s="11">
        <v>18</v>
      </c>
      <c r="K292" s="12">
        <v>15</v>
      </c>
      <c r="L292" s="11">
        <v>0</v>
      </c>
      <c r="M292" s="14">
        <v>0</v>
      </c>
      <c r="N292" s="11">
        <v>11</v>
      </c>
      <c r="O292" s="14">
        <v>848</v>
      </c>
      <c r="P292" s="14">
        <v>4</v>
      </c>
      <c r="Q292" s="6" t="s">
        <v>2122</v>
      </c>
      <c r="R292" s="6" t="s">
        <v>2123</v>
      </c>
      <c r="S292" s="6" t="s">
        <v>2124</v>
      </c>
      <c r="T292" s="6" t="s">
        <v>2125</v>
      </c>
    </row>
    <row r="293" spans="1:20" ht="13.5">
      <c r="A293" s="8">
        <f t="shared" si="4"/>
        <v>292</v>
      </c>
      <c r="B293" s="6" t="s">
        <v>2126</v>
      </c>
      <c r="C293" s="8" t="s">
        <v>2084</v>
      </c>
      <c r="D293" s="6" t="s">
        <v>2127</v>
      </c>
      <c r="E293" s="9">
        <v>22473</v>
      </c>
      <c r="F293" s="11">
        <v>128</v>
      </c>
      <c r="G293" s="9">
        <v>3699800</v>
      </c>
      <c r="H293" s="11">
        <v>425</v>
      </c>
      <c r="I293" s="11">
        <v>134927</v>
      </c>
      <c r="J293" s="11">
        <v>90</v>
      </c>
      <c r="K293" s="12">
        <v>78</v>
      </c>
      <c r="L293" s="11">
        <v>8</v>
      </c>
      <c r="M293" s="14">
        <v>675</v>
      </c>
      <c r="N293" s="11">
        <v>32</v>
      </c>
      <c r="O293" s="14">
        <v>1973</v>
      </c>
      <c r="P293" s="14">
        <v>38</v>
      </c>
      <c r="Q293" s="6" t="s">
        <v>2128</v>
      </c>
      <c r="R293" s="6" t="s">
        <v>2129</v>
      </c>
      <c r="S293" s="6" t="s">
        <v>2130</v>
      </c>
      <c r="T293" s="6" t="s">
        <v>2131</v>
      </c>
    </row>
    <row r="294" spans="1:20" ht="13.5">
      <c r="A294" s="8">
        <f t="shared" si="4"/>
        <v>293</v>
      </c>
      <c r="B294" s="6" t="s">
        <v>2132</v>
      </c>
      <c r="C294" s="8" t="s">
        <v>2084</v>
      </c>
      <c r="D294" s="6" t="s">
        <v>2133</v>
      </c>
      <c r="E294" s="9">
        <v>36739</v>
      </c>
      <c r="F294" s="11">
        <v>498</v>
      </c>
      <c r="G294" s="9">
        <v>21264848</v>
      </c>
      <c r="H294" s="11">
        <v>1908</v>
      </c>
      <c r="I294" s="11">
        <v>651890</v>
      </c>
      <c r="J294" s="11">
        <v>30</v>
      </c>
      <c r="K294" s="12">
        <v>23</v>
      </c>
      <c r="L294" s="11">
        <v>2</v>
      </c>
      <c r="M294" s="14">
        <v>730</v>
      </c>
      <c r="N294" s="11">
        <v>15</v>
      </c>
      <c r="O294" s="14">
        <v>3641</v>
      </c>
      <c r="P294" s="14">
        <v>6</v>
      </c>
      <c r="Q294" s="6" t="s">
        <v>2134</v>
      </c>
      <c r="R294" s="6" t="s">
        <v>2135</v>
      </c>
      <c r="S294" s="6" t="s">
        <v>2136</v>
      </c>
      <c r="T294" s="6" t="s">
        <v>2137</v>
      </c>
    </row>
    <row r="295" spans="1:20" ht="13.5">
      <c r="A295" s="8">
        <f t="shared" si="4"/>
        <v>294</v>
      </c>
      <c r="B295" s="6" t="s">
        <v>2138</v>
      </c>
      <c r="C295" s="8" t="s">
        <v>2139</v>
      </c>
      <c r="D295" s="6" t="s">
        <v>2140</v>
      </c>
      <c r="E295" s="9">
        <v>11164</v>
      </c>
      <c r="F295" s="11">
        <v>32</v>
      </c>
      <c r="G295" s="9">
        <v>1309946</v>
      </c>
      <c r="H295" s="11">
        <v>185</v>
      </c>
      <c r="I295" s="11">
        <v>64185</v>
      </c>
      <c r="J295" s="11">
        <v>33</v>
      </c>
      <c r="K295" s="12">
        <v>31</v>
      </c>
      <c r="L295" s="11">
        <v>6</v>
      </c>
      <c r="M295" s="14">
        <v>1048</v>
      </c>
      <c r="N295" s="11">
        <v>19</v>
      </c>
      <c r="O295" s="14">
        <v>570</v>
      </c>
      <c r="P295" s="14">
        <v>6</v>
      </c>
      <c r="Q295" s="6" t="s">
        <v>2141</v>
      </c>
      <c r="R295" s="6" t="s">
        <v>2142</v>
      </c>
      <c r="S295" s="6" t="s">
        <v>2143</v>
      </c>
      <c r="T295" s="6" t="s">
        <v>2144</v>
      </c>
    </row>
    <row r="296" spans="1:20" ht="13.5">
      <c r="A296" s="8">
        <f t="shared" si="4"/>
        <v>295</v>
      </c>
      <c r="B296" s="6" t="s">
        <v>2150</v>
      </c>
      <c r="C296" s="8" t="s">
        <v>2139</v>
      </c>
      <c r="D296" s="6" t="s">
        <v>2151</v>
      </c>
      <c r="E296" s="9">
        <v>841</v>
      </c>
      <c r="F296" s="11">
        <v>13</v>
      </c>
      <c r="G296" s="9">
        <v>442241</v>
      </c>
      <c r="H296" s="11">
        <v>94</v>
      </c>
      <c r="I296" s="11">
        <v>32120</v>
      </c>
      <c r="J296" s="11">
        <v>10</v>
      </c>
      <c r="K296" s="12">
        <v>8</v>
      </c>
      <c r="L296" s="11">
        <v>0</v>
      </c>
      <c r="M296" s="14">
        <v>0</v>
      </c>
      <c r="N296" s="11">
        <v>7</v>
      </c>
      <c r="O296" s="14">
        <v>210</v>
      </c>
      <c r="P296" s="14">
        <v>1</v>
      </c>
      <c r="Q296" s="6" t="s">
        <v>2152</v>
      </c>
      <c r="R296" s="6" t="s">
        <v>2153</v>
      </c>
      <c r="S296" s="6" t="s">
        <v>2154</v>
      </c>
      <c r="T296" s="6" t="s">
        <v>2155</v>
      </c>
    </row>
    <row r="297" spans="1:20" ht="13.5">
      <c r="A297" s="8">
        <f t="shared" si="4"/>
        <v>296</v>
      </c>
      <c r="B297" s="6" t="s">
        <v>2156</v>
      </c>
      <c r="C297" s="8" t="s">
        <v>2139</v>
      </c>
      <c r="D297" s="6" t="s">
        <v>2157</v>
      </c>
      <c r="E297" s="9">
        <v>4481</v>
      </c>
      <c r="F297" s="11">
        <v>39</v>
      </c>
      <c r="G297" s="9">
        <v>1533068</v>
      </c>
      <c r="H297" s="11">
        <v>254</v>
      </c>
      <c r="I297" s="11">
        <v>76643</v>
      </c>
      <c r="J297" s="11">
        <v>19</v>
      </c>
      <c r="K297" s="12">
        <v>13</v>
      </c>
      <c r="L297" s="11">
        <v>0</v>
      </c>
      <c r="M297" s="14">
        <v>0</v>
      </c>
      <c r="N297" s="11">
        <v>9</v>
      </c>
      <c r="O297" s="14">
        <v>770</v>
      </c>
      <c r="P297" s="14">
        <v>4</v>
      </c>
      <c r="Q297" s="6" t="s">
        <v>2158</v>
      </c>
      <c r="R297" s="6" t="s">
        <v>2159</v>
      </c>
      <c r="S297" s="6" t="s">
        <v>2160</v>
      </c>
      <c r="T297" s="6" t="s">
        <v>2161</v>
      </c>
    </row>
    <row r="298" spans="1:20" ht="13.5">
      <c r="A298" s="8">
        <f t="shared" si="4"/>
        <v>297</v>
      </c>
      <c r="B298" s="6" t="s">
        <v>2162</v>
      </c>
      <c r="C298" s="8" t="s">
        <v>2139</v>
      </c>
      <c r="D298" s="6" t="s">
        <v>2163</v>
      </c>
      <c r="E298" s="9">
        <v>20143</v>
      </c>
      <c r="F298" s="11">
        <v>71</v>
      </c>
      <c r="G298" s="9">
        <v>3074736</v>
      </c>
      <c r="H298" s="11">
        <v>386</v>
      </c>
      <c r="I298" s="11">
        <v>139795</v>
      </c>
      <c r="J298" s="11">
        <v>81</v>
      </c>
      <c r="K298" s="12">
        <v>62</v>
      </c>
      <c r="L298" s="11">
        <v>5</v>
      </c>
      <c r="M298" s="14">
        <v>258</v>
      </c>
      <c r="N298" s="11">
        <v>49</v>
      </c>
      <c r="O298" s="14">
        <v>2825</v>
      </c>
      <c r="P298" s="14">
        <v>8</v>
      </c>
      <c r="Q298" s="6" t="s">
        <v>2164</v>
      </c>
      <c r="R298" s="6" t="s">
        <v>2165</v>
      </c>
      <c r="S298" s="6" t="s">
        <v>2166</v>
      </c>
      <c r="T298" s="6" t="s">
        <v>2167</v>
      </c>
    </row>
    <row r="299" spans="1:20" ht="13.5">
      <c r="A299" s="8">
        <f t="shared" si="4"/>
        <v>298</v>
      </c>
      <c r="B299" s="6" t="s">
        <v>2168</v>
      </c>
      <c r="C299" s="8" t="s">
        <v>2139</v>
      </c>
      <c r="D299" s="6" t="s">
        <v>2169</v>
      </c>
      <c r="E299" s="9">
        <v>3593</v>
      </c>
      <c r="F299" s="11">
        <v>26</v>
      </c>
      <c r="G299" s="9">
        <v>544130</v>
      </c>
      <c r="H299" s="11">
        <v>146</v>
      </c>
      <c r="I299" s="11">
        <v>51838</v>
      </c>
      <c r="J299" s="11">
        <v>30</v>
      </c>
      <c r="K299" s="12">
        <v>27</v>
      </c>
      <c r="L299" s="11">
        <v>3</v>
      </c>
      <c r="M299" s="14">
        <v>46</v>
      </c>
      <c r="N299" s="11">
        <v>18</v>
      </c>
      <c r="O299" s="14">
        <v>1119</v>
      </c>
      <c r="P299" s="14">
        <v>6</v>
      </c>
      <c r="Q299" s="6" t="s">
        <v>2170</v>
      </c>
      <c r="R299" s="6" t="s">
        <v>2171</v>
      </c>
      <c r="S299" s="6" t="s">
        <v>2172</v>
      </c>
      <c r="T299" s="6" t="s">
        <v>2173</v>
      </c>
    </row>
    <row r="300" spans="1:20" ht="13.5">
      <c r="A300" s="8">
        <f t="shared" si="4"/>
        <v>299</v>
      </c>
      <c r="B300" s="6" t="s">
        <v>2174</v>
      </c>
      <c r="C300" s="8" t="s">
        <v>2139</v>
      </c>
      <c r="D300" s="6" t="s">
        <v>2175</v>
      </c>
      <c r="E300" s="9">
        <v>4571</v>
      </c>
      <c r="F300" s="11">
        <v>101</v>
      </c>
      <c r="G300" s="9">
        <v>3684601.21</v>
      </c>
      <c r="H300" s="11">
        <v>612</v>
      </c>
      <c r="I300" s="11">
        <v>210952</v>
      </c>
      <c r="J300" s="11">
        <v>46</v>
      </c>
      <c r="K300" s="12">
        <v>34</v>
      </c>
      <c r="L300" s="11">
        <v>6</v>
      </c>
      <c r="M300" s="14">
        <v>174</v>
      </c>
      <c r="N300" s="11">
        <v>19</v>
      </c>
      <c r="O300" s="14">
        <v>682</v>
      </c>
      <c r="P300" s="14">
        <v>9</v>
      </c>
      <c r="Q300" s="6" t="s">
        <v>2176</v>
      </c>
      <c r="R300" s="6" t="s">
        <v>2177</v>
      </c>
      <c r="S300" s="6" t="s">
        <v>2178</v>
      </c>
      <c r="T300" s="6" t="s">
        <v>2179</v>
      </c>
    </row>
    <row r="301" spans="1:20" ht="13.5">
      <c r="A301" s="8">
        <f t="shared" si="4"/>
        <v>300</v>
      </c>
      <c r="B301" s="6" t="s">
        <v>1790</v>
      </c>
      <c r="C301" s="8" t="s">
        <v>2139</v>
      </c>
      <c r="D301" s="6" t="s">
        <v>2180</v>
      </c>
      <c r="E301" s="9">
        <v>224</v>
      </c>
      <c r="F301" s="11">
        <v>24</v>
      </c>
      <c r="G301" s="9">
        <v>792162</v>
      </c>
      <c r="H301" s="11">
        <v>125</v>
      </c>
      <c r="I301" s="11">
        <v>45260</v>
      </c>
      <c r="J301" s="11">
        <v>3</v>
      </c>
      <c r="K301" s="12">
        <v>3</v>
      </c>
      <c r="L301" s="11">
        <v>0</v>
      </c>
      <c r="M301" s="14">
        <v>0</v>
      </c>
      <c r="N301" s="11">
        <v>1</v>
      </c>
      <c r="O301" s="14">
        <v>44</v>
      </c>
      <c r="P301" s="14">
        <v>2</v>
      </c>
      <c r="Q301" s="6" t="s">
        <v>2181</v>
      </c>
      <c r="R301" s="6" t="s">
        <v>2182</v>
      </c>
      <c r="S301" s="6" t="s">
        <v>2183</v>
      </c>
      <c r="T301" s="6" t="s">
        <v>2184</v>
      </c>
    </row>
    <row r="302" spans="1:20" ht="13.5">
      <c r="A302" s="8">
        <f t="shared" si="4"/>
        <v>301</v>
      </c>
      <c r="B302" s="6" t="s">
        <v>2185</v>
      </c>
      <c r="C302" s="8" t="s">
        <v>2139</v>
      </c>
      <c r="D302" s="6" t="s">
        <v>2186</v>
      </c>
      <c r="E302" s="9">
        <v>2506</v>
      </c>
      <c r="F302" s="11">
        <v>17</v>
      </c>
      <c r="G302" s="9">
        <v>566253</v>
      </c>
      <c r="H302" s="11">
        <v>117</v>
      </c>
      <c r="I302" s="11">
        <v>28470</v>
      </c>
      <c r="J302" s="11">
        <v>15</v>
      </c>
      <c r="K302" s="12">
        <v>13</v>
      </c>
      <c r="L302" s="11">
        <v>1</v>
      </c>
      <c r="M302" s="14">
        <v>48</v>
      </c>
      <c r="N302" s="11">
        <v>9</v>
      </c>
      <c r="O302" s="14">
        <v>373</v>
      </c>
      <c r="P302" s="14">
        <v>3</v>
      </c>
      <c r="Q302" s="6" t="s">
        <v>2187</v>
      </c>
      <c r="R302" s="6" t="s">
        <v>2188</v>
      </c>
      <c r="S302" s="6" t="s">
        <v>2189</v>
      </c>
      <c r="T302" s="6" t="s">
        <v>2190</v>
      </c>
    </row>
    <row r="303" spans="1:20" ht="13.5">
      <c r="A303" s="8">
        <f t="shared" si="4"/>
        <v>302</v>
      </c>
      <c r="B303" s="6" t="s">
        <v>2191</v>
      </c>
      <c r="C303" s="8" t="s">
        <v>2139</v>
      </c>
      <c r="D303" s="6" t="s">
        <v>2192</v>
      </c>
      <c r="E303" s="9">
        <v>5596</v>
      </c>
      <c r="F303" s="11">
        <v>37</v>
      </c>
      <c r="G303" s="9">
        <v>1467951</v>
      </c>
      <c r="H303" s="11">
        <v>224</v>
      </c>
      <c r="I303" s="11">
        <v>67114</v>
      </c>
      <c r="J303" s="11">
        <v>21</v>
      </c>
      <c r="K303" s="12">
        <v>18</v>
      </c>
      <c r="L303" s="11">
        <v>1</v>
      </c>
      <c r="M303" s="14">
        <v>169</v>
      </c>
      <c r="N303" s="11">
        <v>13</v>
      </c>
      <c r="O303" s="14">
        <v>668</v>
      </c>
      <c r="P303" s="14">
        <v>4</v>
      </c>
      <c r="Q303" s="6" t="s">
        <v>2193</v>
      </c>
      <c r="R303" s="6" t="s">
        <v>2194</v>
      </c>
      <c r="S303" s="6" t="s">
        <v>2195</v>
      </c>
      <c r="T303" s="6" t="s">
        <v>2196</v>
      </c>
    </row>
    <row r="304" spans="1:20" ht="13.5">
      <c r="A304" s="8">
        <f t="shared" si="4"/>
        <v>303</v>
      </c>
      <c r="B304" s="6" t="s">
        <v>3909</v>
      </c>
      <c r="C304" s="8" t="s">
        <v>2139</v>
      </c>
      <c r="D304" s="6" t="s">
        <v>2145</v>
      </c>
      <c r="E304" s="9">
        <v>2392</v>
      </c>
      <c r="F304" s="11">
        <v>16</v>
      </c>
      <c r="G304" s="9">
        <v>560218</v>
      </c>
      <c r="H304" s="11">
        <v>70</v>
      </c>
      <c r="I304" s="11">
        <v>25212</v>
      </c>
      <c r="J304" s="11">
        <v>5</v>
      </c>
      <c r="K304" s="12">
        <v>4</v>
      </c>
      <c r="L304" s="11">
        <v>0</v>
      </c>
      <c r="M304" s="14">
        <v>0</v>
      </c>
      <c r="N304" s="11">
        <v>4</v>
      </c>
      <c r="O304" s="14">
        <v>370</v>
      </c>
      <c r="P304" s="14">
        <v>0</v>
      </c>
      <c r="Q304" s="6" t="s">
        <v>2146</v>
      </c>
      <c r="R304" s="6" t="s">
        <v>2147</v>
      </c>
      <c r="S304" s="6" t="s">
        <v>2148</v>
      </c>
      <c r="T304" s="6" t="s">
        <v>2149</v>
      </c>
    </row>
    <row r="305" spans="1:20" ht="13.5">
      <c r="A305" s="8">
        <f t="shared" si="4"/>
        <v>304</v>
      </c>
      <c r="B305" s="6" t="s">
        <v>2197</v>
      </c>
      <c r="C305" s="8" t="s">
        <v>2139</v>
      </c>
      <c r="D305" s="6" t="s">
        <v>2198</v>
      </c>
      <c r="E305" s="9">
        <v>530</v>
      </c>
      <c r="F305" s="11">
        <v>15</v>
      </c>
      <c r="G305" s="9">
        <v>449532</v>
      </c>
      <c r="H305" s="11">
        <v>65</v>
      </c>
      <c r="I305" s="11">
        <v>18250</v>
      </c>
      <c r="J305" s="11">
        <v>1</v>
      </c>
      <c r="K305" s="12">
        <v>1</v>
      </c>
      <c r="L305" s="11">
        <v>0</v>
      </c>
      <c r="M305" s="14">
        <v>0</v>
      </c>
      <c r="N305" s="11">
        <v>1</v>
      </c>
      <c r="O305" s="14">
        <v>74</v>
      </c>
      <c r="P305" s="14">
        <v>0</v>
      </c>
      <c r="Q305" s="6" t="s">
        <v>2199</v>
      </c>
      <c r="R305" s="6" t="s">
        <v>2200</v>
      </c>
      <c r="S305" s="6" t="s">
        <v>2201</v>
      </c>
      <c r="T305" s="6" t="s">
        <v>2202</v>
      </c>
    </row>
    <row r="306" spans="1:20" ht="13.5">
      <c r="A306" s="8">
        <f t="shared" si="4"/>
        <v>305</v>
      </c>
      <c r="B306" s="6" t="s">
        <v>2203</v>
      </c>
      <c r="C306" s="8" t="s">
        <v>2139</v>
      </c>
      <c r="D306" s="6" t="s">
        <v>2204</v>
      </c>
      <c r="E306" s="9">
        <v>4959</v>
      </c>
      <c r="F306" s="11">
        <v>88</v>
      </c>
      <c r="G306" s="9">
        <v>3669605</v>
      </c>
      <c r="H306" s="11">
        <v>585</v>
      </c>
      <c r="I306" s="11">
        <v>213525</v>
      </c>
      <c r="J306" s="11">
        <v>39</v>
      </c>
      <c r="K306" s="12">
        <v>27</v>
      </c>
      <c r="L306" s="11">
        <v>1</v>
      </c>
      <c r="M306" s="14">
        <v>107</v>
      </c>
      <c r="N306" s="11">
        <v>14</v>
      </c>
      <c r="O306" s="14">
        <v>858</v>
      </c>
      <c r="P306" s="14">
        <v>12</v>
      </c>
      <c r="Q306" s="6" t="s">
        <v>2205</v>
      </c>
      <c r="R306" s="6" t="s">
        <v>2206</v>
      </c>
      <c r="S306" s="6" t="s">
        <v>2207</v>
      </c>
      <c r="T306" s="6" t="s">
        <v>2208</v>
      </c>
    </row>
    <row r="307" spans="1:20" ht="13.5">
      <c r="A307" s="8">
        <f t="shared" si="4"/>
        <v>306</v>
      </c>
      <c r="B307" s="6" t="s">
        <v>2209</v>
      </c>
      <c r="C307" s="8" t="s">
        <v>2139</v>
      </c>
      <c r="D307" s="6" t="s">
        <v>2210</v>
      </c>
      <c r="E307" s="9">
        <v>8059</v>
      </c>
      <c r="F307" s="11">
        <v>24</v>
      </c>
      <c r="G307" s="9">
        <v>786855</v>
      </c>
      <c r="H307" s="11">
        <v>122</v>
      </c>
      <c r="I307" s="11">
        <v>43435</v>
      </c>
      <c r="J307" s="11">
        <v>40</v>
      </c>
      <c r="K307" s="12">
        <v>40</v>
      </c>
      <c r="L307" s="11">
        <v>8</v>
      </c>
      <c r="M307" s="14">
        <v>368</v>
      </c>
      <c r="N307" s="11">
        <v>30</v>
      </c>
      <c r="O307" s="14">
        <v>1069</v>
      </c>
      <c r="P307" s="14">
        <v>2</v>
      </c>
      <c r="Q307" s="6" t="s">
        <v>2211</v>
      </c>
      <c r="R307" s="6" t="s">
        <v>2212</v>
      </c>
      <c r="S307" s="6" t="s">
        <v>2213</v>
      </c>
      <c r="T307" s="6" t="s">
        <v>2214</v>
      </c>
    </row>
    <row r="308" spans="1:20" ht="13.5">
      <c r="A308" s="8">
        <f t="shared" si="4"/>
        <v>307</v>
      </c>
      <c r="B308" s="6" t="s">
        <v>2215</v>
      </c>
      <c r="C308" s="8" t="s">
        <v>2139</v>
      </c>
      <c r="D308" s="6" t="s">
        <v>2216</v>
      </c>
      <c r="E308" s="9">
        <v>60</v>
      </c>
      <c r="F308" s="11">
        <v>9</v>
      </c>
      <c r="G308" s="9">
        <v>167197</v>
      </c>
      <c r="H308" s="11">
        <v>50</v>
      </c>
      <c r="I308" s="11">
        <v>12254</v>
      </c>
      <c r="J308" s="11">
        <v>1</v>
      </c>
      <c r="K308" s="12">
        <v>1</v>
      </c>
      <c r="L308" s="11">
        <v>0</v>
      </c>
      <c r="M308" s="14">
        <v>0</v>
      </c>
      <c r="N308" s="11">
        <v>1</v>
      </c>
      <c r="O308" s="14">
        <v>15</v>
      </c>
      <c r="P308" s="14">
        <v>0</v>
      </c>
      <c r="Q308" s="6" t="s">
        <v>2217</v>
      </c>
      <c r="R308" s="6" t="s">
        <v>2218</v>
      </c>
      <c r="S308" s="6" t="s">
        <v>2219</v>
      </c>
      <c r="T308" s="6" t="s">
        <v>2220</v>
      </c>
    </row>
    <row r="309" spans="1:20" ht="13.5">
      <c r="A309" s="8">
        <f t="shared" si="4"/>
        <v>308</v>
      </c>
      <c r="B309" s="6" t="s">
        <v>2221</v>
      </c>
      <c r="C309" s="8" t="s">
        <v>2139</v>
      </c>
      <c r="D309" s="6" t="s">
        <v>2222</v>
      </c>
      <c r="E309" s="9">
        <v>798</v>
      </c>
      <c r="F309" s="11">
        <v>35</v>
      </c>
      <c r="G309" s="9">
        <v>1408160</v>
      </c>
      <c r="H309" s="11">
        <v>256</v>
      </c>
      <c r="I309" s="11">
        <v>93440</v>
      </c>
      <c r="J309" s="11">
        <v>10</v>
      </c>
      <c r="K309" s="12">
        <v>10</v>
      </c>
      <c r="L309" s="11">
        <v>2</v>
      </c>
      <c r="M309" s="14">
        <v>44</v>
      </c>
      <c r="N309" s="11">
        <v>3</v>
      </c>
      <c r="O309" s="14">
        <v>127</v>
      </c>
      <c r="P309" s="14">
        <v>5</v>
      </c>
      <c r="Q309" s="6" t="s">
        <v>2223</v>
      </c>
      <c r="R309" s="6" t="s">
        <v>2224</v>
      </c>
      <c r="S309" s="6" t="s">
        <v>2225</v>
      </c>
      <c r="T309" s="6" t="s">
        <v>2226</v>
      </c>
    </row>
    <row r="310" spans="1:20" ht="13.5">
      <c r="A310" s="8">
        <f t="shared" si="4"/>
        <v>309</v>
      </c>
      <c r="B310" s="6" t="s">
        <v>2227</v>
      </c>
      <c r="C310" s="8" t="s">
        <v>2139</v>
      </c>
      <c r="D310" s="6" t="s">
        <v>2228</v>
      </c>
      <c r="E310" s="9">
        <v>13708</v>
      </c>
      <c r="F310" s="11">
        <v>60</v>
      </c>
      <c r="G310" s="9">
        <v>2997858</v>
      </c>
      <c r="H310" s="11">
        <v>341</v>
      </c>
      <c r="I310" s="11">
        <v>124465</v>
      </c>
      <c r="J310" s="11">
        <v>40</v>
      </c>
      <c r="K310" s="12">
        <v>29</v>
      </c>
      <c r="L310" s="11">
        <v>9</v>
      </c>
      <c r="M310" s="14">
        <v>924</v>
      </c>
      <c r="N310" s="11">
        <v>15</v>
      </c>
      <c r="O310" s="14">
        <v>801</v>
      </c>
      <c r="P310" s="14">
        <v>5</v>
      </c>
      <c r="Q310" s="6" t="s">
        <v>2229</v>
      </c>
      <c r="R310" s="6" t="s">
        <v>2230</v>
      </c>
      <c r="S310" s="6" t="s">
        <v>2231</v>
      </c>
      <c r="T310" s="6" t="s">
        <v>2232</v>
      </c>
    </row>
    <row r="311" spans="1:20" ht="13.5">
      <c r="A311" s="8">
        <f t="shared" si="4"/>
        <v>310</v>
      </c>
      <c r="B311" s="6" t="s">
        <v>2233</v>
      </c>
      <c r="C311" s="8" t="s">
        <v>2139</v>
      </c>
      <c r="D311" s="6" t="s">
        <v>2234</v>
      </c>
      <c r="E311" s="9">
        <v>109134</v>
      </c>
      <c r="F311" s="11">
        <v>211</v>
      </c>
      <c r="G311" s="9">
        <v>10227108</v>
      </c>
      <c r="H311" s="11">
        <v>1225</v>
      </c>
      <c r="I311" s="11">
        <v>433269</v>
      </c>
      <c r="J311" s="11">
        <v>322</v>
      </c>
      <c r="K311" s="12">
        <v>251</v>
      </c>
      <c r="L311" s="11">
        <v>31</v>
      </c>
      <c r="M311" s="14">
        <v>2992</v>
      </c>
      <c r="N311" s="11">
        <v>176</v>
      </c>
      <c r="O311" s="14">
        <v>12150</v>
      </c>
      <c r="P311" s="14">
        <v>44</v>
      </c>
      <c r="Q311" s="6" t="s">
        <v>2235</v>
      </c>
      <c r="R311" s="6" t="s">
        <v>2236</v>
      </c>
      <c r="S311" s="6" t="s">
        <v>2237</v>
      </c>
      <c r="T311" s="6" t="s">
        <v>2238</v>
      </c>
    </row>
    <row r="312" spans="1:20" ht="13.5">
      <c r="A312" s="8">
        <f t="shared" si="4"/>
        <v>311</v>
      </c>
      <c r="B312" s="6" t="s">
        <v>2239</v>
      </c>
      <c r="C312" s="8" t="s">
        <v>2139</v>
      </c>
      <c r="D312" s="6" t="s">
        <v>2240</v>
      </c>
      <c r="E312" s="9">
        <v>4374</v>
      </c>
      <c r="F312" s="11">
        <v>25</v>
      </c>
      <c r="G312" s="9">
        <v>869302</v>
      </c>
      <c r="H312" s="11">
        <v>196</v>
      </c>
      <c r="I312" s="11">
        <v>71540</v>
      </c>
      <c r="J312" s="11">
        <v>28</v>
      </c>
      <c r="K312" s="12">
        <v>28</v>
      </c>
      <c r="L312" s="11">
        <v>2</v>
      </c>
      <c r="M312" s="14">
        <v>61</v>
      </c>
      <c r="N312" s="11">
        <v>24</v>
      </c>
      <c r="O312" s="14">
        <v>1161</v>
      </c>
      <c r="P312" s="14">
        <v>2</v>
      </c>
      <c r="Q312" s="6" t="s">
        <v>2241</v>
      </c>
      <c r="R312" s="6" t="s">
        <v>2242</v>
      </c>
      <c r="S312" s="6" t="s">
        <v>2243</v>
      </c>
      <c r="T312" s="6" t="s">
        <v>2244</v>
      </c>
    </row>
    <row r="313" spans="1:20" ht="13.5">
      <c r="A313" s="8">
        <f t="shared" si="4"/>
        <v>312</v>
      </c>
      <c r="B313" s="6" t="s">
        <v>2245</v>
      </c>
      <c r="C313" s="8" t="s">
        <v>2139</v>
      </c>
      <c r="D313" s="6" t="s">
        <v>2246</v>
      </c>
      <c r="E313" s="9">
        <v>31671</v>
      </c>
      <c r="F313" s="11">
        <v>174</v>
      </c>
      <c r="G313" s="9">
        <v>9601819</v>
      </c>
      <c r="H313" s="11">
        <v>1438</v>
      </c>
      <c r="I313" s="11">
        <v>477148</v>
      </c>
      <c r="J313" s="11">
        <v>221</v>
      </c>
      <c r="K313" s="12">
        <v>160</v>
      </c>
      <c r="L313" s="11">
        <v>14</v>
      </c>
      <c r="M313" s="14">
        <v>928</v>
      </c>
      <c r="N313" s="11">
        <v>84</v>
      </c>
      <c r="O313" s="14">
        <v>4249</v>
      </c>
      <c r="P313" s="14">
        <v>62</v>
      </c>
      <c r="Q313" s="6" t="s">
        <v>2247</v>
      </c>
      <c r="R313" s="6" t="s">
        <v>2248</v>
      </c>
      <c r="S313" s="6" t="s">
        <v>2249</v>
      </c>
      <c r="T313" s="6" t="s">
        <v>2250</v>
      </c>
    </row>
    <row r="314" spans="1:20" ht="13.5">
      <c r="A314" s="8">
        <f t="shared" si="4"/>
        <v>313</v>
      </c>
      <c r="B314" s="6" t="s">
        <v>2251</v>
      </c>
      <c r="C314" s="8" t="s">
        <v>2139</v>
      </c>
      <c r="D314" s="6" t="s">
        <v>2252</v>
      </c>
      <c r="E314" s="9">
        <v>6406</v>
      </c>
      <c r="F314" s="11">
        <v>52</v>
      </c>
      <c r="G314" s="9">
        <v>2049077</v>
      </c>
      <c r="H314" s="11">
        <v>370</v>
      </c>
      <c r="I314" s="11">
        <v>137240</v>
      </c>
      <c r="J314" s="11">
        <v>42</v>
      </c>
      <c r="K314" s="12">
        <v>36</v>
      </c>
      <c r="L314" s="11">
        <v>6</v>
      </c>
      <c r="M314" s="14">
        <v>350</v>
      </c>
      <c r="N314" s="11">
        <v>22</v>
      </c>
      <c r="O314" s="14">
        <v>1037</v>
      </c>
      <c r="P314" s="14">
        <v>8</v>
      </c>
      <c r="Q314" s="6" t="s">
        <v>2253</v>
      </c>
      <c r="R314" s="6" t="s">
        <v>2254</v>
      </c>
      <c r="S314" s="6" t="s">
        <v>2255</v>
      </c>
      <c r="T314" s="6" t="s">
        <v>2256</v>
      </c>
    </row>
    <row r="315" spans="1:20" ht="13.5">
      <c r="A315" s="8">
        <f t="shared" si="4"/>
        <v>314</v>
      </c>
      <c r="B315" s="6" t="s">
        <v>2257</v>
      </c>
      <c r="C315" s="8" t="s">
        <v>2139</v>
      </c>
      <c r="D315" s="6" t="s">
        <v>2258</v>
      </c>
      <c r="E315" s="9">
        <v>57044</v>
      </c>
      <c r="F315" s="11">
        <v>428</v>
      </c>
      <c r="G315" s="9">
        <v>20763512</v>
      </c>
      <c r="H315" s="11">
        <v>1856</v>
      </c>
      <c r="I315" s="11">
        <v>647981</v>
      </c>
      <c r="J315" s="11">
        <v>147</v>
      </c>
      <c r="K315" s="12">
        <v>136</v>
      </c>
      <c r="L315" s="11">
        <v>36</v>
      </c>
      <c r="M315" s="14">
        <v>2117</v>
      </c>
      <c r="N315" s="11">
        <v>57</v>
      </c>
      <c r="O315" s="14">
        <v>3472</v>
      </c>
      <c r="P315" s="14">
        <v>43</v>
      </c>
      <c r="Q315" s="6" t="s">
        <v>2259</v>
      </c>
      <c r="R315" s="6" t="s">
        <v>2260</v>
      </c>
      <c r="S315" s="6" t="s">
        <v>2261</v>
      </c>
      <c r="T315" s="6" t="s">
        <v>2262</v>
      </c>
    </row>
    <row r="316" spans="1:20" ht="13.5">
      <c r="A316" s="8">
        <f t="shared" si="4"/>
        <v>315</v>
      </c>
      <c r="B316" s="6" t="s">
        <v>2263</v>
      </c>
      <c r="C316" s="8" t="s">
        <v>2139</v>
      </c>
      <c r="D316" s="6" t="s">
        <v>2264</v>
      </c>
      <c r="E316" s="9">
        <v>32093</v>
      </c>
      <c r="F316" s="11">
        <v>55</v>
      </c>
      <c r="G316" s="9">
        <v>1978366</v>
      </c>
      <c r="H316" s="11">
        <v>325</v>
      </c>
      <c r="I316" s="11">
        <v>118436</v>
      </c>
      <c r="J316" s="11">
        <v>193</v>
      </c>
      <c r="K316" s="12">
        <v>167</v>
      </c>
      <c r="L316" s="11">
        <v>31</v>
      </c>
      <c r="M316" s="14">
        <v>2208</v>
      </c>
      <c r="N316" s="11">
        <v>84</v>
      </c>
      <c r="O316" s="14">
        <v>3843</v>
      </c>
      <c r="P316" s="14">
        <v>52</v>
      </c>
      <c r="Q316" s="6" t="s">
        <v>2265</v>
      </c>
      <c r="R316" s="6" t="s">
        <v>2266</v>
      </c>
      <c r="S316" s="6" t="s">
        <v>2267</v>
      </c>
      <c r="T316" s="6" t="s">
        <v>2268</v>
      </c>
    </row>
    <row r="317" spans="1:20" ht="13.5">
      <c r="A317" s="8">
        <f t="shared" si="4"/>
        <v>316</v>
      </c>
      <c r="B317" s="6" t="s">
        <v>2269</v>
      </c>
      <c r="C317" s="8" t="s">
        <v>2139</v>
      </c>
      <c r="D317" s="6" t="s">
        <v>2270</v>
      </c>
      <c r="E317" s="9">
        <v>5786</v>
      </c>
      <c r="F317" s="11">
        <v>70</v>
      </c>
      <c r="G317" s="9">
        <v>2540533.13</v>
      </c>
      <c r="H317" s="11">
        <v>513</v>
      </c>
      <c r="I317" s="11">
        <v>189553</v>
      </c>
      <c r="J317" s="11">
        <v>25</v>
      </c>
      <c r="K317" s="12">
        <v>24</v>
      </c>
      <c r="L317" s="11">
        <v>7</v>
      </c>
      <c r="M317" s="14">
        <v>263</v>
      </c>
      <c r="N317" s="11">
        <v>13</v>
      </c>
      <c r="O317" s="14">
        <v>1155</v>
      </c>
      <c r="P317" s="14">
        <v>4</v>
      </c>
      <c r="Q317" s="6" t="s">
        <v>2271</v>
      </c>
      <c r="R317" s="6" t="s">
        <v>2272</v>
      </c>
      <c r="S317" s="6" t="s">
        <v>2273</v>
      </c>
      <c r="T317" s="6" t="s">
        <v>2274</v>
      </c>
    </row>
    <row r="318" spans="1:20" ht="13.5">
      <c r="A318" s="8">
        <f t="shared" si="4"/>
        <v>317</v>
      </c>
      <c r="B318" s="6" t="s">
        <v>2275</v>
      </c>
      <c r="C318" s="8" t="s">
        <v>2139</v>
      </c>
      <c r="D318" s="6" t="s">
        <v>2276</v>
      </c>
      <c r="E318" s="9">
        <v>2329</v>
      </c>
      <c r="F318" s="11">
        <v>18</v>
      </c>
      <c r="G318" s="9">
        <v>826410</v>
      </c>
      <c r="H318" s="11">
        <v>168</v>
      </c>
      <c r="I318" s="11">
        <v>39440</v>
      </c>
      <c r="J318" s="11">
        <v>11</v>
      </c>
      <c r="K318" s="12">
        <v>10</v>
      </c>
      <c r="L318" s="11">
        <v>0</v>
      </c>
      <c r="M318" s="14">
        <v>0</v>
      </c>
      <c r="N318" s="11">
        <v>10</v>
      </c>
      <c r="O318" s="14">
        <v>382</v>
      </c>
      <c r="P318" s="14">
        <v>0</v>
      </c>
      <c r="Q318" s="6" t="s">
        <v>2277</v>
      </c>
      <c r="R318" s="6" t="s">
        <v>2278</v>
      </c>
      <c r="S318" s="6" t="s">
        <v>2279</v>
      </c>
      <c r="T318" s="6" t="s">
        <v>2280</v>
      </c>
    </row>
    <row r="319" spans="1:20" ht="13.5">
      <c r="A319" s="8">
        <f t="shared" si="4"/>
        <v>318</v>
      </c>
      <c r="B319" s="6" t="s">
        <v>2281</v>
      </c>
      <c r="C319" s="8" t="s">
        <v>2139</v>
      </c>
      <c r="D319" s="6" t="s">
        <v>2282</v>
      </c>
      <c r="E319" s="9">
        <v>7463</v>
      </c>
      <c r="F319" s="11">
        <v>24</v>
      </c>
      <c r="G319" s="9">
        <v>781295</v>
      </c>
      <c r="H319" s="11">
        <v>165</v>
      </c>
      <c r="I319" s="11">
        <v>48910</v>
      </c>
      <c r="J319" s="11">
        <v>38</v>
      </c>
      <c r="K319" s="12">
        <v>34</v>
      </c>
      <c r="L319" s="11">
        <v>8</v>
      </c>
      <c r="M319" s="14">
        <v>475</v>
      </c>
      <c r="N319" s="11">
        <v>23</v>
      </c>
      <c r="O319" s="14">
        <v>1012</v>
      </c>
      <c r="P319" s="14">
        <v>3</v>
      </c>
      <c r="Q319" s="6" t="s">
        <v>2283</v>
      </c>
      <c r="R319" s="6" t="s">
        <v>2284</v>
      </c>
      <c r="S319" s="6" t="s">
        <v>2285</v>
      </c>
      <c r="T319" s="6" t="s">
        <v>2286</v>
      </c>
    </row>
    <row r="320" spans="1:20" ht="13.5">
      <c r="A320" s="8">
        <f t="shared" si="4"/>
        <v>319</v>
      </c>
      <c r="B320" s="6" t="s">
        <v>2287</v>
      </c>
      <c r="C320" s="8" t="s">
        <v>2139</v>
      </c>
      <c r="D320" s="6" t="s">
        <v>2288</v>
      </c>
      <c r="E320" s="9">
        <v>1296</v>
      </c>
      <c r="F320" s="11">
        <v>15</v>
      </c>
      <c r="G320" s="9">
        <v>420597</v>
      </c>
      <c r="H320" s="11">
        <v>80</v>
      </c>
      <c r="I320" s="11">
        <v>28470</v>
      </c>
      <c r="J320" s="11">
        <v>6</v>
      </c>
      <c r="K320" s="12">
        <v>6</v>
      </c>
      <c r="L320" s="11">
        <v>1</v>
      </c>
      <c r="M320" s="14">
        <v>14</v>
      </c>
      <c r="N320" s="11">
        <v>4</v>
      </c>
      <c r="O320" s="14">
        <v>284</v>
      </c>
      <c r="P320" s="14">
        <v>1</v>
      </c>
      <c r="Q320" s="6" t="s">
        <v>2289</v>
      </c>
      <c r="R320" s="6" t="s">
        <v>2290</v>
      </c>
      <c r="S320" s="6" t="s">
        <v>2291</v>
      </c>
      <c r="T320" s="6" t="s">
        <v>2292</v>
      </c>
    </row>
    <row r="321" spans="1:20" ht="13.5">
      <c r="A321" s="8">
        <f t="shared" si="4"/>
        <v>320</v>
      </c>
      <c r="B321" s="6" t="s">
        <v>2293</v>
      </c>
      <c r="C321" s="8" t="s">
        <v>2139</v>
      </c>
      <c r="D321" s="6" t="s">
        <v>2294</v>
      </c>
      <c r="E321" s="9">
        <v>3801</v>
      </c>
      <c r="F321" s="11">
        <v>22</v>
      </c>
      <c r="G321" s="9">
        <v>783708</v>
      </c>
      <c r="H321" s="11">
        <v>158</v>
      </c>
      <c r="I321" s="11">
        <v>51830</v>
      </c>
      <c r="J321" s="11">
        <v>32</v>
      </c>
      <c r="K321" s="12">
        <v>29</v>
      </c>
      <c r="L321" s="11">
        <v>6</v>
      </c>
      <c r="M321" s="14">
        <v>144</v>
      </c>
      <c r="N321" s="11">
        <v>21</v>
      </c>
      <c r="O321" s="14">
        <v>684</v>
      </c>
      <c r="P321" s="14">
        <v>2</v>
      </c>
      <c r="Q321" s="6" t="s">
        <v>2295</v>
      </c>
      <c r="R321" s="6" t="s">
        <v>2296</v>
      </c>
      <c r="S321" s="6" t="s">
        <v>2297</v>
      </c>
      <c r="T321" s="6" t="s">
        <v>2298</v>
      </c>
    </row>
    <row r="322" spans="1:20" ht="13.5">
      <c r="A322" s="8">
        <f t="shared" si="4"/>
        <v>321</v>
      </c>
      <c r="B322" s="6" t="s">
        <v>2299</v>
      </c>
      <c r="C322" s="8" t="s">
        <v>2139</v>
      </c>
      <c r="D322" s="6" t="s">
        <v>2300</v>
      </c>
      <c r="E322" s="9">
        <v>7220</v>
      </c>
      <c r="F322" s="11">
        <v>42</v>
      </c>
      <c r="G322" s="9">
        <v>1640887</v>
      </c>
      <c r="H322" s="11">
        <v>254</v>
      </c>
      <c r="I322" s="11">
        <v>70080</v>
      </c>
      <c r="J322" s="11">
        <v>28</v>
      </c>
      <c r="K322" s="12">
        <v>20</v>
      </c>
      <c r="L322" s="11">
        <v>3</v>
      </c>
      <c r="M322" s="14">
        <v>159</v>
      </c>
      <c r="N322" s="11">
        <v>11</v>
      </c>
      <c r="O322" s="14">
        <v>861</v>
      </c>
      <c r="P322" s="14">
        <v>6</v>
      </c>
      <c r="Q322" s="6" t="s">
        <v>2301</v>
      </c>
      <c r="R322" s="6" t="s">
        <v>2302</v>
      </c>
      <c r="S322" s="6" t="s">
        <v>2303</v>
      </c>
      <c r="T322" s="6" t="s">
        <v>2304</v>
      </c>
    </row>
    <row r="323" spans="1:20" ht="13.5">
      <c r="A323" s="8">
        <f t="shared" si="4"/>
        <v>322</v>
      </c>
      <c r="B323" s="6" t="s">
        <v>3910</v>
      </c>
      <c r="C323" s="8" t="s">
        <v>2139</v>
      </c>
      <c r="D323" s="6" t="s">
        <v>2305</v>
      </c>
      <c r="E323" s="9">
        <v>268</v>
      </c>
      <c r="F323" s="11">
        <v>16</v>
      </c>
      <c r="G323" s="9">
        <v>388506</v>
      </c>
      <c r="H323" s="11">
        <v>96</v>
      </c>
      <c r="I323" s="11">
        <v>32035</v>
      </c>
      <c r="J323" s="11">
        <v>3</v>
      </c>
      <c r="K323" s="12">
        <v>3</v>
      </c>
      <c r="L323" s="11">
        <v>0</v>
      </c>
      <c r="M323" s="14">
        <v>0</v>
      </c>
      <c r="N323" s="11">
        <v>2</v>
      </c>
      <c r="O323" s="14">
        <v>76</v>
      </c>
      <c r="P323" s="14">
        <v>1</v>
      </c>
      <c r="Q323" s="6" t="s">
        <v>2306</v>
      </c>
      <c r="R323" s="6" t="s">
        <v>2307</v>
      </c>
      <c r="S323" s="6" t="s">
        <v>2308</v>
      </c>
      <c r="T323" s="6" t="s">
        <v>2309</v>
      </c>
    </row>
    <row r="324" spans="1:20" ht="13.5">
      <c r="A324" s="8">
        <f aca="true" t="shared" si="5" ref="A324:A387">A323+1</f>
        <v>323</v>
      </c>
      <c r="B324" s="6" t="s">
        <v>3911</v>
      </c>
      <c r="C324" s="8" t="s">
        <v>2139</v>
      </c>
      <c r="D324" s="6" t="s">
        <v>2310</v>
      </c>
      <c r="E324" s="9">
        <v>650</v>
      </c>
      <c r="F324" s="11">
        <v>21</v>
      </c>
      <c r="G324" s="9">
        <v>754033</v>
      </c>
      <c r="H324" s="11">
        <v>114</v>
      </c>
      <c r="I324" s="11">
        <v>37448</v>
      </c>
      <c r="J324" s="11">
        <v>3</v>
      </c>
      <c r="K324" s="12">
        <v>3</v>
      </c>
      <c r="L324" s="11">
        <v>0</v>
      </c>
      <c r="M324" s="14">
        <v>0</v>
      </c>
      <c r="N324" s="11">
        <v>3</v>
      </c>
      <c r="O324" s="14">
        <v>111</v>
      </c>
      <c r="P324" s="14">
        <v>0</v>
      </c>
      <c r="Q324" s="6" t="s">
        <v>2311</v>
      </c>
      <c r="R324" s="6" t="s">
        <v>2312</v>
      </c>
      <c r="S324" s="6" t="s">
        <v>2313</v>
      </c>
      <c r="T324" s="6" t="s">
        <v>2314</v>
      </c>
    </row>
    <row r="325" spans="1:20" ht="13.5">
      <c r="A325" s="8">
        <f t="shared" si="5"/>
        <v>324</v>
      </c>
      <c r="B325" s="6" t="s">
        <v>2315</v>
      </c>
      <c r="C325" s="8" t="s">
        <v>2139</v>
      </c>
      <c r="D325" s="6" t="s">
        <v>2316</v>
      </c>
      <c r="E325" s="9">
        <v>17046</v>
      </c>
      <c r="F325" s="11">
        <v>47</v>
      </c>
      <c r="G325" s="9">
        <v>2123181</v>
      </c>
      <c r="H325" s="11">
        <v>171</v>
      </c>
      <c r="I325" s="11">
        <v>62415</v>
      </c>
      <c r="J325" s="11">
        <v>50</v>
      </c>
      <c r="K325" s="12">
        <v>50</v>
      </c>
      <c r="L325" s="11">
        <v>3</v>
      </c>
      <c r="M325" s="14">
        <v>401</v>
      </c>
      <c r="N325" s="11">
        <v>26</v>
      </c>
      <c r="O325" s="14">
        <v>1221</v>
      </c>
      <c r="P325" s="14">
        <v>21</v>
      </c>
      <c r="Q325" s="6" t="s">
        <v>2317</v>
      </c>
      <c r="R325" s="6" t="s">
        <v>2318</v>
      </c>
      <c r="S325" s="6" t="s">
        <v>2319</v>
      </c>
      <c r="T325" s="6" t="s">
        <v>2320</v>
      </c>
    </row>
    <row r="326" spans="1:20" ht="13.5">
      <c r="A326" s="8">
        <f t="shared" si="5"/>
        <v>325</v>
      </c>
      <c r="B326" s="6" t="s">
        <v>2321</v>
      </c>
      <c r="C326" s="8" t="s">
        <v>2139</v>
      </c>
      <c r="D326" s="6" t="s">
        <v>2322</v>
      </c>
      <c r="E326" s="9">
        <v>832915</v>
      </c>
      <c r="F326" s="11">
        <v>10835</v>
      </c>
      <c r="G326" s="9">
        <v>417916604.86</v>
      </c>
      <c r="H326" s="11">
        <v>51456</v>
      </c>
      <c r="I326" s="11">
        <v>17858074</v>
      </c>
      <c r="J326" s="11">
        <v>543</v>
      </c>
      <c r="K326" s="12">
        <v>539</v>
      </c>
      <c r="L326" s="11">
        <v>126</v>
      </c>
      <c r="M326" s="14">
        <v>38644</v>
      </c>
      <c r="N326" s="11">
        <v>292</v>
      </c>
      <c r="O326" s="14">
        <v>91098</v>
      </c>
      <c r="P326" s="14">
        <v>121</v>
      </c>
      <c r="Q326" s="6" t="s">
        <v>2323</v>
      </c>
      <c r="R326" s="6" t="s">
        <v>2324</v>
      </c>
      <c r="S326" s="6" t="s">
        <v>2325</v>
      </c>
      <c r="T326" s="6" t="s">
        <v>2326</v>
      </c>
    </row>
    <row r="327" spans="1:20" ht="13.5">
      <c r="A327" s="8">
        <f t="shared" si="5"/>
        <v>326</v>
      </c>
      <c r="B327" s="6" t="s">
        <v>3912</v>
      </c>
      <c r="C327" s="8" t="s">
        <v>2139</v>
      </c>
      <c r="D327" s="6" t="s">
        <v>2327</v>
      </c>
      <c r="E327" s="9">
        <v>6296</v>
      </c>
      <c r="F327" s="11">
        <v>72</v>
      </c>
      <c r="G327" s="9">
        <v>2842052</v>
      </c>
      <c r="H327" s="11">
        <v>332</v>
      </c>
      <c r="I327" s="11">
        <v>116674</v>
      </c>
      <c r="J327" s="11">
        <v>16</v>
      </c>
      <c r="K327" s="12">
        <v>16</v>
      </c>
      <c r="L327" s="11">
        <v>6</v>
      </c>
      <c r="M327" s="14">
        <v>321</v>
      </c>
      <c r="N327" s="11">
        <v>7</v>
      </c>
      <c r="O327" s="14">
        <v>487</v>
      </c>
      <c r="P327" s="14">
        <v>3</v>
      </c>
      <c r="Q327" s="6" t="s">
        <v>2328</v>
      </c>
      <c r="R327" s="6" t="s">
        <v>2329</v>
      </c>
      <c r="S327" s="6" t="s">
        <v>2330</v>
      </c>
      <c r="T327" s="6" t="s">
        <v>2331</v>
      </c>
    </row>
    <row r="328" spans="1:20" ht="13.5">
      <c r="A328" s="8">
        <f t="shared" si="5"/>
        <v>327</v>
      </c>
      <c r="B328" s="6" t="s">
        <v>2332</v>
      </c>
      <c r="C328" s="8" t="s">
        <v>2333</v>
      </c>
      <c r="D328" s="6" t="s">
        <v>2334</v>
      </c>
      <c r="E328" s="9">
        <v>4508</v>
      </c>
      <c r="F328" s="11">
        <v>12</v>
      </c>
      <c r="G328" s="9">
        <v>338046</v>
      </c>
      <c r="H328" s="11">
        <v>17</v>
      </c>
      <c r="I328" s="11">
        <v>5171</v>
      </c>
      <c r="J328" s="11">
        <v>3</v>
      </c>
      <c r="K328" s="12">
        <v>3</v>
      </c>
      <c r="L328" s="11">
        <v>0</v>
      </c>
      <c r="M328" s="14">
        <v>0</v>
      </c>
      <c r="N328" s="11">
        <v>3</v>
      </c>
      <c r="O328" s="14">
        <v>237</v>
      </c>
      <c r="P328" s="14">
        <v>0</v>
      </c>
      <c r="Q328" s="6" t="s">
        <v>2335</v>
      </c>
      <c r="R328" s="6" t="s">
        <v>2336</v>
      </c>
      <c r="S328" s="6" t="s">
        <v>2337</v>
      </c>
      <c r="T328" s="6" t="s">
        <v>2338</v>
      </c>
    </row>
    <row r="329" spans="1:20" ht="13.5">
      <c r="A329" s="8">
        <f t="shared" si="5"/>
        <v>328</v>
      </c>
      <c r="B329" s="6" t="s">
        <v>2339</v>
      </c>
      <c r="C329" s="8" t="s">
        <v>2333</v>
      </c>
      <c r="D329" s="6" t="s">
        <v>2340</v>
      </c>
      <c r="E329" s="9">
        <v>24548</v>
      </c>
      <c r="F329" s="11">
        <v>130.5</v>
      </c>
      <c r="G329" s="9">
        <v>4717625.03</v>
      </c>
      <c r="H329" s="11">
        <v>528</v>
      </c>
      <c r="I329" s="11">
        <v>152096</v>
      </c>
      <c r="J329" s="11">
        <v>154</v>
      </c>
      <c r="K329" s="12">
        <v>131</v>
      </c>
      <c r="L329" s="11">
        <v>18</v>
      </c>
      <c r="M329" s="14">
        <v>408</v>
      </c>
      <c r="N329" s="11">
        <v>89</v>
      </c>
      <c r="O329" s="14">
        <v>2210</v>
      </c>
      <c r="P329" s="14">
        <v>24</v>
      </c>
      <c r="Q329" s="6" t="s">
        <v>2341</v>
      </c>
      <c r="R329" s="6" t="s">
        <v>2342</v>
      </c>
      <c r="S329" s="6" t="s">
        <v>2343</v>
      </c>
      <c r="T329" s="6" t="s">
        <v>2344</v>
      </c>
    </row>
    <row r="330" spans="1:20" ht="13.5">
      <c r="A330" s="8">
        <f t="shared" si="5"/>
        <v>329</v>
      </c>
      <c r="B330" s="6" t="s">
        <v>2345</v>
      </c>
      <c r="C330" s="8" t="s">
        <v>2333</v>
      </c>
      <c r="D330" s="6" t="s">
        <v>2346</v>
      </c>
      <c r="E330" s="9">
        <v>13550</v>
      </c>
      <c r="F330" s="11">
        <v>58</v>
      </c>
      <c r="G330" s="9">
        <v>2583066</v>
      </c>
      <c r="H330" s="11">
        <v>195</v>
      </c>
      <c r="I330" s="11">
        <v>67862</v>
      </c>
      <c r="J330" s="11">
        <v>81</v>
      </c>
      <c r="K330" s="12">
        <v>67</v>
      </c>
      <c r="L330" s="11">
        <v>13</v>
      </c>
      <c r="M330" s="14">
        <v>310</v>
      </c>
      <c r="N330" s="11">
        <v>31</v>
      </c>
      <c r="O330" s="14">
        <v>836</v>
      </c>
      <c r="P330" s="14">
        <v>23</v>
      </c>
      <c r="Q330" s="6" t="s">
        <v>2347</v>
      </c>
      <c r="R330" s="6" t="s">
        <v>2348</v>
      </c>
      <c r="S330" s="6" t="s">
        <v>2349</v>
      </c>
      <c r="T330" s="6" t="s">
        <v>2350</v>
      </c>
    </row>
    <row r="331" spans="1:20" ht="13.5">
      <c r="A331" s="8">
        <f t="shared" si="5"/>
        <v>330</v>
      </c>
      <c r="B331" s="6" t="s">
        <v>2351</v>
      </c>
      <c r="C331" s="8" t="s">
        <v>2333</v>
      </c>
      <c r="D331" s="6" t="s">
        <v>2352</v>
      </c>
      <c r="E331" s="9">
        <v>6494</v>
      </c>
      <c r="F331" s="11">
        <v>14</v>
      </c>
      <c r="G331" s="9">
        <v>430254</v>
      </c>
      <c r="H331" s="11">
        <v>35</v>
      </c>
      <c r="I331" s="11">
        <v>11201</v>
      </c>
      <c r="J331" s="11">
        <v>17</v>
      </c>
      <c r="K331" s="12">
        <v>17</v>
      </c>
      <c r="L331" s="11">
        <v>2</v>
      </c>
      <c r="M331" s="14">
        <v>52</v>
      </c>
      <c r="N331" s="11">
        <v>15</v>
      </c>
      <c r="O331" s="14">
        <v>516</v>
      </c>
      <c r="P331" s="14">
        <v>0</v>
      </c>
      <c r="Q331" s="6" t="s">
        <v>2353</v>
      </c>
      <c r="R331" s="6" t="s">
        <v>2354</v>
      </c>
      <c r="S331" s="6" t="s">
        <v>2355</v>
      </c>
      <c r="T331" s="6" t="s">
        <v>2356</v>
      </c>
    </row>
    <row r="332" spans="1:20" ht="13.5">
      <c r="A332" s="8">
        <f t="shared" si="5"/>
        <v>331</v>
      </c>
      <c r="B332" s="6" t="s">
        <v>2357</v>
      </c>
      <c r="C332" s="8" t="s">
        <v>2333</v>
      </c>
      <c r="D332" s="6" t="s">
        <v>2358</v>
      </c>
      <c r="E332" s="9">
        <v>97475</v>
      </c>
      <c r="F332" s="11">
        <v>213</v>
      </c>
      <c r="G332" s="9">
        <v>10496209</v>
      </c>
      <c r="H332" s="11">
        <v>724</v>
      </c>
      <c r="I332" s="11">
        <v>250237</v>
      </c>
      <c r="J332" s="11">
        <v>479</v>
      </c>
      <c r="K332" s="12">
        <v>414</v>
      </c>
      <c r="L332" s="11">
        <v>68</v>
      </c>
      <c r="M332" s="14">
        <v>1651</v>
      </c>
      <c r="N332" s="11">
        <v>222</v>
      </c>
      <c r="O332" s="14">
        <v>5923</v>
      </c>
      <c r="P332" s="14">
        <v>124</v>
      </c>
      <c r="Q332" s="6" t="s">
        <v>2359</v>
      </c>
      <c r="R332" s="6" t="s">
        <v>2360</v>
      </c>
      <c r="S332" s="6" t="s">
        <v>2361</v>
      </c>
      <c r="T332" s="6" t="s">
        <v>2362</v>
      </c>
    </row>
    <row r="333" spans="1:20" ht="13.5">
      <c r="A333" s="8">
        <f t="shared" si="5"/>
        <v>332</v>
      </c>
      <c r="B333" s="6" t="s">
        <v>2363</v>
      </c>
      <c r="C333" s="8" t="s">
        <v>2333</v>
      </c>
      <c r="D333" s="6" t="s">
        <v>2364</v>
      </c>
      <c r="E333" s="9">
        <v>11589</v>
      </c>
      <c r="F333" s="11">
        <v>57</v>
      </c>
      <c r="G333" s="9">
        <v>2299746</v>
      </c>
      <c r="H333" s="11">
        <v>151</v>
      </c>
      <c r="I333" s="11">
        <v>48574</v>
      </c>
      <c r="J333" s="11">
        <v>48</v>
      </c>
      <c r="K333" s="12">
        <v>48</v>
      </c>
      <c r="L333" s="11">
        <v>5</v>
      </c>
      <c r="M333" s="14">
        <v>109</v>
      </c>
      <c r="N333" s="11">
        <v>25</v>
      </c>
      <c r="O333" s="14">
        <v>705</v>
      </c>
      <c r="P333" s="14">
        <v>18</v>
      </c>
      <c r="Q333" s="6" t="s">
        <v>2365</v>
      </c>
      <c r="R333" s="6" t="s">
        <v>2366</v>
      </c>
      <c r="S333" s="6" t="s">
        <v>2367</v>
      </c>
      <c r="T333" s="6" t="s">
        <v>2368</v>
      </c>
    </row>
    <row r="334" spans="1:20" ht="13.5">
      <c r="A334" s="8">
        <f t="shared" si="5"/>
        <v>333</v>
      </c>
      <c r="B334" s="6" t="s">
        <v>2369</v>
      </c>
      <c r="C334" s="8" t="s">
        <v>2333</v>
      </c>
      <c r="D334" s="6" t="s">
        <v>2370</v>
      </c>
      <c r="E334" s="9">
        <v>209517</v>
      </c>
      <c r="F334" s="11">
        <v>305</v>
      </c>
      <c r="G334" s="9">
        <v>13404824</v>
      </c>
      <c r="H334" s="11">
        <v>1234</v>
      </c>
      <c r="I334" s="11">
        <v>367347</v>
      </c>
      <c r="J334" s="11">
        <v>612</v>
      </c>
      <c r="K334" s="12">
        <v>494</v>
      </c>
      <c r="L334" s="11">
        <v>114</v>
      </c>
      <c r="M334" s="14">
        <v>5596</v>
      </c>
      <c r="N334" s="11">
        <v>279</v>
      </c>
      <c r="O334" s="14">
        <v>12738</v>
      </c>
      <c r="P334" s="14">
        <v>101</v>
      </c>
      <c r="Q334" s="6" t="s">
        <v>2371</v>
      </c>
      <c r="R334" s="6" t="s">
        <v>2372</v>
      </c>
      <c r="S334" s="6" t="s">
        <v>2373</v>
      </c>
      <c r="T334" s="6" t="s">
        <v>2374</v>
      </c>
    </row>
    <row r="335" spans="1:20" ht="13.5">
      <c r="A335" s="8">
        <f t="shared" si="5"/>
        <v>334</v>
      </c>
      <c r="B335" s="6" t="s">
        <v>2375</v>
      </c>
      <c r="C335" s="8" t="s">
        <v>2333</v>
      </c>
      <c r="D335" s="6" t="s">
        <v>2376</v>
      </c>
      <c r="E335" s="9">
        <v>28223</v>
      </c>
      <c r="F335" s="11">
        <v>52</v>
      </c>
      <c r="G335" s="9">
        <v>2197718</v>
      </c>
      <c r="H335" s="11">
        <v>150</v>
      </c>
      <c r="I335" s="11">
        <v>52560</v>
      </c>
      <c r="J335" s="11">
        <v>135</v>
      </c>
      <c r="K335" s="12">
        <v>105</v>
      </c>
      <c r="L335" s="11">
        <v>7</v>
      </c>
      <c r="M335" s="14">
        <v>599</v>
      </c>
      <c r="N335" s="11">
        <v>48</v>
      </c>
      <c r="O335" s="14">
        <v>1571</v>
      </c>
      <c r="P335" s="14">
        <v>50</v>
      </c>
      <c r="Q335" s="6" t="s">
        <v>2377</v>
      </c>
      <c r="R335" s="6" t="s">
        <v>2378</v>
      </c>
      <c r="S335" s="6" t="s">
        <v>2379</v>
      </c>
      <c r="T335" s="6" t="s">
        <v>2380</v>
      </c>
    </row>
    <row r="336" spans="1:20" ht="13.5">
      <c r="A336" s="8">
        <f t="shared" si="5"/>
        <v>335</v>
      </c>
      <c r="B336" s="6" t="s">
        <v>2381</v>
      </c>
      <c r="C336" s="8" t="s">
        <v>2333</v>
      </c>
      <c r="D336" s="6" t="s">
        <v>2382</v>
      </c>
      <c r="E336" s="9">
        <v>1454</v>
      </c>
      <c r="F336" s="11">
        <v>22.25</v>
      </c>
      <c r="G336" s="9">
        <v>766555</v>
      </c>
      <c r="H336" s="11">
        <v>81</v>
      </c>
      <c r="I336" s="11">
        <v>27924</v>
      </c>
      <c r="J336" s="11">
        <v>6</v>
      </c>
      <c r="K336" s="12">
        <v>6</v>
      </c>
      <c r="L336" s="11">
        <v>0</v>
      </c>
      <c r="M336" s="14">
        <v>0</v>
      </c>
      <c r="N336" s="11">
        <v>6</v>
      </c>
      <c r="O336" s="14">
        <v>182</v>
      </c>
      <c r="P336" s="14">
        <v>0</v>
      </c>
      <c r="Q336" s="6" t="s">
        <v>2383</v>
      </c>
      <c r="R336" s="6" t="s">
        <v>2384</v>
      </c>
      <c r="S336" s="6" t="s">
        <v>2385</v>
      </c>
      <c r="T336" s="6" t="s">
        <v>2386</v>
      </c>
    </row>
    <row r="337" spans="1:20" ht="13.5">
      <c r="A337" s="8">
        <f t="shared" si="5"/>
        <v>336</v>
      </c>
      <c r="B337" s="6" t="s">
        <v>2387</v>
      </c>
      <c r="C337" s="8" t="s">
        <v>2333</v>
      </c>
      <c r="D337" s="6" t="s">
        <v>2388</v>
      </c>
      <c r="E337" s="9">
        <v>2027</v>
      </c>
      <c r="F337" s="11">
        <v>67.5</v>
      </c>
      <c r="G337" s="9">
        <v>2595898.6</v>
      </c>
      <c r="H337" s="11">
        <v>214</v>
      </c>
      <c r="I337" s="11">
        <v>70255</v>
      </c>
      <c r="J337" s="11">
        <v>3</v>
      </c>
      <c r="K337" s="12">
        <v>3</v>
      </c>
      <c r="L337" s="11">
        <v>1</v>
      </c>
      <c r="M337" s="14">
        <v>146</v>
      </c>
      <c r="N337" s="11">
        <v>1</v>
      </c>
      <c r="O337" s="14">
        <v>6</v>
      </c>
      <c r="P337" s="14">
        <v>1</v>
      </c>
      <c r="Q337" s="6" t="s">
        <v>2389</v>
      </c>
      <c r="R337" s="6" t="s">
        <v>2390</v>
      </c>
      <c r="S337" s="6" t="s">
        <v>2391</v>
      </c>
      <c r="T337" s="6" t="s">
        <v>2392</v>
      </c>
    </row>
    <row r="338" spans="1:20" ht="13.5">
      <c r="A338" s="8">
        <f t="shared" si="5"/>
        <v>337</v>
      </c>
      <c r="B338" s="6" t="s">
        <v>2393</v>
      </c>
      <c r="C338" s="8" t="s">
        <v>2333</v>
      </c>
      <c r="D338" s="6" t="s">
        <v>2394</v>
      </c>
      <c r="E338" s="9">
        <v>1060002</v>
      </c>
      <c r="F338" s="11">
        <v>1886</v>
      </c>
      <c r="G338" s="9">
        <v>78282877.62</v>
      </c>
      <c r="H338" s="11">
        <v>6800</v>
      </c>
      <c r="I338" s="11">
        <v>2482000</v>
      </c>
      <c r="J338" s="11">
        <v>435</v>
      </c>
      <c r="K338" s="12">
        <v>415</v>
      </c>
      <c r="L338" s="11">
        <v>290</v>
      </c>
      <c r="M338" s="14">
        <v>82450</v>
      </c>
      <c r="N338" s="11">
        <v>62</v>
      </c>
      <c r="O338" s="14">
        <v>15314</v>
      </c>
      <c r="P338" s="14">
        <v>63</v>
      </c>
      <c r="Q338" s="6" t="s">
        <v>2395</v>
      </c>
      <c r="R338" s="6" t="s">
        <v>2396</v>
      </c>
      <c r="S338" s="6" t="s">
        <v>2397</v>
      </c>
      <c r="T338" s="6" t="s">
        <v>2398</v>
      </c>
    </row>
    <row r="339" spans="1:20" ht="13.5">
      <c r="A339" s="8">
        <f t="shared" si="5"/>
        <v>338</v>
      </c>
      <c r="B339" s="6" t="s">
        <v>2399</v>
      </c>
      <c r="C339" s="8" t="s">
        <v>2333</v>
      </c>
      <c r="D339" s="6" t="s">
        <v>2400</v>
      </c>
      <c r="E339" s="9">
        <v>5974</v>
      </c>
      <c r="F339" s="11">
        <v>4.76</v>
      </c>
      <c r="G339" s="9">
        <v>120085.77</v>
      </c>
      <c r="H339" s="11">
        <v>15</v>
      </c>
      <c r="I339" s="11">
        <v>4948.9</v>
      </c>
      <c r="J339" s="11">
        <v>15</v>
      </c>
      <c r="K339" s="12">
        <v>13</v>
      </c>
      <c r="L339" s="11">
        <v>0</v>
      </c>
      <c r="M339" s="14">
        <v>0</v>
      </c>
      <c r="N339" s="11">
        <v>13</v>
      </c>
      <c r="O339" s="14">
        <v>846</v>
      </c>
      <c r="P339" s="14">
        <v>0</v>
      </c>
      <c r="Q339" s="6" t="s">
        <v>2401</v>
      </c>
      <c r="R339" s="6" t="s">
        <v>2402</v>
      </c>
      <c r="S339" s="6" t="s">
        <v>2403</v>
      </c>
      <c r="T339" s="6" t="s">
        <v>2404</v>
      </c>
    </row>
    <row r="340" spans="1:20" ht="13.5">
      <c r="A340" s="8">
        <f t="shared" si="5"/>
        <v>339</v>
      </c>
      <c r="B340" s="6" t="s">
        <v>3913</v>
      </c>
      <c r="C340" s="8" t="s">
        <v>2405</v>
      </c>
      <c r="D340" s="6" t="s">
        <v>2406</v>
      </c>
      <c r="E340" s="9">
        <v>6046</v>
      </c>
      <c r="F340" s="11">
        <v>264</v>
      </c>
      <c r="G340" s="9">
        <v>8035520</v>
      </c>
      <c r="H340" s="11">
        <v>1451</v>
      </c>
      <c r="I340" s="11">
        <v>501510</v>
      </c>
      <c r="J340" s="11">
        <v>39</v>
      </c>
      <c r="K340" s="12">
        <v>31</v>
      </c>
      <c r="L340" s="11">
        <v>3</v>
      </c>
      <c r="M340" s="14">
        <v>172</v>
      </c>
      <c r="N340" s="11">
        <v>19</v>
      </c>
      <c r="O340" s="14">
        <v>1467</v>
      </c>
      <c r="P340" s="14">
        <v>9</v>
      </c>
      <c r="Q340" s="6" t="s">
        <v>2407</v>
      </c>
      <c r="R340" s="6" t="s">
        <v>2408</v>
      </c>
      <c r="S340" s="6" t="s">
        <v>2409</v>
      </c>
      <c r="T340" s="6" t="s">
        <v>2410</v>
      </c>
    </row>
    <row r="341" spans="1:20" ht="13.5">
      <c r="A341" s="8">
        <f t="shared" si="5"/>
        <v>340</v>
      </c>
      <c r="B341" s="6" t="s">
        <v>2411</v>
      </c>
      <c r="C341" s="8" t="s">
        <v>2405</v>
      </c>
      <c r="D341" s="6" t="s">
        <v>2412</v>
      </c>
      <c r="E341" s="9">
        <v>81</v>
      </c>
      <c r="F341" s="11">
        <v>18</v>
      </c>
      <c r="G341" s="9">
        <v>327445</v>
      </c>
      <c r="H341" s="11">
        <v>80</v>
      </c>
      <c r="I341" s="11">
        <v>16425</v>
      </c>
      <c r="J341" s="11">
        <v>2</v>
      </c>
      <c r="K341" s="12">
        <v>2</v>
      </c>
      <c r="L341" s="11">
        <v>0</v>
      </c>
      <c r="M341" s="14">
        <v>0</v>
      </c>
      <c r="N341" s="11">
        <v>1</v>
      </c>
      <c r="O341" s="14">
        <v>14</v>
      </c>
      <c r="P341" s="14">
        <v>1</v>
      </c>
      <c r="Q341" s="6" t="s">
        <v>2413</v>
      </c>
      <c r="R341" s="6" t="s">
        <v>2414</v>
      </c>
      <c r="S341" s="6" t="s">
        <v>2415</v>
      </c>
      <c r="T341" s="6" t="s">
        <v>2416</v>
      </c>
    </row>
    <row r="342" spans="1:20" ht="13.5">
      <c r="A342" s="8">
        <f t="shared" si="5"/>
        <v>341</v>
      </c>
      <c r="B342" s="6" t="s">
        <v>2417</v>
      </c>
      <c r="C342" s="8" t="s">
        <v>2405</v>
      </c>
      <c r="D342" s="6" t="s">
        <v>2418</v>
      </c>
      <c r="E342" s="9">
        <v>32639</v>
      </c>
      <c r="F342" s="11">
        <v>147</v>
      </c>
      <c r="G342" s="9">
        <v>4149918</v>
      </c>
      <c r="H342" s="11">
        <v>562</v>
      </c>
      <c r="I342" s="11">
        <v>142560</v>
      </c>
      <c r="J342" s="11">
        <v>125</v>
      </c>
      <c r="K342" s="12">
        <v>114</v>
      </c>
      <c r="L342" s="11">
        <v>36</v>
      </c>
      <c r="M342" s="14">
        <v>1042</v>
      </c>
      <c r="N342" s="11">
        <v>74</v>
      </c>
      <c r="O342" s="14">
        <v>2551</v>
      </c>
      <c r="P342" s="14">
        <v>4</v>
      </c>
      <c r="Q342" s="6" t="s">
        <v>2419</v>
      </c>
      <c r="R342" s="6" t="s">
        <v>2420</v>
      </c>
      <c r="S342" s="6" t="s">
        <v>2421</v>
      </c>
      <c r="T342" s="6" t="s">
        <v>2422</v>
      </c>
    </row>
    <row r="343" spans="1:20" ht="13.5">
      <c r="A343" s="8">
        <f t="shared" si="5"/>
        <v>342</v>
      </c>
      <c r="B343" s="6" t="s">
        <v>2423</v>
      </c>
      <c r="C343" s="8" t="s">
        <v>2405</v>
      </c>
      <c r="D343" s="6" t="s">
        <v>2424</v>
      </c>
      <c r="E343" s="9">
        <v>1142</v>
      </c>
      <c r="F343" s="11">
        <v>21</v>
      </c>
      <c r="G343" s="9">
        <v>511100</v>
      </c>
      <c r="H343" s="11">
        <v>76</v>
      </c>
      <c r="I343" s="11">
        <v>23053</v>
      </c>
      <c r="J343" s="11">
        <v>9</v>
      </c>
      <c r="K343" s="12">
        <v>9</v>
      </c>
      <c r="L343" s="11">
        <v>0</v>
      </c>
      <c r="M343" s="14">
        <v>0</v>
      </c>
      <c r="N343" s="11">
        <v>6</v>
      </c>
      <c r="O343" s="14">
        <v>177</v>
      </c>
      <c r="P343" s="14">
        <v>3</v>
      </c>
      <c r="Q343" s="6" t="s">
        <v>2425</v>
      </c>
      <c r="R343" s="6" t="s">
        <v>2426</v>
      </c>
      <c r="S343" s="6" t="s">
        <v>2427</v>
      </c>
      <c r="T343" s="6" t="s">
        <v>2428</v>
      </c>
    </row>
    <row r="344" spans="1:20" ht="13.5">
      <c r="A344" s="8">
        <f t="shared" si="5"/>
        <v>343</v>
      </c>
      <c r="B344" s="6" t="s">
        <v>2429</v>
      </c>
      <c r="C344" s="8" t="s">
        <v>2405</v>
      </c>
      <c r="D344" s="6" t="s">
        <v>2430</v>
      </c>
      <c r="E344" s="9">
        <v>4998</v>
      </c>
      <c r="F344" s="11">
        <v>23</v>
      </c>
      <c r="G344" s="9">
        <v>518195</v>
      </c>
      <c r="H344" s="11">
        <v>100</v>
      </c>
      <c r="I344" s="11">
        <v>31573</v>
      </c>
      <c r="J344" s="11">
        <v>37</v>
      </c>
      <c r="K344" s="12">
        <v>37</v>
      </c>
      <c r="L344" s="11">
        <v>7</v>
      </c>
      <c r="M344" s="14">
        <v>310</v>
      </c>
      <c r="N344" s="11">
        <v>29</v>
      </c>
      <c r="O344" s="14">
        <v>659</v>
      </c>
      <c r="P344" s="14">
        <v>1</v>
      </c>
      <c r="Q344" s="6" t="s">
        <v>2431</v>
      </c>
      <c r="R344" s="6" t="s">
        <v>2432</v>
      </c>
      <c r="S344" s="6" t="s">
        <v>2433</v>
      </c>
      <c r="T344" s="6" t="s">
        <v>2434</v>
      </c>
    </row>
    <row r="345" spans="1:20" ht="13.5">
      <c r="A345" s="8">
        <f t="shared" si="5"/>
        <v>344</v>
      </c>
      <c r="B345" s="6" t="s">
        <v>2435</v>
      </c>
      <c r="C345" s="8" t="s">
        <v>2405</v>
      </c>
      <c r="D345" s="6" t="s">
        <v>2436</v>
      </c>
      <c r="E345" s="9">
        <v>3078</v>
      </c>
      <c r="F345" s="11">
        <v>10</v>
      </c>
      <c r="G345" s="9">
        <v>180000</v>
      </c>
      <c r="H345" s="11">
        <v>60</v>
      </c>
      <c r="I345" s="11">
        <v>2450</v>
      </c>
      <c r="J345" s="11">
        <v>3</v>
      </c>
      <c r="K345" s="12">
        <v>3</v>
      </c>
      <c r="L345" s="11">
        <v>0</v>
      </c>
      <c r="M345" s="14">
        <v>0</v>
      </c>
      <c r="N345" s="11">
        <v>2</v>
      </c>
      <c r="O345" s="14">
        <v>144</v>
      </c>
      <c r="P345" s="14">
        <v>1</v>
      </c>
      <c r="Q345" s="6" t="s">
        <v>2437</v>
      </c>
      <c r="R345" s="6" t="s">
        <v>2438</v>
      </c>
      <c r="S345" s="6" t="s">
        <v>2439</v>
      </c>
      <c r="T345" s="6" t="s">
        <v>2440</v>
      </c>
    </row>
    <row r="346" spans="1:20" ht="13.5">
      <c r="A346" s="8">
        <f t="shared" si="5"/>
        <v>345</v>
      </c>
      <c r="B346" s="6" t="s">
        <v>2441</v>
      </c>
      <c r="C346" s="8" t="s">
        <v>2405</v>
      </c>
      <c r="D346" s="6" t="s">
        <v>2442</v>
      </c>
      <c r="E346" s="9">
        <v>9477</v>
      </c>
      <c r="F346" s="11">
        <v>11</v>
      </c>
      <c r="G346" s="9">
        <v>227436</v>
      </c>
      <c r="H346" s="11">
        <v>32</v>
      </c>
      <c r="I346" s="11">
        <v>8868</v>
      </c>
      <c r="J346" s="11">
        <v>12</v>
      </c>
      <c r="K346" s="12">
        <v>10</v>
      </c>
      <c r="L346" s="11">
        <v>1</v>
      </c>
      <c r="M346" s="14">
        <v>196</v>
      </c>
      <c r="N346" s="11">
        <v>9</v>
      </c>
      <c r="O346" s="14">
        <v>1025</v>
      </c>
      <c r="P346" s="14">
        <v>0</v>
      </c>
      <c r="Q346" s="6" t="s">
        <v>2443</v>
      </c>
      <c r="R346" s="6" t="s">
        <v>2444</v>
      </c>
      <c r="S346" s="6" t="s">
        <v>2445</v>
      </c>
      <c r="T346" s="6" t="s">
        <v>2446</v>
      </c>
    </row>
    <row r="347" spans="1:20" ht="13.5">
      <c r="A347" s="8">
        <f t="shared" si="5"/>
        <v>346</v>
      </c>
      <c r="B347" s="6" t="s">
        <v>2447</v>
      </c>
      <c r="C347" s="8" t="s">
        <v>2405</v>
      </c>
      <c r="D347" s="6" t="s">
        <v>2448</v>
      </c>
      <c r="E347" s="9">
        <v>1465</v>
      </c>
      <c r="F347" s="11">
        <v>28</v>
      </c>
      <c r="G347" s="9">
        <v>764470</v>
      </c>
      <c r="H347" s="11">
        <v>151</v>
      </c>
      <c r="I347" s="11">
        <v>48029</v>
      </c>
      <c r="J347" s="11">
        <v>12</v>
      </c>
      <c r="K347" s="12">
        <v>12</v>
      </c>
      <c r="L347" s="11">
        <v>2</v>
      </c>
      <c r="M347" s="14">
        <v>57</v>
      </c>
      <c r="N347" s="11">
        <v>9</v>
      </c>
      <c r="O347" s="14">
        <v>245</v>
      </c>
      <c r="P347" s="14">
        <v>1</v>
      </c>
      <c r="Q347" s="6" t="s">
        <v>2449</v>
      </c>
      <c r="R347" s="6" t="s">
        <v>2450</v>
      </c>
      <c r="S347" s="6" t="s">
        <v>2451</v>
      </c>
      <c r="T347" s="6" t="s">
        <v>73</v>
      </c>
    </row>
    <row r="348" spans="1:20" ht="13.5">
      <c r="A348" s="8">
        <f t="shared" si="5"/>
        <v>347</v>
      </c>
      <c r="B348" s="6" t="s">
        <v>74</v>
      </c>
      <c r="C348" s="8" t="s">
        <v>2405</v>
      </c>
      <c r="D348" s="6" t="s">
        <v>75</v>
      </c>
      <c r="E348" s="9">
        <v>7954</v>
      </c>
      <c r="F348" s="11">
        <v>87</v>
      </c>
      <c r="G348" s="9">
        <v>2480811</v>
      </c>
      <c r="H348" s="11">
        <v>324</v>
      </c>
      <c r="I348" s="11">
        <v>103751</v>
      </c>
      <c r="J348" s="11">
        <v>22</v>
      </c>
      <c r="K348" s="12">
        <v>22</v>
      </c>
      <c r="L348" s="11">
        <v>1</v>
      </c>
      <c r="M348" s="14">
        <v>9</v>
      </c>
      <c r="N348" s="11">
        <v>16</v>
      </c>
      <c r="O348" s="14">
        <v>1132</v>
      </c>
      <c r="P348" s="14">
        <v>5</v>
      </c>
      <c r="Q348" s="6" t="s">
        <v>76</v>
      </c>
      <c r="R348" s="6" t="s">
        <v>77</v>
      </c>
      <c r="S348" s="6" t="s">
        <v>78</v>
      </c>
      <c r="T348" s="6" t="s">
        <v>79</v>
      </c>
    </row>
    <row r="349" spans="1:20" ht="13.5">
      <c r="A349" s="8">
        <f t="shared" si="5"/>
        <v>348</v>
      </c>
      <c r="B349" s="6" t="s">
        <v>80</v>
      </c>
      <c r="C349" s="8" t="s">
        <v>2405</v>
      </c>
      <c r="D349" s="6" t="s">
        <v>81</v>
      </c>
      <c r="E349" s="9">
        <v>7447</v>
      </c>
      <c r="F349" s="11">
        <v>221</v>
      </c>
      <c r="G349" s="9">
        <v>5838331.2</v>
      </c>
      <c r="H349" s="11">
        <v>800</v>
      </c>
      <c r="I349" s="11">
        <v>281043</v>
      </c>
      <c r="J349" s="11">
        <v>19</v>
      </c>
      <c r="K349" s="12">
        <v>19</v>
      </c>
      <c r="L349" s="11">
        <v>13</v>
      </c>
      <c r="M349" s="14">
        <v>684</v>
      </c>
      <c r="N349" s="11">
        <v>6</v>
      </c>
      <c r="O349" s="14">
        <v>377</v>
      </c>
      <c r="P349" s="14">
        <v>0</v>
      </c>
      <c r="Q349" s="6" t="s">
        <v>82</v>
      </c>
      <c r="R349" s="6" t="s">
        <v>83</v>
      </c>
      <c r="S349" s="6" t="s">
        <v>84</v>
      </c>
      <c r="T349" s="6" t="s">
        <v>85</v>
      </c>
    </row>
    <row r="350" spans="1:20" ht="13.5">
      <c r="A350" s="8">
        <f t="shared" si="5"/>
        <v>349</v>
      </c>
      <c r="B350" s="6" t="s">
        <v>91</v>
      </c>
      <c r="C350" s="8" t="s">
        <v>2405</v>
      </c>
      <c r="D350" s="6" t="s">
        <v>92</v>
      </c>
      <c r="E350" s="9">
        <v>2605</v>
      </c>
      <c r="F350" s="11">
        <v>25</v>
      </c>
      <c r="G350" s="9">
        <v>740904</v>
      </c>
      <c r="H350" s="11">
        <v>144</v>
      </c>
      <c r="I350" s="11">
        <v>52486</v>
      </c>
      <c r="J350" s="11">
        <v>6</v>
      </c>
      <c r="K350" s="12">
        <v>5</v>
      </c>
      <c r="L350" s="11">
        <v>1</v>
      </c>
      <c r="M350" s="14">
        <v>345</v>
      </c>
      <c r="N350" s="11">
        <v>3</v>
      </c>
      <c r="O350" s="14">
        <v>203</v>
      </c>
      <c r="P350" s="14">
        <v>1</v>
      </c>
      <c r="Q350" s="6" t="s">
        <v>93</v>
      </c>
      <c r="R350" s="6" t="s">
        <v>94</v>
      </c>
      <c r="S350" s="6" t="s">
        <v>95</v>
      </c>
      <c r="T350" s="6" t="s">
        <v>96</v>
      </c>
    </row>
    <row r="351" spans="1:20" ht="13.5">
      <c r="A351" s="8">
        <f t="shared" si="5"/>
        <v>350</v>
      </c>
      <c r="B351" s="6" t="s">
        <v>2387</v>
      </c>
      <c r="C351" s="8" t="s">
        <v>2405</v>
      </c>
      <c r="D351" s="6" t="s">
        <v>97</v>
      </c>
      <c r="E351" s="9">
        <v>16469</v>
      </c>
      <c r="F351" s="11">
        <v>235</v>
      </c>
      <c r="G351" s="9">
        <v>7663954.02</v>
      </c>
      <c r="H351" s="11">
        <v>1390</v>
      </c>
      <c r="I351" s="11">
        <v>468388</v>
      </c>
      <c r="J351" s="11">
        <v>64</v>
      </c>
      <c r="K351" s="12">
        <v>60</v>
      </c>
      <c r="L351" s="11">
        <v>4</v>
      </c>
      <c r="M351" s="14">
        <v>309</v>
      </c>
      <c r="N351" s="11">
        <v>45</v>
      </c>
      <c r="O351" s="14">
        <v>3073</v>
      </c>
      <c r="P351" s="14">
        <v>11</v>
      </c>
      <c r="Q351" s="6" t="s">
        <v>98</v>
      </c>
      <c r="R351" s="6" t="s">
        <v>99</v>
      </c>
      <c r="S351" s="6" t="s">
        <v>100</v>
      </c>
      <c r="T351" s="6" t="s">
        <v>101</v>
      </c>
    </row>
    <row r="352" spans="1:20" ht="13.5">
      <c r="A352" s="8">
        <f t="shared" si="5"/>
        <v>351</v>
      </c>
      <c r="B352" s="6" t="s">
        <v>3914</v>
      </c>
      <c r="C352" s="8" t="s">
        <v>2405</v>
      </c>
      <c r="D352" s="6" t="s">
        <v>86</v>
      </c>
      <c r="E352" s="9">
        <v>293537</v>
      </c>
      <c r="F352" s="11">
        <v>5204</v>
      </c>
      <c r="G352" s="9">
        <v>136660360</v>
      </c>
      <c r="H352" s="11">
        <v>30326</v>
      </c>
      <c r="I352" s="11">
        <v>10493677</v>
      </c>
      <c r="J352" s="11">
        <v>530</v>
      </c>
      <c r="K352" s="12">
        <v>437</v>
      </c>
      <c r="L352" s="11">
        <v>103</v>
      </c>
      <c r="M352" s="14">
        <v>26702</v>
      </c>
      <c r="N352" s="11">
        <v>230</v>
      </c>
      <c r="O352" s="14">
        <v>54262</v>
      </c>
      <c r="P352" s="14">
        <v>104</v>
      </c>
      <c r="Q352" s="6" t="s">
        <v>87</v>
      </c>
      <c r="R352" s="6" t="s">
        <v>88</v>
      </c>
      <c r="S352" s="6" t="s">
        <v>89</v>
      </c>
      <c r="T352" s="6" t="s">
        <v>90</v>
      </c>
    </row>
    <row r="353" spans="1:20" ht="13.5">
      <c r="A353" s="8">
        <f t="shared" si="5"/>
        <v>352</v>
      </c>
      <c r="B353" s="6" t="s">
        <v>3972</v>
      </c>
      <c r="C353" s="8" t="s">
        <v>102</v>
      </c>
      <c r="D353" s="6" t="s">
        <v>103</v>
      </c>
      <c r="E353" s="9">
        <v>320</v>
      </c>
      <c r="F353" s="11">
        <v>67</v>
      </c>
      <c r="G353" s="9">
        <v>1244213</v>
      </c>
      <c r="H353" s="11">
        <v>315</v>
      </c>
      <c r="I353" s="11">
        <v>78032</v>
      </c>
      <c r="J353" s="11">
        <v>3</v>
      </c>
      <c r="K353" s="12">
        <v>3</v>
      </c>
      <c r="L353" s="11">
        <v>0</v>
      </c>
      <c r="M353" s="14">
        <v>0</v>
      </c>
      <c r="N353" s="11">
        <v>3</v>
      </c>
      <c r="O353" s="14">
        <v>69</v>
      </c>
      <c r="P353" s="14">
        <v>0</v>
      </c>
      <c r="Q353" s="6" t="s">
        <v>104</v>
      </c>
      <c r="R353" s="6" t="s">
        <v>105</v>
      </c>
      <c r="S353" s="6" t="s">
        <v>106</v>
      </c>
      <c r="T353" s="6" t="s">
        <v>107</v>
      </c>
    </row>
    <row r="354" spans="1:20" ht="13.5">
      <c r="A354" s="8">
        <f t="shared" si="5"/>
        <v>353</v>
      </c>
      <c r="B354" s="6" t="s">
        <v>108</v>
      </c>
      <c r="C354" s="8" t="s">
        <v>102</v>
      </c>
      <c r="D354" s="6" t="s">
        <v>109</v>
      </c>
      <c r="E354" s="9">
        <v>582</v>
      </c>
      <c r="F354" s="11">
        <v>20</v>
      </c>
      <c r="G354" s="9">
        <v>334886</v>
      </c>
      <c r="H354" s="11">
        <v>140</v>
      </c>
      <c r="I354" s="11">
        <v>36500</v>
      </c>
      <c r="J354" s="11">
        <v>8</v>
      </c>
      <c r="K354" s="12">
        <v>7</v>
      </c>
      <c r="L354" s="11">
        <v>0</v>
      </c>
      <c r="M354" s="14">
        <v>0</v>
      </c>
      <c r="N354" s="11">
        <v>6</v>
      </c>
      <c r="O354" s="14">
        <v>218</v>
      </c>
      <c r="P354" s="14">
        <v>1</v>
      </c>
      <c r="Q354" s="6" t="s">
        <v>110</v>
      </c>
      <c r="R354" s="6" t="s">
        <v>111</v>
      </c>
      <c r="S354" s="6" t="s">
        <v>112</v>
      </c>
      <c r="T354" s="6" t="s">
        <v>113</v>
      </c>
    </row>
    <row r="355" spans="1:20" ht="13.5">
      <c r="A355" s="8">
        <f t="shared" si="5"/>
        <v>354</v>
      </c>
      <c r="B355" s="6" t="s">
        <v>114</v>
      </c>
      <c r="C355" s="8" t="s">
        <v>102</v>
      </c>
      <c r="D355" s="6" t="s">
        <v>115</v>
      </c>
      <c r="E355" s="9">
        <v>25825</v>
      </c>
      <c r="F355" s="11">
        <v>2409</v>
      </c>
      <c r="G355" s="9">
        <v>55785258.38</v>
      </c>
      <c r="H355" s="11">
        <v>21807</v>
      </c>
      <c r="I355" s="11">
        <v>6841831</v>
      </c>
      <c r="J355" s="11">
        <v>83</v>
      </c>
      <c r="K355" s="12">
        <v>77</v>
      </c>
      <c r="L355" s="11">
        <v>5</v>
      </c>
      <c r="M355" s="14">
        <v>761</v>
      </c>
      <c r="N355" s="11">
        <v>63</v>
      </c>
      <c r="O355" s="14">
        <v>12227</v>
      </c>
      <c r="P355" s="14">
        <v>9</v>
      </c>
      <c r="Q355" s="6" t="s">
        <v>116</v>
      </c>
      <c r="R355" s="6" t="s">
        <v>117</v>
      </c>
      <c r="S355" s="6" t="s">
        <v>118</v>
      </c>
      <c r="T355" s="6" t="s">
        <v>119</v>
      </c>
    </row>
    <row r="356" spans="1:20" ht="13.5">
      <c r="A356" s="8">
        <f t="shared" si="5"/>
        <v>355</v>
      </c>
      <c r="B356" s="6" t="s">
        <v>3915</v>
      </c>
      <c r="C356" s="8" t="s">
        <v>120</v>
      </c>
      <c r="D356" s="6" t="s">
        <v>121</v>
      </c>
      <c r="E356" s="9">
        <v>3189</v>
      </c>
      <c r="F356" s="11">
        <v>71</v>
      </c>
      <c r="G356" s="9">
        <v>1605633</v>
      </c>
      <c r="H356" s="11">
        <v>355</v>
      </c>
      <c r="I356" s="11">
        <v>128845</v>
      </c>
      <c r="J356" s="11">
        <v>24</v>
      </c>
      <c r="K356" s="12">
        <v>24</v>
      </c>
      <c r="L356" s="11">
        <v>2</v>
      </c>
      <c r="M356" s="14">
        <v>74</v>
      </c>
      <c r="N356" s="11">
        <v>20</v>
      </c>
      <c r="O356" s="14">
        <v>787</v>
      </c>
      <c r="P356" s="14">
        <v>2</v>
      </c>
      <c r="Q356" s="6" t="s">
        <v>122</v>
      </c>
      <c r="R356" s="6" t="s">
        <v>123</v>
      </c>
      <c r="S356" s="6" t="s">
        <v>124</v>
      </c>
      <c r="T356" s="6" t="s">
        <v>125</v>
      </c>
    </row>
    <row r="357" spans="1:20" ht="13.5">
      <c r="A357" s="8">
        <f t="shared" si="5"/>
        <v>356</v>
      </c>
      <c r="B357" s="6" t="s">
        <v>126</v>
      </c>
      <c r="C357" s="8" t="s">
        <v>120</v>
      </c>
      <c r="D357" s="6" t="s">
        <v>127</v>
      </c>
      <c r="E357" s="9">
        <v>3270</v>
      </c>
      <c r="F357" s="11">
        <v>58</v>
      </c>
      <c r="G357" s="9">
        <v>1613389</v>
      </c>
      <c r="H357" s="11">
        <v>436</v>
      </c>
      <c r="I357" s="11">
        <v>146730</v>
      </c>
      <c r="J357" s="11">
        <v>31</v>
      </c>
      <c r="K357" s="12">
        <v>26</v>
      </c>
      <c r="L357" s="11">
        <v>3</v>
      </c>
      <c r="M357" s="14">
        <v>204</v>
      </c>
      <c r="N357" s="11">
        <v>19</v>
      </c>
      <c r="O357" s="14">
        <v>767</v>
      </c>
      <c r="P357" s="14">
        <v>4</v>
      </c>
      <c r="Q357" s="6" t="s">
        <v>128</v>
      </c>
      <c r="R357" s="6" t="s">
        <v>129</v>
      </c>
      <c r="S357" s="6" t="s">
        <v>130</v>
      </c>
      <c r="T357" s="6" t="s">
        <v>131</v>
      </c>
    </row>
    <row r="358" spans="1:20" ht="13.5">
      <c r="A358" s="8">
        <f t="shared" si="5"/>
        <v>357</v>
      </c>
      <c r="B358" s="6" t="s">
        <v>132</v>
      </c>
      <c r="C358" s="8" t="s">
        <v>120</v>
      </c>
      <c r="D358" s="6" t="s">
        <v>133</v>
      </c>
      <c r="E358" s="9">
        <v>21742</v>
      </c>
      <c r="F358" s="11">
        <v>329</v>
      </c>
      <c r="G358" s="9">
        <v>12070424</v>
      </c>
      <c r="H358" s="11">
        <v>1344</v>
      </c>
      <c r="I358" s="11">
        <v>481390</v>
      </c>
      <c r="J358" s="11">
        <v>11</v>
      </c>
      <c r="K358" s="12">
        <v>11</v>
      </c>
      <c r="L358" s="11">
        <v>4</v>
      </c>
      <c r="M358" s="14">
        <v>904</v>
      </c>
      <c r="N358" s="11">
        <v>7</v>
      </c>
      <c r="O358" s="14">
        <v>2277</v>
      </c>
      <c r="P358" s="14">
        <v>0</v>
      </c>
      <c r="Q358" s="6" t="s">
        <v>134</v>
      </c>
      <c r="R358" s="6" t="s">
        <v>135</v>
      </c>
      <c r="S358" s="6" t="s">
        <v>136</v>
      </c>
      <c r="T358" s="6" t="s">
        <v>137</v>
      </c>
    </row>
    <row r="359" spans="1:20" ht="13.5">
      <c r="A359" s="8">
        <f t="shared" si="5"/>
        <v>358</v>
      </c>
      <c r="B359" s="6" t="s">
        <v>138</v>
      </c>
      <c r="C359" s="8" t="s">
        <v>139</v>
      </c>
      <c r="D359" s="6" t="s">
        <v>140</v>
      </c>
      <c r="E359" s="9">
        <v>33560</v>
      </c>
      <c r="F359" s="11">
        <v>39</v>
      </c>
      <c r="G359" s="9">
        <v>1133858</v>
      </c>
      <c r="H359" s="11">
        <v>246</v>
      </c>
      <c r="I359" s="11">
        <v>87600</v>
      </c>
      <c r="J359" s="11">
        <v>221</v>
      </c>
      <c r="K359" s="12">
        <v>170</v>
      </c>
      <c r="L359" s="11">
        <v>19</v>
      </c>
      <c r="M359" s="14">
        <v>1712</v>
      </c>
      <c r="N359" s="11">
        <v>139</v>
      </c>
      <c r="O359" s="14">
        <v>6771</v>
      </c>
      <c r="P359" s="14">
        <v>12</v>
      </c>
      <c r="Q359" s="6" t="s">
        <v>141</v>
      </c>
      <c r="R359" s="6" t="s">
        <v>142</v>
      </c>
      <c r="S359" s="6" t="s">
        <v>143</v>
      </c>
      <c r="T359" s="6" t="s">
        <v>144</v>
      </c>
    </row>
    <row r="360" spans="1:20" ht="13.5">
      <c r="A360" s="8">
        <f t="shared" si="5"/>
        <v>359</v>
      </c>
      <c r="B360" s="6" t="s">
        <v>145</v>
      </c>
      <c r="C360" s="8" t="s">
        <v>139</v>
      </c>
      <c r="D360" s="6" t="s">
        <v>2519</v>
      </c>
      <c r="E360" s="9">
        <v>256</v>
      </c>
      <c r="F360" s="11">
        <v>15</v>
      </c>
      <c r="G360" s="9">
        <v>376280</v>
      </c>
      <c r="H360" s="11">
        <v>60</v>
      </c>
      <c r="I360" s="11">
        <v>17520</v>
      </c>
      <c r="J360" s="11">
        <v>2</v>
      </c>
      <c r="K360" s="12">
        <v>2</v>
      </c>
      <c r="L360" s="11">
        <v>0</v>
      </c>
      <c r="M360" s="14">
        <v>0</v>
      </c>
      <c r="N360" s="11">
        <v>2</v>
      </c>
      <c r="O360" s="14">
        <v>41</v>
      </c>
      <c r="P360" s="14">
        <v>0</v>
      </c>
      <c r="Q360" s="6" t="s">
        <v>2520</v>
      </c>
      <c r="R360" s="6" t="s">
        <v>2521</v>
      </c>
      <c r="S360" s="6" t="s">
        <v>2522</v>
      </c>
      <c r="T360" s="6" t="s">
        <v>2523</v>
      </c>
    </row>
    <row r="361" spans="1:20" ht="13.5">
      <c r="A361" s="8">
        <f t="shared" si="5"/>
        <v>360</v>
      </c>
      <c r="B361" s="6" t="s">
        <v>2524</v>
      </c>
      <c r="C361" s="8" t="s">
        <v>139</v>
      </c>
      <c r="D361" s="6" t="s">
        <v>2525</v>
      </c>
      <c r="E361" s="9">
        <v>8136</v>
      </c>
      <c r="F361" s="11">
        <v>15</v>
      </c>
      <c r="G361" s="9">
        <v>372043</v>
      </c>
      <c r="H361" s="11">
        <v>85</v>
      </c>
      <c r="I361" s="11">
        <v>23258</v>
      </c>
      <c r="J361" s="11">
        <v>34</v>
      </c>
      <c r="K361" s="12">
        <v>28</v>
      </c>
      <c r="L361" s="11">
        <v>1</v>
      </c>
      <c r="M361" s="14">
        <v>160</v>
      </c>
      <c r="N361" s="11">
        <v>26</v>
      </c>
      <c r="O361" s="14">
        <v>1548</v>
      </c>
      <c r="P361" s="14">
        <v>1</v>
      </c>
      <c r="Q361" s="6" t="s">
        <v>2526</v>
      </c>
      <c r="R361" s="6" t="s">
        <v>2527</v>
      </c>
      <c r="S361" s="6" t="s">
        <v>2528</v>
      </c>
      <c r="T361" s="6" t="s">
        <v>2529</v>
      </c>
    </row>
    <row r="362" spans="1:20" ht="13.5">
      <c r="A362" s="8">
        <f t="shared" si="5"/>
        <v>361</v>
      </c>
      <c r="B362" s="6" t="s">
        <v>2530</v>
      </c>
      <c r="C362" s="8" t="s">
        <v>139</v>
      </c>
      <c r="D362" s="6" t="s">
        <v>2531</v>
      </c>
      <c r="E362" s="9">
        <v>2709</v>
      </c>
      <c r="F362" s="11">
        <v>10</v>
      </c>
      <c r="G362" s="9">
        <v>261420.28</v>
      </c>
      <c r="H362" s="11">
        <v>79</v>
      </c>
      <c r="I362" s="11">
        <v>21036</v>
      </c>
      <c r="J362" s="11">
        <v>18</v>
      </c>
      <c r="K362" s="12">
        <v>13</v>
      </c>
      <c r="L362" s="11">
        <v>1</v>
      </c>
      <c r="M362" s="14">
        <v>9</v>
      </c>
      <c r="N362" s="11">
        <v>11</v>
      </c>
      <c r="O362" s="14">
        <v>738</v>
      </c>
      <c r="P362" s="14">
        <v>1</v>
      </c>
      <c r="Q362" s="6" t="s">
        <v>2532</v>
      </c>
      <c r="R362" s="6" t="s">
        <v>2533</v>
      </c>
      <c r="S362" s="6" t="s">
        <v>2534</v>
      </c>
      <c r="T362" s="6" t="s">
        <v>2535</v>
      </c>
    </row>
    <row r="363" spans="1:20" ht="13.5">
      <c r="A363" s="8">
        <f t="shared" si="5"/>
        <v>362</v>
      </c>
      <c r="B363" s="6" t="s">
        <v>2536</v>
      </c>
      <c r="C363" s="8" t="s">
        <v>139</v>
      </c>
      <c r="D363" s="6" t="s">
        <v>2537</v>
      </c>
      <c r="E363" s="9">
        <v>14211</v>
      </c>
      <c r="F363" s="11">
        <v>24.74</v>
      </c>
      <c r="G363" s="9">
        <v>557438.02</v>
      </c>
      <c r="H363" s="11">
        <v>131</v>
      </c>
      <c r="I363" s="11">
        <v>39972</v>
      </c>
      <c r="J363" s="11">
        <v>32</v>
      </c>
      <c r="K363" s="12">
        <v>28</v>
      </c>
      <c r="L363" s="11">
        <v>4</v>
      </c>
      <c r="M363" s="14">
        <v>649</v>
      </c>
      <c r="N363" s="11">
        <v>22</v>
      </c>
      <c r="O363" s="14">
        <v>2691</v>
      </c>
      <c r="P363" s="14">
        <v>2</v>
      </c>
      <c r="Q363" s="6" t="s">
        <v>2538</v>
      </c>
      <c r="R363" s="6" t="s">
        <v>2539</v>
      </c>
      <c r="S363" s="6" t="s">
        <v>2540</v>
      </c>
      <c r="T363" s="6" t="s">
        <v>2541</v>
      </c>
    </row>
    <row r="364" spans="1:20" ht="13.5">
      <c r="A364" s="8">
        <f t="shared" si="5"/>
        <v>363</v>
      </c>
      <c r="B364" s="6" t="s">
        <v>2542</v>
      </c>
      <c r="C364" s="8" t="s">
        <v>139</v>
      </c>
      <c r="D364" s="6" t="s">
        <v>2543</v>
      </c>
      <c r="E364" s="9">
        <v>2546</v>
      </c>
      <c r="F364" s="11">
        <v>25</v>
      </c>
      <c r="G364" s="9">
        <v>857190.77</v>
      </c>
      <c r="H364" s="11">
        <v>220</v>
      </c>
      <c r="I364" s="11">
        <v>66065</v>
      </c>
      <c r="J364" s="11">
        <v>9</v>
      </c>
      <c r="K364" s="12">
        <v>9</v>
      </c>
      <c r="L364" s="11">
        <v>1</v>
      </c>
      <c r="M364" s="14">
        <v>30</v>
      </c>
      <c r="N364" s="11">
        <v>8</v>
      </c>
      <c r="O364" s="14">
        <v>637</v>
      </c>
      <c r="P364" s="14">
        <v>0</v>
      </c>
      <c r="Q364" s="6" t="s">
        <v>2544</v>
      </c>
      <c r="R364" s="6" t="s">
        <v>2545</v>
      </c>
      <c r="S364" s="6" t="s">
        <v>2546</v>
      </c>
      <c r="T364" s="6" t="s">
        <v>2547</v>
      </c>
    </row>
    <row r="365" spans="1:20" ht="13.5">
      <c r="A365" s="8">
        <f t="shared" si="5"/>
        <v>364</v>
      </c>
      <c r="B365" s="6" t="s">
        <v>2548</v>
      </c>
      <c r="C365" s="8" t="s">
        <v>139</v>
      </c>
      <c r="D365" s="6" t="s">
        <v>2549</v>
      </c>
      <c r="E365" s="9">
        <v>0</v>
      </c>
      <c r="F365" s="11">
        <v>36</v>
      </c>
      <c r="G365" s="9">
        <v>966547.3</v>
      </c>
      <c r="H365" s="11">
        <v>172</v>
      </c>
      <c r="I365" s="11">
        <v>62658</v>
      </c>
      <c r="J365" s="11">
        <v>5</v>
      </c>
      <c r="K365" s="12">
        <v>0</v>
      </c>
      <c r="L365" s="11">
        <v>0</v>
      </c>
      <c r="M365" s="14">
        <v>0</v>
      </c>
      <c r="N365" s="11">
        <v>0</v>
      </c>
      <c r="O365" s="14">
        <v>0</v>
      </c>
      <c r="P365" s="14">
        <v>0</v>
      </c>
      <c r="Q365" s="6" t="s">
        <v>2550</v>
      </c>
      <c r="R365" s="6" t="s">
        <v>2551</v>
      </c>
      <c r="S365" s="6" t="s">
        <v>2552</v>
      </c>
      <c r="T365" s="6" t="s">
        <v>2553</v>
      </c>
    </row>
    <row r="366" spans="1:20" ht="13.5">
      <c r="A366" s="8">
        <f t="shared" si="5"/>
        <v>365</v>
      </c>
      <c r="B366" s="6" t="s">
        <v>2554</v>
      </c>
      <c r="C366" s="8" t="s">
        <v>139</v>
      </c>
      <c r="D366" s="6" t="s">
        <v>2555</v>
      </c>
      <c r="E366" s="9">
        <v>16685</v>
      </c>
      <c r="F366" s="11">
        <v>96</v>
      </c>
      <c r="G366" s="9">
        <v>2823978</v>
      </c>
      <c r="H366" s="11">
        <v>356</v>
      </c>
      <c r="I366" s="11">
        <v>114707</v>
      </c>
      <c r="J366" s="11">
        <v>43</v>
      </c>
      <c r="K366" s="12">
        <v>40</v>
      </c>
      <c r="L366" s="11">
        <v>1</v>
      </c>
      <c r="M366" s="14">
        <v>81</v>
      </c>
      <c r="N366" s="11">
        <v>34</v>
      </c>
      <c r="O366" s="14">
        <v>2228</v>
      </c>
      <c r="P366" s="14">
        <v>5</v>
      </c>
      <c r="Q366" s="6" t="s">
        <v>2556</v>
      </c>
      <c r="R366" s="6" t="s">
        <v>2557</v>
      </c>
      <c r="S366" s="6" t="s">
        <v>2558</v>
      </c>
      <c r="T366" s="6" t="s">
        <v>2559</v>
      </c>
    </row>
    <row r="367" spans="1:20" ht="13.5">
      <c r="A367" s="8">
        <f t="shared" si="5"/>
        <v>366</v>
      </c>
      <c r="B367" s="6" t="s">
        <v>2560</v>
      </c>
      <c r="C367" s="8" t="s">
        <v>139</v>
      </c>
      <c r="D367" s="6" t="s">
        <v>2561</v>
      </c>
      <c r="E367" s="9">
        <v>5315</v>
      </c>
      <c r="F367" s="11">
        <v>29.42</v>
      </c>
      <c r="G367" s="9">
        <v>774702</v>
      </c>
      <c r="H367" s="11">
        <v>186</v>
      </c>
      <c r="I367" s="11">
        <v>62116</v>
      </c>
      <c r="J367" s="11">
        <v>21</v>
      </c>
      <c r="K367" s="12">
        <v>21</v>
      </c>
      <c r="L367" s="11">
        <v>4</v>
      </c>
      <c r="M367" s="14">
        <v>483</v>
      </c>
      <c r="N367" s="11">
        <v>13</v>
      </c>
      <c r="O367" s="14">
        <v>861</v>
      </c>
      <c r="P367" s="14">
        <v>4</v>
      </c>
      <c r="Q367" s="6" t="s">
        <v>2562</v>
      </c>
      <c r="R367" s="6" t="s">
        <v>2563</v>
      </c>
      <c r="S367" s="6" t="s">
        <v>2564</v>
      </c>
      <c r="T367" s="6" t="s">
        <v>2565</v>
      </c>
    </row>
    <row r="368" spans="1:20" ht="13.5">
      <c r="A368" s="8">
        <f t="shared" si="5"/>
        <v>367</v>
      </c>
      <c r="B368" s="6" t="s">
        <v>1237</v>
      </c>
      <c r="C368" s="8" t="s">
        <v>139</v>
      </c>
      <c r="D368" s="6" t="s">
        <v>2566</v>
      </c>
      <c r="E368" s="9">
        <v>2114</v>
      </c>
      <c r="F368" s="11">
        <v>11</v>
      </c>
      <c r="G368" s="9">
        <v>373315</v>
      </c>
      <c r="H368" s="11">
        <v>53</v>
      </c>
      <c r="I368" s="11">
        <v>13870</v>
      </c>
      <c r="J368" s="11">
        <v>14</v>
      </c>
      <c r="K368" s="12">
        <v>13</v>
      </c>
      <c r="L368" s="11">
        <v>3</v>
      </c>
      <c r="M368" s="14">
        <v>28</v>
      </c>
      <c r="N368" s="11">
        <v>10</v>
      </c>
      <c r="O368" s="14">
        <v>235</v>
      </c>
      <c r="P368" s="14">
        <v>0</v>
      </c>
      <c r="Q368" s="6" t="s">
        <v>2567</v>
      </c>
      <c r="R368" s="6" t="s">
        <v>2568</v>
      </c>
      <c r="S368" s="6" t="s">
        <v>2569</v>
      </c>
      <c r="T368" s="6" t="s">
        <v>2570</v>
      </c>
    </row>
    <row r="369" spans="1:20" ht="13.5">
      <c r="A369" s="8">
        <f t="shared" si="5"/>
        <v>368</v>
      </c>
      <c r="B369" s="6" t="s">
        <v>2571</v>
      </c>
      <c r="C369" s="8" t="s">
        <v>139</v>
      </c>
      <c r="D369" s="6" t="s">
        <v>2572</v>
      </c>
      <c r="E369" s="9">
        <v>24973</v>
      </c>
      <c r="F369" s="11">
        <v>116</v>
      </c>
      <c r="G369" s="9">
        <v>2823641.04</v>
      </c>
      <c r="H369" s="11">
        <v>607</v>
      </c>
      <c r="I369" s="11">
        <v>135116</v>
      </c>
      <c r="J369" s="11">
        <v>156</v>
      </c>
      <c r="K369" s="12">
        <v>117</v>
      </c>
      <c r="L369" s="11">
        <v>8</v>
      </c>
      <c r="M369" s="14">
        <v>540</v>
      </c>
      <c r="N369" s="11">
        <v>86</v>
      </c>
      <c r="O369" s="14">
        <v>3432</v>
      </c>
      <c r="P369" s="14">
        <v>23</v>
      </c>
      <c r="Q369" s="6" t="s">
        <v>2573</v>
      </c>
      <c r="R369" s="6" t="s">
        <v>2574</v>
      </c>
      <c r="S369" s="6" t="s">
        <v>2575</v>
      </c>
      <c r="T369" s="6" t="s">
        <v>2576</v>
      </c>
    </row>
    <row r="370" spans="1:20" ht="13.5">
      <c r="A370" s="8">
        <f t="shared" si="5"/>
        <v>369</v>
      </c>
      <c r="B370" s="6" t="s">
        <v>2577</v>
      </c>
      <c r="C370" s="8" t="s">
        <v>139</v>
      </c>
      <c r="D370" s="6" t="s">
        <v>2578</v>
      </c>
      <c r="E370" s="9">
        <v>4614</v>
      </c>
      <c r="F370" s="11">
        <v>15</v>
      </c>
      <c r="G370" s="9">
        <v>378927</v>
      </c>
      <c r="H370" s="11">
        <v>90</v>
      </c>
      <c r="I370" s="11">
        <v>29072</v>
      </c>
      <c r="J370" s="11">
        <v>34</v>
      </c>
      <c r="K370" s="12">
        <v>29</v>
      </c>
      <c r="L370" s="11">
        <v>5</v>
      </c>
      <c r="M370" s="14">
        <v>227</v>
      </c>
      <c r="N370" s="11">
        <v>23</v>
      </c>
      <c r="O370" s="14">
        <v>933</v>
      </c>
      <c r="P370" s="14">
        <v>1</v>
      </c>
      <c r="Q370" s="6" t="s">
        <v>2579</v>
      </c>
      <c r="R370" s="6" t="s">
        <v>2580</v>
      </c>
      <c r="S370" s="6" t="s">
        <v>2581</v>
      </c>
      <c r="T370" s="6" t="s">
        <v>2582</v>
      </c>
    </row>
    <row r="371" spans="1:20" ht="13.5">
      <c r="A371" s="8">
        <f t="shared" si="5"/>
        <v>370</v>
      </c>
      <c r="B371" s="6" t="s">
        <v>2583</v>
      </c>
      <c r="C371" s="8" t="s">
        <v>139</v>
      </c>
      <c r="D371" s="6" t="s">
        <v>2584</v>
      </c>
      <c r="E371" s="9">
        <v>93108</v>
      </c>
      <c r="F371" s="11">
        <v>193</v>
      </c>
      <c r="G371" s="9">
        <v>8362095</v>
      </c>
      <c r="H371" s="11">
        <v>736</v>
      </c>
      <c r="I371" s="11">
        <v>152570</v>
      </c>
      <c r="J371" s="11">
        <v>224</v>
      </c>
      <c r="K371" s="12">
        <v>206</v>
      </c>
      <c r="L371" s="11">
        <v>11</v>
      </c>
      <c r="M371" s="14">
        <v>930</v>
      </c>
      <c r="N371" s="11">
        <v>185</v>
      </c>
      <c r="O371" s="14">
        <v>4676</v>
      </c>
      <c r="P371" s="14">
        <v>10</v>
      </c>
      <c r="Q371" s="6" t="s">
        <v>2585</v>
      </c>
      <c r="R371" s="6" t="s">
        <v>2586</v>
      </c>
      <c r="S371" s="6" t="s">
        <v>2587</v>
      </c>
      <c r="T371" s="6" t="s">
        <v>2588</v>
      </c>
    </row>
    <row r="372" spans="1:20" ht="13.5">
      <c r="A372" s="8">
        <f t="shared" si="5"/>
        <v>371</v>
      </c>
      <c r="B372" s="6" t="s">
        <v>2589</v>
      </c>
      <c r="C372" s="8" t="s">
        <v>139</v>
      </c>
      <c r="D372" s="6" t="s">
        <v>2590</v>
      </c>
      <c r="E372" s="9">
        <v>89180</v>
      </c>
      <c r="F372" s="11">
        <v>165</v>
      </c>
      <c r="G372" s="9">
        <v>6130577</v>
      </c>
      <c r="H372" s="11">
        <v>696</v>
      </c>
      <c r="I372" s="11">
        <v>293199</v>
      </c>
      <c r="J372" s="11">
        <v>328</v>
      </c>
      <c r="K372" s="12">
        <v>262</v>
      </c>
      <c r="L372" s="11">
        <v>24</v>
      </c>
      <c r="M372" s="14">
        <v>1842</v>
      </c>
      <c r="N372" s="11">
        <v>196</v>
      </c>
      <c r="O372" s="14">
        <v>12356</v>
      </c>
      <c r="P372" s="14">
        <v>42</v>
      </c>
      <c r="Q372" s="6" t="s">
        <v>2591</v>
      </c>
      <c r="R372" s="6" t="s">
        <v>2592</v>
      </c>
      <c r="S372" s="6" t="s">
        <v>2593</v>
      </c>
      <c r="T372" s="6" t="s">
        <v>2594</v>
      </c>
    </row>
    <row r="373" spans="1:20" ht="13.5">
      <c r="A373" s="8">
        <f t="shared" si="5"/>
        <v>372</v>
      </c>
      <c r="B373" s="6" t="s">
        <v>2595</v>
      </c>
      <c r="C373" s="8" t="s">
        <v>139</v>
      </c>
      <c r="D373" s="6" t="s">
        <v>2596</v>
      </c>
      <c r="E373" s="9">
        <v>8634</v>
      </c>
      <c r="F373" s="11">
        <v>29</v>
      </c>
      <c r="G373" s="9">
        <v>874307</v>
      </c>
      <c r="H373" s="11">
        <v>229</v>
      </c>
      <c r="I373" s="11">
        <v>31025</v>
      </c>
      <c r="J373" s="11">
        <v>55</v>
      </c>
      <c r="K373" s="12">
        <v>32</v>
      </c>
      <c r="L373" s="11">
        <v>0</v>
      </c>
      <c r="M373" s="14">
        <v>0</v>
      </c>
      <c r="N373" s="11">
        <v>30</v>
      </c>
      <c r="O373" s="14">
        <v>1053</v>
      </c>
      <c r="P373" s="14">
        <v>2</v>
      </c>
      <c r="Q373" s="6" t="s">
        <v>2597</v>
      </c>
      <c r="R373" s="6" t="s">
        <v>2598</v>
      </c>
      <c r="S373" s="6" t="s">
        <v>2599</v>
      </c>
      <c r="T373" s="6" t="s">
        <v>2600</v>
      </c>
    </row>
    <row r="374" spans="1:20" ht="13.5">
      <c r="A374" s="8">
        <f t="shared" si="5"/>
        <v>373</v>
      </c>
      <c r="B374" s="6" t="s">
        <v>2221</v>
      </c>
      <c r="C374" s="8" t="s">
        <v>139</v>
      </c>
      <c r="D374" s="6" t="s">
        <v>2601</v>
      </c>
      <c r="E374" s="9">
        <v>1570</v>
      </c>
      <c r="F374" s="11">
        <v>7</v>
      </c>
      <c r="G374" s="9">
        <v>158632</v>
      </c>
      <c r="H374" s="11">
        <v>24</v>
      </c>
      <c r="I374" s="11">
        <v>8760</v>
      </c>
      <c r="J374" s="11">
        <v>8</v>
      </c>
      <c r="K374" s="12">
        <v>8</v>
      </c>
      <c r="L374" s="11">
        <v>0</v>
      </c>
      <c r="M374" s="14">
        <v>0</v>
      </c>
      <c r="N374" s="11">
        <v>8</v>
      </c>
      <c r="O374" s="14">
        <v>298</v>
      </c>
      <c r="P374" s="14">
        <v>0</v>
      </c>
      <c r="Q374" s="6" t="s">
        <v>2602</v>
      </c>
      <c r="R374" s="6" t="s">
        <v>2603</v>
      </c>
      <c r="S374" s="6" t="s">
        <v>2604</v>
      </c>
      <c r="T374" s="6" t="s">
        <v>2605</v>
      </c>
    </row>
    <row r="375" spans="1:20" ht="13.5">
      <c r="A375" s="8">
        <f t="shared" si="5"/>
        <v>374</v>
      </c>
      <c r="B375" s="6" t="s">
        <v>2606</v>
      </c>
      <c r="C375" s="8" t="s">
        <v>139</v>
      </c>
      <c r="D375" s="6" t="s">
        <v>2607</v>
      </c>
      <c r="E375" s="9">
        <v>28336</v>
      </c>
      <c r="F375" s="11">
        <v>48</v>
      </c>
      <c r="G375" s="9">
        <v>1394186</v>
      </c>
      <c r="H375" s="11">
        <v>240</v>
      </c>
      <c r="I375" s="11">
        <v>72202</v>
      </c>
      <c r="J375" s="11">
        <v>165</v>
      </c>
      <c r="K375" s="12">
        <v>164</v>
      </c>
      <c r="L375" s="11">
        <v>16</v>
      </c>
      <c r="M375" s="14">
        <v>742</v>
      </c>
      <c r="N375" s="11">
        <v>141</v>
      </c>
      <c r="O375" s="14">
        <v>4116</v>
      </c>
      <c r="P375" s="14">
        <v>7</v>
      </c>
      <c r="Q375" s="6" t="s">
        <v>2608</v>
      </c>
      <c r="R375" s="6" t="s">
        <v>2609</v>
      </c>
      <c r="S375" s="6" t="s">
        <v>2610</v>
      </c>
      <c r="T375" s="6" t="s">
        <v>2611</v>
      </c>
    </row>
    <row r="376" spans="1:20" ht="13.5">
      <c r="A376" s="8">
        <f t="shared" si="5"/>
        <v>375</v>
      </c>
      <c r="B376" s="6" t="s">
        <v>2612</v>
      </c>
      <c r="C376" s="8" t="s">
        <v>139</v>
      </c>
      <c r="D376" s="6" t="s">
        <v>2613</v>
      </c>
      <c r="E376" s="9">
        <v>3745</v>
      </c>
      <c r="F376" s="11">
        <v>18</v>
      </c>
      <c r="G376" s="9">
        <v>378731</v>
      </c>
      <c r="H376" s="11">
        <v>92</v>
      </c>
      <c r="I376" s="11">
        <v>21341</v>
      </c>
      <c r="J376" s="11">
        <v>7</v>
      </c>
      <c r="K376" s="12">
        <v>6</v>
      </c>
      <c r="L376" s="11">
        <v>1</v>
      </c>
      <c r="M376" s="14">
        <v>365</v>
      </c>
      <c r="N376" s="11">
        <v>4</v>
      </c>
      <c r="O376" s="14">
        <v>269</v>
      </c>
      <c r="P376" s="14">
        <v>1</v>
      </c>
      <c r="Q376" s="6" t="s">
        <v>2614</v>
      </c>
      <c r="R376" s="6" t="s">
        <v>2615</v>
      </c>
      <c r="S376" s="6" t="s">
        <v>2616</v>
      </c>
      <c r="T376" s="6" t="s">
        <v>2617</v>
      </c>
    </row>
    <row r="377" spans="1:20" ht="13.5">
      <c r="A377" s="8">
        <f t="shared" si="5"/>
        <v>376</v>
      </c>
      <c r="B377" s="6" t="s">
        <v>2618</v>
      </c>
      <c r="C377" s="8" t="s">
        <v>139</v>
      </c>
      <c r="D377" s="6" t="s">
        <v>2619</v>
      </c>
      <c r="E377" s="9">
        <v>14472</v>
      </c>
      <c r="F377" s="11">
        <v>41</v>
      </c>
      <c r="G377" s="9">
        <v>1186549</v>
      </c>
      <c r="H377" s="11">
        <v>196</v>
      </c>
      <c r="I377" s="11">
        <v>54750</v>
      </c>
      <c r="J377" s="11">
        <v>60</v>
      </c>
      <c r="K377" s="12">
        <v>45</v>
      </c>
      <c r="L377" s="11">
        <v>4</v>
      </c>
      <c r="M377" s="14">
        <v>136</v>
      </c>
      <c r="N377" s="11">
        <v>36</v>
      </c>
      <c r="O377" s="14">
        <v>2125</v>
      </c>
      <c r="P377" s="14">
        <v>5</v>
      </c>
      <c r="Q377" s="6" t="s">
        <v>2620</v>
      </c>
      <c r="R377" s="6" t="s">
        <v>2621</v>
      </c>
      <c r="S377" s="6" t="s">
        <v>2622</v>
      </c>
      <c r="T377" s="6" t="s">
        <v>2623</v>
      </c>
    </row>
    <row r="378" spans="1:20" ht="13.5">
      <c r="A378" s="8">
        <f t="shared" si="5"/>
        <v>377</v>
      </c>
      <c r="B378" s="6" t="s">
        <v>2624</v>
      </c>
      <c r="C378" s="8" t="s">
        <v>139</v>
      </c>
      <c r="D378" s="6" t="s">
        <v>2625</v>
      </c>
      <c r="E378" s="9">
        <v>26744</v>
      </c>
      <c r="F378" s="11">
        <v>36</v>
      </c>
      <c r="G378" s="9">
        <v>943239.21</v>
      </c>
      <c r="H378" s="11">
        <v>258</v>
      </c>
      <c r="I378" s="11">
        <v>76897</v>
      </c>
      <c r="J378" s="11">
        <v>87</v>
      </c>
      <c r="K378" s="12">
        <v>87</v>
      </c>
      <c r="L378" s="11">
        <v>5</v>
      </c>
      <c r="M378" s="14">
        <v>781</v>
      </c>
      <c r="N378" s="11">
        <v>78</v>
      </c>
      <c r="O378" s="14">
        <v>6517</v>
      </c>
      <c r="P378" s="14">
        <v>4</v>
      </c>
      <c r="Q378" s="6" t="s">
        <v>2626</v>
      </c>
      <c r="R378" s="6" t="s">
        <v>2627</v>
      </c>
      <c r="S378" s="6" t="s">
        <v>2628</v>
      </c>
      <c r="T378" s="6" t="s">
        <v>2629</v>
      </c>
    </row>
    <row r="379" spans="1:20" ht="13.5">
      <c r="A379" s="8">
        <f t="shared" si="5"/>
        <v>378</v>
      </c>
      <c r="B379" s="6" t="s">
        <v>435</v>
      </c>
      <c r="C379" s="8" t="s">
        <v>139</v>
      </c>
      <c r="D379" s="6" t="s">
        <v>2630</v>
      </c>
      <c r="E379" s="9">
        <v>2219</v>
      </c>
      <c r="F379" s="11">
        <v>9</v>
      </c>
      <c r="G379" s="9">
        <v>172866</v>
      </c>
      <c r="H379" s="11">
        <v>40</v>
      </c>
      <c r="I379" s="11">
        <v>7887</v>
      </c>
      <c r="J379" s="11">
        <v>8</v>
      </c>
      <c r="K379" s="12">
        <v>8</v>
      </c>
      <c r="L379" s="11">
        <v>0</v>
      </c>
      <c r="M379" s="14">
        <v>0</v>
      </c>
      <c r="N379" s="11">
        <v>8</v>
      </c>
      <c r="O379" s="14">
        <v>348</v>
      </c>
      <c r="P379" s="14">
        <v>0</v>
      </c>
      <c r="Q379" s="6" t="s">
        <v>2631</v>
      </c>
      <c r="R379" s="6" t="s">
        <v>2632</v>
      </c>
      <c r="S379" s="6" t="s">
        <v>2633</v>
      </c>
      <c r="T379" s="6" t="s">
        <v>2634</v>
      </c>
    </row>
    <row r="380" spans="1:20" ht="13.5">
      <c r="A380" s="8">
        <f t="shared" si="5"/>
        <v>379</v>
      </c>
      <c r="B380" s="6" t="s">
        <v>2635</v>
      </c>
      <c r="C380" s="8" t="s">
        <v>139</v>
      </c>
      <c r="D380" s="6" t="s">
        <v>2636</v>
      </c>
      <c r="E380" s="9">
        <v>12591</v>
      </c>
      <c r="F380" s="11">
        <v>42</v>
      </c>
      <c r="G380" s="9">
        <v>1233844</v>
      </c>
      <c r="H380" s="11">
        <v>315</v>
      </c>
      <c r="I380" s="11">
        <v>76918</v>
      </c>
      <c r="J380" s="11">
        <v>64</v>
      </c>
      <c r="K380" s="12">
        <v>54</v>
      </c>
      <c r="L380" s="11">
        <v>2</v>
      </c>
      <c r="M380" s="14">
        <v>259</v>
      </c>
      <c r="N380" s="11">
        <v>48</v>
      </c>
      <c r="O380" s="14">
        <v>2374</v>
      </c>
      <c r="P380" s="14">
        <v>4</v>
      </c>
      <c r="Q380" s="6" t="s">
        <v>2637</v>
      </c>
      <c r="R380" s="6" t="s">
        <v>2638</v>
      </c>
      <c r="S380" s="6" t="s">
        <v>2639</v>
      </c>
      <c r="T380" s="6" t="s">
        <v>239</v>
      </c>
    </row>
    <row r="381" spans="1:20" ht="13.5">
      <c r="A381" s="8">
        <f t="shared" si="5"/>
        <v>380</v>
      </c>
      <c r="B381" s="6" t="s">
        <v>240</v>
      </c>
      <c r="C381" s="8" t="s">
        <v>139</v>
      </c>
      <c r="D381" s="6" t="s">
        <v>241</v>
      </c>
      <c r="E381" s="9">
        <v>23737</v>
      </c>
      <c r="F381" s="11">
        <v>35</v>
      </c>
      <c r="G381" s="9">
        <v>618973</v>
      </c>
      <c r="H381" s="11">
        <v>72</v>
      </c>
      <c r="I381" s="11">
        <v>10273</v>
      </c>
      <c r="J381" s="11">
        <v>20</v>
      </c>
      <c r="K381" s="12">
        <v>20</v>
      </c>
      <c r="L381" s="11">
        <v>1</v>
      </c>
      <c r="M381" s="14">
        <v>76</v>
      </c>
      <c r="N381" s="11">
        <v>17</v>
      </c>
      <c r="O381" s="14">
        <v>1259</v>
      </c>
      <c r="P381" s="14">
        <v>2</v>
      </c>
      <c r="Q381" s="6" t="s">
        <v>242</v>
      </c>
      <c r="R381" s="6" t="s">
        <v>243</v>
      </c>
      <c r="S381" s="6" t="s">
        <v>244</v>
      </c>
      <c r="T381" s="6" t="s">
        <v>245</v>
      </c>
    </row>
    <row r="382" spans="1:20" ht="13.5">
      <c r="A382" s="8">
        <f t="shared" si="5"/>
        <v>381</v>
      </c>
      <c r="B382" s="6" t="s">
        <v>246</v>
      </c>
      <c r="C382" s="8" t="s">
        <v>139</v>
      </c>
      <c r="D382" s="6" t="s">
        <v>247</v>
      </c>
      <c r="E382" s="9">
        <v>102357</v>
      </c>
      <c r="F382" s="11">
        <v>256</v>
      </c>
      <c r="G382" s="9">
        <v>7359982</v>
      </c>
      <c r="H382" s="11">
        <v>1016</v>
      </c>
      <c r="I382" s="11">
        <v>287451</v>
      </c>
      <c r="J382" s="11">
        <v>258</v>
      </c>
      <c r="K382" s="12">
        <v>224</v>
      </c>
      <c r="L382" s="11">
        <v>16</v>
      </c>
      <c r="M382" s="14">
        <v>1825</v>
      </c>
      <c r="N382" s="11">
        <v>196</v>
      </c>
      <c r="O382" s="14">
        <v>11458</v>
      </c>
      <c r="P382" s="14">
        <v>12</v>
      </c>
      <c r="Q382" s="6" t="s">
        <v>248</v>
      </c>
      <c r="R382" s="6" t="s">
        <v>249</v>
      </c>
      <c r="S382" s="6" t="s">
        <v>250</v>
      </c>
      <c r="T382" s="6" t="s">
        <v>251</v>
      </c>
    </row>
    <row r="383" spans="1:20" ht="13.5">
      <c r="A383" s="8">
        <f t="shared" si="5"/>
        <v>382</v>
      </c>
      <c r="B383" s="6" t="s">
        <v>252</v>
      </c>
      <c r="C383" s="8" t="s">
        <v>139</v>
      </c>
      <c r="D383" s="6" t="s">
        <v>253</v>
      </c>
      <c r="E383" s="9">
        <v>31972</v>
      </c>
      <c r="F383" s="11">
        <v>122</v>
      </c>
      <c r="G383" s="9">
        <v>3894013</v>
      </c>
      <c r="H383" s="11">
        <v>582</v>
      </c>
      <c r="I383" s="11">
        <v>102638</v>
      </c>
      <c r="J383" s="11">
        <v>53</v>
      </c>
      <c r="K383" s="12">
        <v>46</v>
      </c>
      <c r="L383" s="11">
        <v>8</v>
      </c>
      <c r="M383" s="14">
        <v>645</v>
      </c>
      <c r="N383" s="11">
        <v>34</v>
      </c>
      <c r="O383" s="14">
        <v>2090</v>
      </c>
      <c r="P383" s="14">
        <v>4</v>
      </c>
      <c r="Q383" s="6" t="s">
        <v>254</v>
      </c>
      <c r="R383" s="6" t="s">
        <v>255</v>
      </c>
      <c r="S383" s="6" t="s">
        <v>256</v>
      </c>
      <c r="T383" s="6" t="s">
        <v>257</v>
      </c>
    </row>
    <row r="384" spans="1:20" ht="13.5">
      <c r="A384" s="8">
        <f t="shared" si="5"/>
        <v>383</v>
      </c>
      <c r="B384" s="6" t="s">
        <v>258</v>
      </c>
      <c r="C384" s="8" t="s">
        <v>139</v>
      </c>
      <c r="D384" s="6" t="s">
        <v>259</v>
      </c>
      <c r="E384" s="9">
        <v>3510</v>
      </c>
      <c r="F384" s="11">
        <v>26</v>
      </c>
      <c r="G384" s="9">
        <v>501456.99</v>
      </c>
      <c r="H384" s="11">
        <v>92</v>
      </c>
      <c r="I384" s="11">
        <v>24006</v>
      </c>
      <c r="J384" s="11">
        <v>23</v>
      </c>
      <c r="K384" s="12">
        <v>21</v>
      </c>
      <c r="L384" s="11">
        <v>1</v>
      </c>
      <c r="M384" s="14">
        <v>6</v>
      </c>
      <c r="N384" s="11">
        <v>19</v>
      </c>
      <c r="O384" s="14">
        <v>570</v>
      </c>
      <c r="P384" s="14">
        <v>1</v>
      </c>
      <c r="Q384" s="6" t="s">
        <v>260</v>
      </c>
      <c r="R384" s="6" t="s">
        <v>261</v>
      </c>
      <c r="S384" s="6" t="s">
        <v>262</v>
      </c>
      <c r="T384" s="6" t="s">
        <v>263</v>
      </c>
    </row>
    <row r="385" spans="1:20" ht="13.5">
      <c r="A385" s="8">
        <f t="shared" si="5"/>
        <v>384</v>
      </c>
      <c r="B385" s="6" t="s">
        <v>264</v>
      </c>
      <c r="C385" s="8" t="s">
        <v>139</v>
      </c>
      <c r="D385" s="6" t="s">
        <v>265</v>
      </c>
      <c r="E385" s="9">
        <v>13492</v>
      </c>
      <c r="F385" s="11">
        <v>68</v>
      </c>
      <c r="G385" s="9">
        <v>1498068.5</v>
      </c>
      <c r="H385" s="11">
        <v>201</v>
      </c>
      <c r="I385" s="11">
        <v>75059</v>
      </c>
      <c r="J385" s="11">
        <v>44</v>
      </c>
      <c r="K385" s="12">
        <v>34</v>
      </c>
      <c r="L385" s="11">
        <v>4</v>
      </c>
      <c r="M385" s="14">
        <v>237</v>
      </c>
      <c r="N385" s="11">
        <v>30</v>
      </c>
      <c r="O385" s="14">
        <v>2027</v>
      </c>
      <c r="P385" s="14">
        <v>0</v>
      </c>
      <c r="Q385" s="6" t="s">
        <v>266</v>
      </c>
      <c r="R385" s="6" t="s">
        <v>267</v>
      </c>
      <c r="S385" s="6" t="s">
        <v>268</v>
      </c>
      <c r="T385" s="6" t="s">
        <v>269</v>
      </c>
    </row>
    <row r="386" spans="1:20" ht="13.5">
      <c r="A386" s="8">
        <f t="shared" si="5"/>
        <v>385</v>
      </c>
      <c r="B386" s="6" t="s">
        <v>270</v>
      </c>
      <c r="C386" s="8" t="s">
        <v>139</v>
      </c>
      <c r="D386" s="6" t="s">
        <v>271</v>
      </c>
      <c r="E386" s="9">
        <v>9225</v>
      </c>
      <c r="F386" s="11">
        <v>24</v>
      </c>
      <c r="G386" s="9">
        <v>586978</v>
      </c>
      <c r="H386" s="11">
        <v>121</v>
      </c>
      <c r="I386" s="11">
        <v>42340</v>
      </c>
      <c r="J386" s="11">
        <v>45</v>
      </c>
      <c r="K386" s="12">
        <v>43</v>
      </c>
      <c r="L386" s="11">
        <v>1</v>
      </c>
      <c r="M386" s="14">
        <v>4</v>
      </c>
      <c r="N386" s="11">
        <v>40</v>
      </c>
      <c r="O386" s="14">
        <v>2282</v>
      </c>
      <c r="P386" s="14">
        <v>2</v>
      </c>
      <c r="Q386" s="6" t="s">
        <v>272</v>
      </c>
      <c r="R386" s="6" t="s">
        <v>273</v>
      </c>
      <c r="S386" s="6" t="s">
        <v>274</v>
      </c>
      <c r="T386" s="6" t="s">
        <v>275</v>
      </c>
    </row>
    <row r="387" spans="1:20" ht="13.5">
      <c r="A387" s="8">
        <f t="shared" si="5"/>
        <v>386</v>
      </c>
      <c r="B387" s="6" t="s">
        <v>276</v>
      </c>
      <c r="C387" s="8" t="s">
        <v>139</v>
      </c>
      <c r="D387" s="6" t="s">
        <v>277</v>
      </c>
      <c r="E387" s="9">
        <v>141987</v>
      </c>
      <c r="F387" s="11">
        <v>666</v>
      </c>
      <c r="G387" s="9">
        <v>20731138</v>
      </c>
      <c r="H387" s="11">
        <v>2218</v>
      </c>
      <c r="I387" s="11">
        <v>694682</v>
      </c>
      <c r="J387" s="11">
        <v>368</v>
      </c>
      <c r="K387" s="12">
        <v>303</v>
      </c>
      <c r="L387" s="11">
        <v>30</v>
      </c>
      <c r="M387" s="14">
        <v>2324</v>
      </c>
      <c r="N387" s="11">
        <v>242</v>
      </c>
      <c r="O387" s="14">
        <v>13447</v>
      </c>
      <c r="P387" s="14">
        <v>31</v>
      </c>
      <c r="Q387" s="6" t="s">
        <v>278</v>
      </c>
      <c r="R387" s="6" t="s">
        <v>279</v>
      </c>
      <c r="S387" s="6" t="s">
        <v>280</v>
      </c>
      <c r="T387" s="6" t="s">
        <v>281</v>
      </c>
    </row>
    <row r="388" spans="1:20" ht="13.5">
      <c r="A388" s="8">
        <f aca="true" t="shared" si="6" ref="A388:A451">A387+1</f>
        <v>387</v>
      </c>
      <c r="B388" s="6" t="s">
        <v>282</v>
      </c>
      <c r="C388" s="8" t="s">
        <v>139</v>
      </c>
      <c r="D388" s="6" t="s">
        <v>283</v>
      </c>
      <c r="E388" s="9">
        <v>518</v>
      </c>
      <c r="F388" s="11">
        <v>11</v>
      </c>
      <c r="G388" s="9">
        <v>238146</v>
      </c>
      <c r="H388" s="11">
        <v>46</v>
      </c>
      <c r="I388" s="11">
        <v>16060</v>
      </c>
      <c r="J388" s="11">
        <v>4</v>
      </c>
      <c r="K388" s="12">
        <v>4</v>
      </c>
      <c r="L388" s="11">
        <v>0</v>
      </c>
      <c r="M388" s="14">
        <v>0</v>
      </c>
      <c r="N388" s="11">
        <v>4</v>
      </c>
      <c r="O388" s="14">
        <v>120</v>
      </c>
      <c r="P388" s="14">
        <v>0</v>
      </c>
      <c r="Q388" s="6" t="s">
        <v>284</v>
      </c>
      <c r="R388" s="6" t="s">
        <v>285</v>
      </c>
      <c r="S388" s="6" t="s">
        <v>286</v>
      </c>
      <c r="T388" s="6" t="s">
        <v>287</v>
      </c>
    </row>
    <row r="389" spans="1:20" ht="13.5">
      <c r="A389" s="8">
        <f t="shared" si="6"/>
        <v>388</v>
      </c>
      <c r="B389" s="6" t="s">
        <v>3916</v>
      </c>
      <c r="C389" s="8" t="s">
        <v>139</v>
      </c>
      <c r="D389" s="6" t="s">
        <v>288</v>
      </c>
      <c r="E389" s="9">
        <v>1323</v>
      </c>
      <c r="F389" s="11">
        <v>34</v>
      </c>
      <c r="G389" s="9">
        <v>896181</v>
      </c>
      <c r="H389" s="11">
        <v>110</v>
      </c>
      <c r="I389" s="11">
        <v>40150</v>
      </c>
      <c r="J389" s="11">
        <v>6</v>
      </c>
      <c r="K389" s="12">
        <v>6</v>
      </c>
      <c r="L389" s="11">
        <v>2</v>
      </c>
      <c r="M389" s="14">
        <v>35</v>
      </c>
      <c r="N389" s="11">
        <v>4</v>
      </c>
      <c r="O389" s="14">
        <v>160</v>
      </c>
      <c r="P389" s="14">
        <v>0</v>
      </c>
      <c r="Q389" s="6" t="s">
        <v>289</v>
      </c>
      <c r="R389" s="6" t="s">
        <v>290</v>
      </c>
      <c r="S389" s="6" t="s">
        <v>291</v>
      </c>
      <c r="T389" s="6" t="s">
        <v>292</v>
      </c>
    </row>
    <row r="390" spans="1:20" ht="13.5">
      <c r="A390" s="8">
        <f t="shared" si="6"/>
        <v>389</v>
      </c>
      <c r="B390" s="6" t="s">
        <v>293</v>
      </c>
      <c r="C390" s="8" t="s">
        <v>139</v>
      </c>
      <c r="D390" s="6" t="s">
        <v>294</v>
      </c>
      <c r="E390" s="9">
        <v>2824</v>
      </c>
      <c r="F390" s="11">
        <v>47</v>
      </c>
      <c r="G390" s="9">
        <v>1294144</v>
      </c>
      <c r="H390" s="11">
        <v>296</v>
      </c>
      <c r="I390" s="11">
        <v>64667</v>
      </c>
      <c r="J390" s="11">
        <v>22</v>
      </c>
      <c r="K390" s="12">
        <v>17</v>
      </c>
      <c r="L390" s="11">
        <v>0</v>
      </c>
      <c r="M390" s="14">
        <v>0</v>
      </c>
      <c r="N390" s="11">
        <v>17</v>
      </c>
      <c r="O390" s="14">
        <v>485</v>
      </c>
      <c r="P390" s="14">
        <v>0</v>
      </c>
      <c r="Q390" s="6" t="s">
        <v>295</v>
      </c>
      <c r="R390" s="6" t="s">
        <v>296</v>
      </c>
      <c r="S390" s="6" t="s">
        <v>297</v>
      </c>
      <c r="T390" s="6" t="s">
        <v>298</v>
      </c>
    </row>
    <row r="391" spans="1:20" ht="13.5">
      <c r="A391" s="8">
        <f t="shared" si="6"/>
        <v>390</v>
      </c>
      <c r="B391" s="6" t="s">
        <v>299</v>
      </c>
      <c r="C391" s="8" t="s">
        <v>139</v>
      </c>
      <c r="D391" s="6" t="s">
        <v>300</v>
      </c>
      <c r="E391" s="9">
        <v>15340</v>
      </c>
      <c r="F391" s="11">
        <v>92</v>
      </c>
      <c r="G391" s="9">
        <v>3326776</v>
      </c>
      <c r="H391" s="11">
        <v>209</v>
      </c>
      <c r="I391" s="11">
        <v>99350</v>
      </c>
      <c r="J391" s="11">
        <v>40</v>
      </c>
      <c r="K391" s="12">
        <v>32</v>
      </c>
      <c r="L391" s="11">
        <v>2</v>
      </c>
      <c r="M391" s="14">
        <v>210</v>
      </c>
      <c r="N391" s="11">
        <v>30</v>
      </c>
      <c r="O391" s="14">
        <v>1312</v>
      </c>
      <c r="P391" s="14">
        <v>0</v>
      </c>
      <c r="Q391" s="6" t="s">
        <v>301</v>
      </c>
      <c r="R391" s="6" t="s">
        <v>302</v>
      </c>
      <c r="S391" s="6" t="s">
        <v>303</v>
      </c>
      <c r="T391" s="6" t="s">
        <v>304</v>
      </c>
    </row>
    <row r="392" spans="1:20" ht="13.5">
      <c r="A392" s="8">
        <f t="shared" si="6"/>
        <v>391</v>
      </c>
      <c r="B392" s="6" t="s">
        <v>3887</v>
      </c>
      <c r="C392" s="8" t="s">
        <v>139</v>
      </c>
      <c r="D392" s="6" t="s">
        <v>317</v>
      </c>
      <c r="E392" s="9">
        <v>6311</v>
      </c>
      <c r="F392" s="11">
        <v>38</v>
      </c>
      <c r="G392" s="9">
        <v>1232625</v>
      </c>
      <c r="H392" s="11">
        <v>126</v>
      </c>
      <c r="I392" s="11">
        <v>37960</v>
      </c>
      <c r="J392" s="11">
        <v>29</v>
      </c>
      <c r="K392" s="12">
        <v>24</v>
      </c>
      <c r="L392" s="11">
        <v>1</v>
      </c>
      <c r="M392" s="14">
        <v>4</v>
      </c>
      <c r="N392" s="11">
        <v>23</v>
      </c>
      <c r="O392" s="14">
        <v>663</v>
      </c>
      <c r="P392" s="14">
        <v>0</v>
      </c>
      <c r="Q392" s="6" t="s">
        <v>318</v>
      </c>
      <c r="R392" s="6" t="s">
        <v>319</v>
      </c>
      <c r="S392" s="6" t="s">
        <v>320</v>
      </c>
      <c r="T392" s="6" t="s">
        <v>321</v>
      </c>
    </row>
    <row r="393" spans="1:20" ht="13.5">
      <c r="A393" s="8">
        <f t="shared" si="6"/>
        <v>392</v>
      </c>
      <c r="B393" s="6" t="s">
        <v>322</v>
      </c>
      <c r="C393" s="8" t="s">
        <v>139</v>
      </c>
      <c r="D393" s="6" t="s">
        <v>323</v>
      </c>
      <c r="E393" s="9">
        <v>3893</v>
      </c>
      <c r="F393" s="11">
        <v>110</v>
      </c>
      <c r="G393" s="9">
        <v>3388645</v>
      </c>
      <c r="H393" s="11">
        <v>404</v>
      </c>
      <c r="I393" s="11">
        <v>151219</v>
      </c>
      <c r="J393" s="11">
        <v>38</v>
      </c>
      <c r="K393" s="12">
        <v>16</v>
      </c>
      <c r="L393" s="11">
        <v>0</v>
      </c>
      <c r="M393" s="14">
        <v>0</v>
      </c>
      <c r="N393" s="11">
        <v>14</v>
      </c>
      <c r="O393" s="14">
        <v>597</v>
      </c>
      <c r="P393" s="14">
        <v>2</v>
      </c>
      <c r="Q393" s="6" t="s">
        <v>324</v>
      </c>
      <c r="R393" s="6" t="s">
        <v>325</v>
      </c>
      <c r="S393" s="6" t="s">
        <v>326</v>
      </c>
      <c r="T393" s="6" t="s">
        <v>327</v>
      </c>
    </row>
    <row r="394" spans="1:20" ht="13.5">
      <c r="A394" s="8">
        <f t="shared" si="6"/>
        <v>393</v>
      </c>
      <c r="B394" s="6" t="s">
        <v>328</v>
      </c>
      <c r="C394" s="8" t="s">
        <v>139</v>
      </c>
      <c r="D394" s="6" t="s">
        <v>329</v>
      </c>
      <c r="E394" s="9">
        <v>26315</v>
      </c>
      <c r="F394" s="11">
        <v>40</v>
      </c>
      <c r="G394" s="9">
        <v>1110282.96</v>
      </c>
      <c r="H394" s="11">
        <v>162</v>
      </c>
      <c r="I394" s="11">
        <v>64627</v>
      </c>
      <c r="J394" s="11">
        <v>98</v>
      </c>
      <c r="K394" s="12">
        <v>94</v>
      </c>
      <c r="L394" s="11">
        <v>10</v>
      </c>
      <c r="M394" s="14">
        <v>1097</v>
      </c>
      <c r="N394" s="11">
        <v>78</v>
      </c>
      <c r="O394" s="14">
        <v>3893</v>
      </c>
      <c r="P394" s="14">
        <v>6</v>
      </c>
      <c r="Q394" s="6" t="s">
        <v>330</v>
      </c>
      <c r="R394" s="6" t="s">
        <v>331</v>
      </c>
      <c r="S394" s="6" t="s">
        <v>332</v>
      </c>
      <c r="T394" s="6" t="s">
        <v>333</v>
      </c>
    </row>
    <row r="395" spans="1:20" ht="13.5">
      <c r="A395" s="8">
        <f t="shared" si="6"/>
        <v>394</v>
      </c>
      <c r="B395" s="6" t="s">
        <v>334</v>
      </c>
      <c r="C395" s="8" t="s">
        <v>139</v>
      </c>
      <c r="D395" s="6" t="s">
        <v>335</v>
      </c>
      <c r="E395" s="9">
        <v>9500</v>
      </c>
      <c r="F395" s="11">
        <v>19</v>
      </c>
      <c r="G395" s="9">
        <v>344870</v>
      </c>
      <c r="H395" s="11">
        <v>63</v>
      </c>
      <c r="I395" s="11">
        <v>30884</v>
      </c>
      <c r="J395" s="11">
        <v>89</v>
      </c>
      <c r="K395" s="12">
        <v>69</v>
      </c>
      <c r="L395" s="11">
        <v>3</v>
      </c>
      <c r="M395" s="14">
        <v>75</v>
      </c>
      <c r="N395" s="11">
        <v>64</v>
      </c>
      <c r="O395" s="14">
        <v>2830</v>
      </c>
      <c r="P395" s="14">
        <v>2</v>
      </c>
      <c r="Q395" s="6" t="s">
        <v>336</v>
      </c>
      <c r="R395" s="6" t="s">
        <v>337</v>
      </c>
      <c r="S395" s="6" t="s">
        <v>338</v>
      </c>
      <c r="T395" s="6" t="s">
        <v>339</v>
      </c>
    </row>
    <row r="396" spans="1:20" ht="13.5">
      <c r="A396" s="8">
        <f t="shared" si="6"/>
        <v>395</v>
      </c>
      <c r="B396" s="6" t="s">
        <v>3917</v>
      </c>
      <c r="C396" s="8" t="s">
        <v>139</v>
      </c>
      <c r="D396" s="6" t="s">
        <v>305</v>
      </c>
      <c r="E396" s="9">
        <v>1692998</v>
      </c>
      <c r="F396" s="11">
        <v>10821</v>
      </c>
      <c r="G396" s="9">
        <v>278407767</v>
      </c>
      <c r="H396" s="11">
        <v>32143</v>
      </c>
      <c r="I396" s="11">
        <v>11856254</v>
      </c>
      <c r="J396" s="11">
        <v>1266</v>
      </c>
      <c r="K396" s="12">
        <v>1246</v>
      </c>
      <c r="L396" s="11">
        <v>609</v>
      </c>
      <c r="M396" s="14">
        <v>148724</v>
      </c>
      <c r="N396" s="11">
        <v>412</v>
      </c>
      <c r="O396" s="14">
        <v>76165</v>
      </c>
      <c r="P396" s="14">
        <v>225</v>
      </c>
      <c r="Q396" s="6" t="s">
        <v>306</v>
      </c>
      <c r="R396" s="6" t="s">
        <v>314</v>
      </c>
      <c r="S396" s="6" t="s">
        <v>315</v>
      </c>
      <c r="T396" s="6" t="s">
        <v>316</v>
      </c>
    </row>
    <row r="397" spans="1:20" ht="13.5">
      <c r="A397" s="8">
        <f t="shared" si="6"/>
        <v>396</v>
      </c>
      <c r="B397" s="6" t="s">
        <v>340</v>
      </c>
      <c r="C397" s="8" t="s">
        <v>139</v>
      </c>
      <c r="D397" s="6" t="s">
        <v>341</v>
      </c>
      <c r="E397" s="9">
        <v>16737</v>
      </c>
      <c r="F397" s="11">
        <v>30</v>
      </c>
      <c r="G397" s="9">
        <v>508473.01</v>
      </c>
      <c r="H397" s="11">
        <v>68</v>
      </c>
      <c r="I397" s="11">
        <v>22799</v>
      </c>
      <c r="J397" s="11">
        <v>36</v>
      </c>
      <c r="K397" s="12">
        <v>33</v>
      </c>
      <c r="L397" s="11">
        <v>6</v>
      </c>
      <c r="M397" s="14">
        <v>349</v>
      </c>
      <c r="N397" s="11">
        <v>25</v>
      </c>
      <c r="O397" s="14">
        <v>2143</v>
      </c>
      <c r="P397" s="14">
        <v>2</v>
      </c>
      <c r="Q397" s="6" t="s">
        <v>342</v>
      </c>
      <c r="R397" s="6" t="s">
        <v>343</v>
      </c>
      <c r="S397" s="6" t="s">
        <v>344</v>
      </c>
      <c r="T397" s="6" t="s">
        <v>345</v>
      </c>
    </row>
    <row r="398" spans="1:20" ht="13.5">
      <c r="A398" s="8">
        <f t="shared" si="6"/>
        <v>397</v>
      </c>
      <c r="B398" s="6" t="s">
        <v>3918</v>
      </c>
      <c r="C398" s="8" t="s">
        <v>139</v>
      </c>
      <c r="D398" s="6" t="s">
        <v>346</v>
      </c>
      <c r="E398" s="9">
        <v>2891</v>
      </c>
      <c r="F398" s="11">
        <v>43</v>
      </c>
      <c r="G398" s="9">
        <v>979368</v>
      </c>
      <c r="H398" s="11">
        <v>150</v>
      </c>
      <c r="I398" s="11">
        <v>58356</v>
      </c>
      <c r="J398" s="11">
        <v>16</v>
      </c>
      <c r="K398" s="12">
        <v>15</v>
      </c>
      <c r="L398" s="11">
        <v>0</v>
      </c>
      <c r="M398" s="14">
        <v>0</v>
      </c>
      <c r="N398" s="11">
        <v>15</v>
      </c>
      <c r="O398" s="14">
        <v>592</v>
      </c>
      <c r="P398" s="14">
        <v>0</v>
      </c>
      <c r="Q398" s="6" t="s">
        <v>347</v>
      </c>
      <c r="R398" s="6" t="s">
        <v>348</v>
      </c>
      <c r="S398" s="6" t="s">
        <v>349</v>
      </c>
      <c r="T398" s="6" t="s">
        <v>350</v>
      </c>
    </row>
    <row r="399" spans="1:20" ht="13.5">
      <c r="A399" s="8">
        <f t="shared" si="6"/>
        <v>398</v>
      </c>
      <c r="B399" s="6" t="s">
        <v>2818</v>
      </c>
      <c r="C399" s="8" t="s">
        <v>139</v>
      </c>
      <c r="D399" s="6" t="s">
        <v>2819</v>
      </c>
      <c r="E399" s="9">
        <v>14590</v>
      </c>
      <c r="F399" s="11">
        <v>56</v>
      </c>
      <c r="G399" s="9">
        <v>1313924</v>
      </c>
      <c r="H399" s="11">
        <v>201</v>
      </c>
      <c r="I399" s="11">
        <v>73362</v>
      </c>
      <c r="J399" s="11">
        <v>66</v>
      </c>
      <c r="K399" s="12">
        <v>62</v>
      </c>
      <c r="L399" s="11">
        <v>3</v>
      </c>
      <c r="M399" s="14">
        <v>247</v>
      </c>
      <c r="N399" s="11">
        <v>58</v>
      </c>
      <c r="O399" s="14">
        <v>2491</v>
      </c>
      <c r="P399" s="14">
        <v>1</v>
      </c>
      <c r="Q399" s="6" t="s">
        <v>2820</v>
      </c>
      <c r="R399" s="6" t="s">
        <v>2821</v>
      </c>
      <c r="S399" s="6" t="s">
        <v>2822</v>
      </c>
      <c r="T399" s="6" t="s">
        <v>2823</v>
      </c>
    </row>
    <row r="400" spans="1:20" ht="13.5">
      <c r="A400" s="8">
        <f t="shared" si="6"/>
        <v>399</v>
      </c>
      <c r="B400" s="6" t="s">
        <v>2824</v>
      </c>
      <c r="C400" s="8" t="s">
        <v>139</v>
      </c>
      <c r="D400" s="6" t="s">
        <v>2825</v>
      </c>
      <c r="E400" s="9">
        <v>10643</v>
      </c>
      <c r="F400" s="11">
        <v>21</v>
      </c>
      <c r="G400" s="9">
        <v>450361</v>
      </c>
      <c r="H400" s="11">
        <v>81</v>
      </c>
      <c r="I400" s="11">
        <v>24747</v>
      </c>
      <c r="J400" s="11">
        <v>37</v>
      </c>
      <c r="K400" s="12">
        <v>37</v>
      </c>
      <c r="L400" s="11">
        <v>0</v>
      </c>
      <c r="M400" s="14">
        <v>0</v>
      </c>
      <c r="N400" s="11">
        <v>36</v>
      </c>
      <c r="O400" s="14">
        <v>2010</v>
      </c>
      <c r="P400" s="14">
        <v>1</v>
      </c>
      <c r="Q400" s="6" t="s">
        <v>2826</v>
      </c>
      <c r="R400" s="6" t="s">
        <v>2827</v>
      </c>
      <c r="S400" s="6" t="s">
        <v>2828</v>
      </c>
      <c r="T400" s="6" t="s">
        <v>2829</v>
      </c>
    </row>
    <row r="401" spans="1:20" ht="13.5">
      <c r="A401" s="8">
        <f t="shared" si="6"/>
        <v>400</v>
      </c>
      <c r="B401" s="6" t="s">
        <v>3919</v>
      </c>
      <c r="C401" s="8" t="s">
        <v>139</v>
      </c>
      <c r="D401" s="6" t="s">
        <v>351</v>
      </c>
      <c r="E401" s="9">
        <v>10170</v>
      </c>
      <c r="F401" s="11">
        <v>23</v>
      </c>
      <c r="G401" s="9">
        <v>604579</v>
      </c>
      <c r="H401" s="11">
        <v>126</v>
      </c>
      <c r="I401" s="11">
        <v>33107</v>
      </c>
      <c r="J401" s="11">
        <v>75</v>
      </c>
      <c r="K401" s="12">
        <v>63</v>
      </c>
      <c r="L401" s="11">
        <v>5</v>
      </c>
      <c r="M401" s="14">
        <v>164</v>
      </c>
      <c r="N401" s="11">
        <v>54</v>
      </c>
      <c r="O401" s="14">
        <v>1709</v>
      </c>
      <c r="P401" s="14">
        <v>4</v>
      </c>
      <c r="Q401" s="6" t="s">
        <v>2814</v>
      </c>
      <c r="R401" s="6" t="s">
        <v>2815</v>
      </c>
      <c r="S401" s="6" t="s">
        <v>2816</v>
      </c>
      <c r="T401" s="6" t="s">
        <v>2817</v>
      </c>
    </row>
    <row r="402" spans="1:20" ht="13.5">
      <c r="A402" s="8">
        <f t="shared" si="6"/>
        <v>401</v>
      </c>
      <c r="B402" s="6" t="s">
        <v>2830</v>
      </c>
      <c r="C402" s="8" t="s">
        <v>139</v>
      </c>
      <c r="D402" s="6" t="s">
        <v>2831</v>
      </c>
      <c r="E402" s="9">
        <v>16298</v>
      </c>
      <c r="F402" s="11">
        <v>42</v>
      </c>
      <c r="G402" s="9">
        <v>1084840</v>
      </c>
      <c r="H402" s="11">
        <v>296</v>
      </c>
      <c r="I402" s="11">
        <v>89101</v>
      </c>
      <c r="J402" s="11">
        <v>69</v>
      </c>
      <c r="K402" s="12">
        <v>55</v>
      </c>
      <c r="L402" s="11">
        <v>2</v>
      </c>
      <c r="M402" s="14">
        <v>166</v>
      </c>
      <c r="N402" s="11">
        <v>53</v>
      </c>
      <c r="O402" s="14">
        <v>4393</v>
      </c>
      <c r="P402" s="14">
        <v>0</v>
      </c>
      <c r="Q402" s="6" t="s">
        <v>2832</v>
      </c>
      <c r="R402" s="6" t="s">
        <v>2833</v>
      </c>
      <c r="S402" s="6" t="s">
        <v>2834</v>
      </c>
      <c r="T402" s="6" t="s">
        <v>2835</v>
      </c>
    </row>
    <row r="403" spans="1:20" ht="13.5">
      <c r="A403" s="8">
        <f t="shared" si="6"/>
        <v>402</v>
      </c>
      <c r="B403" s="6" t="s">
        <v>1790</v>
      </c>
      <c r="C403" s="8" t="s">
        <v>2836</v>
      </c>
      <c r="D403" s="6" t="s">
        <v>2837</v>
      </c>
      <c r="E403" s="9">
        <v>2063</v>
      </c>
      <c r="F403" s="11">
        <v>35</v>
      </c>
      <c r="G403" s="9">
        <v>844038</v>
      </c>
      <c r="H403" s="11">
        <v>142</v>
      </c>
      <c r="I403" s="11">
        <v>42971</v>
      </c>
      <c r="J403" s="11">
        <v>13</v>
      </c>
      <c r="K403" s="12">
        <v>11</v>
      </c>
      <c r="L403" s="11">
        <v>1</v>
      </c>
      <c r="M403" s="14">
        <v>36</v>
      </c>
      <c r="N403" s="11">
        <v>9</v>
      </c>
      <c r="O403" s="14">
        <v>316</v>
      </c>
      <c r="P403" s="14">
        <v>1</v>
      </c>
      <c r="Q403" s="6" t="s">
        <v>2838</v>
      </c>
      <c r="R403" s="6" t="s">
        <v>2839</v>
      </c>
      <c r="S403" s="6" t="s">
        <v>2840</v>
      </c>
      <c r="T403" s="6" t="s">
        <v>2841</v>
      </c>
    </row>
    <row r="404" spans="1:20" ht="13.5">
      <c r="A404" s="8">
        <f t="shared" si="6"/>
        <v>403</v>
      </c>
      <c r="B404" s="6" t="s">
        <v>2842</v>
      </c>
      <c r="C404" s="8" t="s">
        <v>2836</v>
      </c>
      <c r="D404" s="6" t="s">
        <v>2843</v>
      </c>
      <c r="E404" s="9">
        <v>6598</v>
      </c>
      <c r="F404" s="11">
        <v>281</v>
      </c>
      <c r="G404" s="9">
        <v>7271655</v>
      </c>
      <c r="H404" s="11">
        <v>1195</v>
      </c>
      <c r="I404" s="11">
        <v>414050</v>
      </c>
      <c r="J404" s="11">
        <v>11</v>
      </c>
      <c r="K404" s="12">
        <v>11</v>
      </c>
      <c r="L404" s="11">
        <v>4</v>
      </c>
      <c r="M404" s="14">
        <v>550</v>
      </c>
      <c r="N404" s="11">
        <v>3</v>
      </c>
      <c r="O404" s="14">
        <v>743</v>
      </c>
      <c r="P404" s="14">
        <v>4</v>
      </c>
      <c r="Q404" s="6" t="s">
        <v>2844</v>
      </c>
      <c r="R404" s="6" t="s">
        <v>2845</v>
      </c>
      <c r="S404" s="6" t="s">
        <v>2846</v>
      </c>
      <c r="T404" s="6" t="s">
        <v>2847</v>
      </c>
    </row>
    <row r="405" spans="1:20" ht="13.5">
      <c r="A405" s="8">
        <f t="shared" si="6"/>
        <v>404</v>
      </c>
      <c r="B405" s="6" t="s">
        <v>2848</v>
      </c>
      <c r="C405" s="8" t="s">
        <v>2849</v>
      </c>
      <c r="D405" s="6" t="s">
        <v>2850</v>
      </c>
      <c r="E405" s="9">
        <v>2322</v>
      </c>
      <c r="F405" s="11">
        <v>17</v>
      </c>
      <c r="G405" s="9">
        <v>423781</v>
      </c>
      <c r="H405" s="11">
        <v>79</v>
      </c>
      <c r="I405" s="11">
        <v>27923</v>
      </c>
      <c r="J405" s="11">
        <v>19</v>
      </c>
      <c r="K405" s="12">
        <v>19</v>
      </c>
      <c r="L405" s="11">
        <v>6</v>
      </c>
      <c r="M405" s="14">
        <v>195</v>
      </c>
      <c r="N405" s="11">
        <v>11</v>
      </c>
      <c r="O405" s="14">
        <v>282</v>
      </c>
      <c r="P405" s="14">
        <v>2</v>
      </c>
      <c r="Q405" s="6" t="s">
        <v>2851</v>
      </c>
      <c r="R405" s="6" t="s">
        <v>2852</v>
      </c>
      <c r="S405" s="6" t="s">
        <v>2853</v>
      </c>
      <c r="T405" s="6" t="s">
        <v>2854</v>
      </c>
    </row>
    <row r="406" spans="1:20" ht="13.5">
      <c r="A406" s="8">
        <f t="shared" si="6"/>
        <v>405</v>
      </c>
      <c r="B406" s="6" t="s">
        <v>2855</v>
      </c>
      <c r="C406" s="8" t="s">
        <v>2849</v>
      </c>
      <c r="D406" s="6" t="s">
        <v>2856</v>
      </c>
      <c r="E406" s="9">
        <v>4143</v>
      </c>
      <c r="F406" s="11">
        <v>10</v>
      </c>
      <c r="G406" s="9">
        <v>246791</v>
      </c>
      <c r="H406" s="11">
        <v>31</v>
      </c>
      <c r="I406" s="11">
        <v>7197</v>
      </c>
      <c r="J406" s="11">
        <v>9</v>
      </c>
      <c r="K406" s="12">
        <v>5</v>
      </c>
      <c r="L406" s="11">
        <v>1</v>
      </c>
      <c r="M406" s="14">
        <v>61</v>
      </c>
      <c r="N406" s="11">
        <v>4</v>
      </c>
      <c r="O406" s="14">
        <v>339</v>
      </c>
      <c r="P406" s="14">
        <v>0</v>
      </c>
      <c r="Q406" s="6" t="s">
        <v>2857</v>
      </c>
      <c r="R406" s="6" t="s">
        <v>2858</v>
      </c>
      <c r="S406" s="6" t="s">
        <v>2859</v>
      </c>
      <c r="T406" s="6" t="s">
        <v>2860</v>
      </c>
    </row>
    <row r="407" spans="1:20" ht="13.5">
      <c r="A407" s="8">
        <f t="shared" si="6"/>
        <v>406</v>
      </c>
      <c r="B407" s="6" t="s">
        <v>2861</v>
      </c>
      <c r="C407" s="8" t="s">
        <v>2849</v>
      </c>
      <c r="D407" s="6" t="s">
        <v>2862</v>
      </c>
      <c r="E407" s="9">
        <v>3393</v>
      </c>
      <c r="F407" s="11">
        <v>15</v>
      </c>
      <c r="G407" s="9">
        <v>406584</v>
      </c>
      <c r="H407" s="11">
        <v>50</v>
      </c>
      <c r="I407" s="11">
        <v>18250</v>
      </c>
      <c r="J407" s="11">
        <v>14</v>
      </c>
      <c r="K407" s="12">
        <v>13</v>
      </c>
      <c r="L407" s="11">
        <v>1</v>
      </c>
      <c r="M407" s="14">
        <v>6</v>
      </c>
      <c r="N407" s="11">
        <v>11</v>
      </c>
      <c r="O407" s="14">
        <v>516</v>
      </c>
      <c r="P407" s="14">
        <v>1</v>
      </c>
      <c r="Q407" s="6" t="s">
        <v>2863</v>
      </c>
      <c r="R407" s="6" t="s">
        <v>2864</v>
      </c>
      <c r="S407" s="6" t="s">
        <v>2865</v>
      </c>
      <c r="T407" s="6" t="s">
        <v>2866</v>
      </c>
    </row>
    <row r="408" spans="1:20" ht="13.5">
      <c r="A408" s="8">
        <f t="shared" si="6"/>
        <v>407</v>
      </c>
      <c r="B408" s="6" t="s">
        <v>2435</v>
      </c>
      <c r="C408" s="8" t="s">
        <v>2849</v>
      </c>
      <c r="D408" s="6" t="s">
        <v>2867</v>
      </c>
      <c r="E408" s="9">
        <v>253</v>
      </c>
      <c r="F408" s="11">
        <v>7</v>
      </c>
      <c r="G408" s="9">
        <v>165412</v>
      </c>
      <c r="H408" s="11">
        <v>18</v>
      </c>
      <c r="I408" s="11">
        <v>3991</v>
      </c>
      <c r="J408" s="11">
        <v>1</v>
      </c>
      <c r="K408" s="12">
        <v>1</v>
      </c>
      <c r="L408" s="11">
        <v>0</v>
      </c>
      <c r="M408" s="14">
        <v>0</v>
      </c>
      <c r="N408" s="11">
        <v>1</v>
      </c>
      <c r="O408" s="14">
        <v>21</v>
      </c>
      <c r="P408" s="14">
        <v>0</v>
      </c>
      <c r="Q408" s="6" t="s">
        <v>2868</v>
      </c>
      <c r="R408" s="6" t="s">
        <v>2869</v>
      </c>
      <c r="S408" s="6" t="s">
        <v>2870</v>
      </c>
      <c r="T408" s="6" t="s">
        <v>2871</v>
      </c>
    </row>
    <row r="409" spans="1:20" ht="13.5">
      <c r="A409" s="8">
        <f t="shared" si="6"/>
        <v>408</v>
      </c>
      <c r="B409" s="6" t="s">
        <v>2447</v>
      </c>
      <c r="C409" s="8" t="s">
        <v>2849</v>
      </c>
      <c r="D409" s="6" t="s">
        <v>2872</v>
      </c>
      <c r="E409" s="9">
        <v>9948</v>
      </c>
      <c r="F409" s="11">
        <v>15</v>
      </c>
      <c r="G409" s="9">
        <v>400542</v>
      </c>
      <c r="H409" s="11">
        <v>27</v>
      </c>
      <c r="I409" s="11">
        <v>8491</v>
      </c>
      <c r="J409" s="11">
        <v>14</v>
      </c>
      <c r="K409" s="12">
        <v>13</v>
      </c>
      <c r="L409" s="11">
        <v>8</v>
      </c>
      <c r="M409" s="14">
        <v>495</v>
      </c>
      <c r="N409" s="11">
        <v>4</v>
      </c>
      <c r="O409" s="14">
        <v>106</v>
      </c>
      <c r="P409" s="14">
        <v>1</v>
      </c>
      <c r="Q409" s="6" t="s">
        <v>2873</v>
      </c>
      <c r="R409" s="6" t="s">
        <v>2874</v>
      </c>
      <c r="S409" s="6" t="s">
        <v>2875</v>
      </c>
      <c r="T409" s="6" t="s">
        <v>2876</v>
      </c>
    </row>
    <row r="410" spans="1:20" ht="13.5">
      <c r="A410" s="8">
        <f t="shared" si="6"/>
        <v>409</v>
      </c>
      <c r="B410" s="6" t="s">
        <v>1853</v>
      </c>
      <c r="C410" s="8" t="s">
        <v>2849</v>
      </c>
      <c r="D410" s="6" t="s">
        <v>2877</v>
      </c>
      <c r="E410" s="9">
        <v>18919</v>
      </c>
      <c r="F410" s="11">
        <v>9</v>
      </c>
      <c r="G410" s="9">
        <v>224598</v>
      </c>
      <c r="H410" s="11">
        <v>6</v>
      </c>
      <c r="I410" s="11">
        <v>2190</v>
      </c>
      <c r="J410" s="11">
        <v>12</v>
      </c>
      <c r="K410" s="12">
        <v>10</v>
      </c>
      <c r="L410" s="11">
        <v>0</v>
      </c>
      <c r="M410" s="14">
        <v>0</v>
      </c>
      <c r="N410" s="11">
        <v>10</v>
      </c>
      <c r="O410" s="14">
        <v>634</v>
      </c>
      <c r="P410" s="14">
        <v>0</v>
      </c>
      <c r="Q410" s="6" t="s">
        <v>2878</v>
      </c>
      <c r="R410" s="6" t="s">
        <v>2879</v>
      </c>
      <c r="S410" s="6" t="s">
        <v>2880</v>
      </c>
      <c r="T410" s="6" t="s">
        <v>2881</v>
      </c>
    </row>
    <row r="411" spans="1:20" ht="13.5">
      <c r="A411" s="8">
        <f t="shared" si="6"/>
        <v>410</v>
      </c>
      <c r="B411" s="6" t="s">
        <v>2882</v>
      </c>
      <c r="C411" s="8" t="s">
        <v>2849</v>
      </c>
      <c r="D411" s="6" t="s">
        <v>2883</v>
      </c>
      <c r="E411" s="9">
        <v>29846</v>
      </c>
      <c r="F411" s="11">
        <v>42</v>
      </c>
      <c r="G411" s="9">
        <v>1631290.48</v>
      </c>
      <c r="H411" s="11">
        <v>148</v>
      </c>
      <c r="I411" s="11">
        <v>59745</v>
      </c>
      <c r="J411" s="11">
        <v>97</v>
      </c>
      <c r="K411" s="12">
        <v>97</v>
      </c>
      <c r="L411" s="11">
        <v>25</v>
      </c>
      <c r="M411" s="14">
        <v>931</v>
      </c>
      <c r="N411" s="11">
        <v>65</v>
      </c>
      <c r="O411" s="14">
        <v>2593</v>
      </c>
      <c r="P411" s="14">
        <v>7</v>
      </c>
      <c r="Q411" s="6" t="s">
        <v>2884</v>
      </c>
      <c r="R411" s="6" t="s">
        <v>2885</v>
      </c>
      <c r="S411" s="6" t="s">
        <v>2886</v>
      </c>
      <c r="T411" s="6" t="s">
        <v>2887</v>
      </c>
    </row>
    <row r="412" spans="1:20" ht="13.5">
      <c r="A412" s="8">
        <f t="shared" si="6"/>
        <v>411</v>
      </c>
      <c r="B412" s="6" t="s">
        <v>2888</v>
      </c>
      <c r="C412" s="8" t="s">
        <v>2849</v>
      </c>
      <c r="D412" s="6" t="s">
        <v>2889</v>
      </c>
      <c r="E412" s="9">
        <v>509</v>
      </c>
      <c r="F412" s="11">
        <v>7</v>
      </c>
      <c r="G412" s="9">
        <v>164727</v>
      </c>
      <c r="H412" s="11">
        <v>28</v>
      </c>
      <c r="I412" s="11">
        <v>5840</v>
      </c>
      <c r="J412" s="11">
        <v>3</v>
      </c>
      <c r="K412" s="12">
        <v>2</v>
      </c>
      <c r="L412" s="11">
        <v>0</v>
      </c>
      <c r="M412" s="14">
        <v>0</v>
      </c>
      <c r="N412" s="11">
        <v>2</v>
      </c>
      <c r="O412" s="14">
        <v>62</v>
      </c>
      <c r="P412" s="14">
        <v>0</v>
      </c>
      <c r="Q412" s="6" t="s">
        <v>2890</v>
      </c>
      <c r="R412" s="6" t="s">
        <v>2891</v>
      </c>
      <c r="S412" s="6" t="s">
        <v>2892</v>
      </c>
      <c r="T412" s="6" t="s">
        <v>2893</v>
      </c>
    </row>
    <row r="413" spans="1:20" ht="13.5">
      <c r="A413" s="8">
        <f t="shared" si="6"/>
        <v>412</v>
      </c>
      <c r="B413" s="6" t="s">
        <v>2894</v>
      </c>
      <c r="C413" s="8" t="s">
        <v>2849</v>
      </c>
      <c r="D413" s="6" t="s">
        <v>2895</v>
      </c>
      <c r="E413" s="9">
        <v>48</v>
      </c>
      <c r="F413" s="11">
        <v>4</v>
      </c>
      <c r="G413" s="9">
        <v>57267</v>
      </c>
      <c r="H413" s="11">
        <v>20</v>
      </c>
      <c r="I413" s="11">
        <v>4151</v>
      </c>
      <c r="J413" s="11">
        <v>1</v>
      </c>
      <c r="K413" s="12">
        <v>1</v>
      </c>
      <c r="L413" s="11">
        <v>0</v>
      </c>
      <c r="M413" s="14">
        <v>0</v>
      </c>
      <c r="N413" s="11">
        <v>1</v>
      </c>
      <c r="O413" s="14">
        <v>12</v>
      </c>
      <c r="P413" s="14">
        <v>0</v>
      </c>
      <c r="Q413" s="6" t="s">
        <v>2896</v>
      </c>
      <c r="R413" s="6" t="s">
        <v>2897</v>
      </c>
      <c r="S413" s="6" t="s">
        <v>2898</v>
      </c>
      <c r="T413" s="6" t="s">
        <v>2899</v>
      </c>
    </row>
    <row r="414" spans="1:20" ht="13.5">
      <c r="A414" s="8">
        <f t="shared" si="6"/>
        <v>413</v>
      </c>
      <c r="B414" s="6" t="s">
        <v>2900</v>
      </c>
      <c r="C414" s="8" t="s">
        <v>2849</v>
      </c>
      <c r="D414" s="6" t="s">
        <v>2901</v>
      </c>
      <c r="E414" s="9">
        <v>9833</v>
      </c>
      <c r="F414" s="11">
        <v>12</v>
      </c>
      <c r="G414" s="9">
        <v>269161</v>
      </c>
      <c r="H414" s="11">
        <v>52</v>
      </c>
      <c r="I414" s="11">
        <v>14181</v>
      </c>
      <c r="J414" s="11">
        <v>87</v>
      </c>
      <c r="K414" s="12">
        <v>73</v>
      </c>
      <c r="L414" s="11">
        <v>15</v>
      </c>
      <c r="M414" s="14">
        <v>538</v>
      </c>
      <c r="N414" s="11">
        <v>39</v>
      </c>
      <c r="O414" s="14">
        <v>1108</v>
      </c>
      <c r="P414" s="14">
        <v>19</v>
      </c>
      <c r="Q414" s="6" t="s">
        <v>2902</v>
      </c>
      <c r="R414" s="6" t="s">
        <v>2903</v>
      </c>
      <c r="S414" s="6" t="s">
        <v>2904</v>
      </c>
      <c r="T414" s="6" t="s">
        <v>2905</v>
      </c>
    </row>
    <row r="415" spans="1:20" ht="13.5">
      <c r="A415" s="8">
        <f t="shared" si="6"/>
        <v>414</v>
      </c>
      <c r="B415" s="6" t="s">
        <v>2906</v>
      </c>
      <c r="C415" s="8" t="s">
        <v>2849</v>
      </c>
      <c r="D415" s="6" t="s">
        <v>2907</v>
      </c>
      <c r="E415" s="9">
        <v>13699</v>
      </c>
      <c r="F415" s="11">
        <v>24</v>
      </c>
      <c r="G415" s="9">
        <v>722461</v>
      </c>
      <c r="H415" s="11">
        <v>141</v>
      </c>
      <c r="I415" s="11">
        <v>51107</v>
      </c>
      <c r="J415" s="11">
        <v>55</v>
      </c>
      <c r="K415" s="12">
        <v>44</v>
      </c>
      <c r="L415" s="11">
        <v>22</v>
      </c>
      <c r="M415" s="14">
        <v>2050</v>
      </c>
      <c r="N415" s="11">
        <v>13</v>
      </c>
      <c r="O415" s="14">
        <v>768</v>
      </c>
      <c r="P415" s="14">
        <v>9</v>
      </c>
      <c r="Q415" s="6" t="s">
        <v>2908</v>
      </c>
      <c r="R415" s="6" t="s">
        <v>2909</v>
      </c>
      <c r="S415" s="6" t="s">
        <v>2910</v>
      </c>
      <c r="T415" s="6" t="s">
        <v>2911</v>
      </c>
    </row>
    <row r="416" spans="1:20" ht="13.5">
      <c r="A416" s="8">
        <f t="shared" si="6"/>
        <v>415</v>
      </c>
      <c r="B416" s="6" t="s">
        <v>2912</v>
      </c>
      <c r="C416" s="8" t="s">
        <v>2849</v>
      </c>
      <c r="D416" s="6" t="s">
        <v>2913</v>
      </c>
      <c r="E416" s="9">
        <v>1537</v>
      </c>
      <c r="F416" s="11">
        <v>4</v>
      </c>
      <c r="G416" s="9">
        <v>77511</v>
      </c>
      <c r="H416" s="11">
        <v>10</v>
      </c>
      <c r="I416" s="11">
        <v>1504</v>
      </c>
      <c r="J416" s="11">
        <v>3</v>
      </c>
      <c r="K416" s="12">
        <v>3</v>
      </c>
      <c r="L416" s="11">
        <v>1</v>
      </c>
      <c r="M416" s="14">
        <v>66</v>
      </c>
      <c r="N416" s="11">
        <v>2</v>
      </c>
      <c r="O416" s="14">
        <v>20</v>
      </c>
      <c r="P416" s="14">
        <v>0</v>
      </c>
      <c r="Q416" s="6" t="s">
        <v>2914</v>
      </c>
      <c r="R416" s="6" t="s">
        <v>2915</v>
      </c>
      <c r="S416" s="6" t="s">
        <v>2916</v>
      </c>
      <c r="T416" s="6" t="s">
        <v>2917</v>
      </c>
    </row>
    <row r="417" spans="1:20" ht="13.5">
      <c r="A417" s="8">
        <f t="shared" si="6"/>
        <v>416</v>
      </c>
      <c r="B417" s="6" t="s">
        <v>2918</v>
      </c>
      <c r="C417" s="8" t="s">
        <v>2849</v>
      </c>
      <c r="D417" s="6" t="s">
        <v>2919</v>
      </c>
      <c r="E417" s="9">
        <v>330577</v>
      </c>
      <c r="F417" s="11">
        <v>242</v>
      </c>
      <c r="G417" s="9">
        <v>7269289</v>
      </c>
      <c r="H417" s="11">
        <v>869</v>
      </c>
      <c r="I417" s="11">
        <v>303334</v>
      </c>
      <c r="J417" s="11">
        <v>628</v>
      </c>
      <c r="K417" s="12">
        <v>493</v>
      </c>
      <c r="L417" s="11">
        <v>81</v>
      </c>
      <c r="M417" s="14">
        <v>11892</v>
      </c>
      <c r="N417" s="11">
        <v>332</v>
      </c>
      <c r="O417" s="14">
        <v>32544</v>
      </c>
      <c r="P417" s="14">
        <v>80</v>
      </c>
      <c r="Q417" s="6" t="s">
        <v>2920</v>
      </c>
      <c r="R417" s="6" t="s">
        <v>2921</v>
      </c>
      <c r="S417" s="6" t="s">
        <v>2922</v>
      </c>
      <c r="T417" s="6" t="s">
        <v>2923</v>
      </c>
    </row>
    <row r="418" spans="1:20" ht="13.5">
      <c r="A418" s="8">
        <f t="shared" si="6"/>
        <v>417</v>
      </c>
      <c r="B418" s="6" t="s">
        <v>2924</v>
      </c>
      <c r="C418" s="8" t="s">
        <v>2849</v>
      </c>
      <c r="D418" s="6" t="s">
        <v>2925</v>
      </c>
      <c r="E418" s="9">
        <v>40823</v>
      </c>
      <c r="F418" s="11">
        <v>95</v>
      </c>
      <c r="G418" s="9">
        <v>3454038</v>
      </c>
      <c r="H418" s="11">
        <v>379</v>
      </c>
      <c r="I418" s="11">
        <v>138037</v>
      </c>
      <c r="J418" s="11">
        <v>164</v>
      </c>
      <c r="K418" s="12">
        <v>128</v>
      </c>
      <c r="L418" s="11">
        <v>16</v>
      </c>
      <c r="M418" s="14">
        <v>1052</v>
      </c>
      <c r="N418" s="11">
        <v>79</v>
      </c>
      <c r="O418" s="14">
        <v>4292</v>
      </c>
      <c r="P418" s="14">
        <v>33</v>
      </c>
      <c r="Q418" s="6" t="s">
        <v>2926</v>
      </c>
      <c r="R418" s="6" t="s">
        <v>2927</v>
      </c>
      <c r="S418" s="6" t="s">
        <v>2928</v>
      </c>
      <c r="T418" s="6" t="s">
        <v>2929</v>
      </c>
    </row>
    <row r="419" spans="1:20" ht="13.5">
      <c r="A419" s="8">
        <f t="shared" si="6"/>
        <v>418</v>
      </c>
      <c r="B419" s="6" t="s">
        <v>2930</v>
      </c>
      <c r="C419" s="8" t="s">
        <v>2849</v>
      </c>
      <c r="D419" s="6" t="s">
        <v>2931</v>
      </c>
      <c r="E419" s="9">
        <v>290026</v>
      </c>
      <c r="F419" s="11">
        <v>1213</v>
      </c>
      <c r="G419" s="9">
        <v>26154709.07</v>
      </c>
      <c r="H419" s="11">
        <v>3838</v>
      </c>
      <c r="I419" s="11">
        <v>1400870</v>
      </c>
      <c r="J419" s="11">
        <v>263</v>
      </c>
      <c r="K419" s="12">
        <v>263</v>
      </c>
      <c r="L419" s="11">
        <v>104</v>
      </c>
      <c r="M419" s="14">
        <v>23256</v>
      </c>
      <c r="N419" s="11">
        <v>124</v>
      </c>
      <c r="O419" s="14">
        <v>29930</v>
      </c>
      <c r="P419" s="14">
        <v>35</v>
      </c>
      <c r="Q419" s="6" t="s">
        <v>2932</v>
      </c>
      <c r="R419" s="6" t="s">
        <v>2933</v>
      </c>
      <c r="S419" s="6" t="s">
        <v>2934</v>
      </c>
      <c r="T419" s="6" t="s">
        <v>2935</v>
      </c>
    </row>
    <row r="420" spans="1:20" ht="13.5">
      <c r="A420" s="8">
        <f t="shared" si="6"/>
        <v>419</v>
      </c>
      <c r="B420" s="6" t="s">
        <v>2936</v>
      </c>
      <c r="C420" s="8" t="s">
        <v>2937</v>
      </c>
      <c r="D420" s="6" t="s">
        <v>2938</v>
      </c>
      <c r="E420" s="9">
        <v>10367</v>
      </c>
      <c r="F420" s="11">
        <v>55</v>
      </c>
      <c r="G420" s="9">
        <v>1557857.92</v>
      </c>
      <c r="H420" s="11">
        <v>164</v>
      </c>
      <c r="I420" s="11">
        <v>54926</v>
      </c>
      <c r="J420" s="11">
        <v>16</v>
      </c>
      <c r="K420" s="12">
        <v>12</v>
      </c>
      <c r="L420" s="11">
        <v>5</v>
      </c>
      <c r="M420" s="14">
        <v>573</v>
      </c>
      <c r="N420" s="11">
        <v>3</v>
      </c>
      <c r="O420" s="14">
        <v>540</v>
      </c>
      <c r="P420" s="14">
        <v>4</v>
      </c>
      <c r="Q420" s="6" t="s">
        <v>2939</v>
      </c>
      <c r="R420" s="6" t="s">
        <v>2940</v>
      </c>
      <c r="S420" s="6" t="s">
        <v>2941</v>
      </c>
      <c r="T420" s="6" t="s">
        <v>2942</v>
      </c>
    </row>
    <row r="421" spans="1:20" ht="13.5">
      <c r="A421" s="8">
        <f t="shared" si="6"/>
        <v>420</v>
      </c>
      <c r="B421" s="6" t="s">
        <v>2943</v>
      </c>
      <c r="C421" s="8" t="s">
        <v>2937</v>
      </c>
      <c r="D421" s="6" t="s">
        <v>2944</v>
      </c>
      <c r="E421" s="9">
        <v>94</v>
      </c>
      <c r="F421" s="11">
        <v>31</v>
      </c>
      <c r="G421" s="9">
        <v>775925</v>
      </c>
      <c r="H421" s="11">
        <v>108</v>
      </c>
      <c r="I421" s="11">
        <v>31295</v>
      </c>
      <c r="J421" s="11">
        <v>2</v>
      </c>
      <c r="K421" s="12">
        <v>2</v>
      </c>
      <c r="L421" s="11">
        <v>0</v>
      </c>
      <c r="M421" s="14">
        <v>0</v>
      </c>
      <c r="N421" s="11">
        <v>1</v>
      </c>
      <c r="O421" s="14">
        <v>13</v>
      </c>
      <c r="P421" s="14">
        <v>1</v>
      </c>
      <c r="Q421" s="6" t="s">
        <v>2945</v>
      </c>
      <c r="R421" s="6" t="s">
        <v>2946</v>
      </c>
      <c r="S421" s="6" t="s">
        <v>2947</v>
      </c>
      <c r="T421" s="6" t="s">
        <v>2948</v>
      </c>
    </row>
    <row r="422" spans="1:20" ht="13.5">
      <c r="A422" s="8">
        <f t="shared" si="6"/>
        <v>421</v>
      </c>
      <c r="B422" s="6" t="s">
        <v>2949</v>
      </c>
      <c r="C422" s="8" t="s">
        <v>2937</v>
      </c>
      <c r="D422" s="6" t="s">
        <v>2950</v>
      </c>
      <c r="E422" s="9">
        <v>11298</v>
      </c>
      <c r="F422" s="11">
        <v>153</v>
      </c>
      <c r="G422" s="9">
        <v>4461260</v>
      </c>
      <c r="H422" s="11">
        <v>725</v>
      </c>
      <c r="I422" s="11">
        <v>175850</v>
      </c>
      <c r="J422" s="11">
        <v>29</v>
      </c>
      <c r="K422" s="12">
        <v>26</v>
      </c>
      <c r="L422" s="11">
        <v>2</v>
      </c>
      <c r="M422" s="14">
        <v>282</v>
      </c>
      <c r="N422" s="11">
        <v>18</v>
      </c>
      <c r="O422" s="14">
        <v>1178</v>
      </c>
      <c r="P422" s="14">
        <v>6</v>
      </c>
      <c r="Q422" s="6" t="s">
        <v>2951</v>
      </c>
      <c r="R422" s="6" t="s">
        <v>2952</v>
      </c>
      <c r="S422" s="6" t="s">
        <v>2953</v>
      </c>
      <c r="T422" s="6" t="s">
        <v>2954</v>
      </c>
    </row>
    <row r="423" spans="1:20" ht="13.5">
      <c r="A423" s="8">
        <f t="shared" si="6"/>
        <v>422</v>
      </c>
      <c r="B423" s="6" t="s">
        <v>2955</v>
      </c>
      <c r="C423" s="8" t="s">
        <v>2937</v>
      </c>
      <c r="D423" s="6" t="s">
        <v>2956</v>
      </c>
      <c r="E423" s="9">
        <v>135970</v>
      </c>
      <c r="F423" s="11">
        <v>646</v>
      </c>
      <c r="G423" s="9">
        <v>20379785</v>
      </c>
      <c r="H423" s="11">
        <v>2540</v>
      </c>
      <c r="I423" s="11">
        <v>889140</v>
      </c>
      <c r="J423" s="11">
        <v>125</v>
      </c>
      <c r="K423" s="12">
        <v>125</v>
      </c>
      <c r="L423" s="11">
        <v>27</v>
      </c>
      <c r="M423" s="14">
        <v>5562</v>
      </c>
      <c r="N423" s="11">
        <v>73</v>
      </c>
      <c r="O423" s="14">
        <v>16536</v>
      </c>
      <c r="P423" s="14">
        <v>25</v>
      </c>
      <c r="Q423" s="6" t="s">
        <v>2957</v>
      </c>
      <c r="R423" s="6" t="s">
        <v>2958</v>
      </c>
      <c r="S423" s="6" t="s">
        <v>2959</v>
      </c>
      <c r="T423" s="6" t="s">
        <v>2960</v>
      </c>
    </row>
    <row r="424" spans="1:20" ht="13.5">
      <c r="A424" s="8">
        <f t="shared" si="6"/>
        <v>423</v>
      </c>
      <c r="B424" s="6" t="s">
        <v>2961</v>
      </c>
      <c r="C424" s="8" t="s">
        <v>2937</v>
      </c>
      <c r="D424" s="6" t="s">
        <v>2962</v>
      </c>
      <c r="E424" s="9">
        <v>1989</v>
      </c>
      <c r="F424" s="11">
        <v>55</v>
      </c>
      <c r="G424" s="9">
        <v>1753544</v>
      </c>
      <c r="H424" s="11">
        <v>162</v>
      </c>
      <c r="I424" s="11">
        <v>61312</v>
      </c>
      <c r="J424" s="11">
        <v>2</v>
      </c>
      <c r="K424" s="12">
        <v>2</v>
      </c>
      <c r="L424" s="11">
        <v>0</v>
      </c>
      <c r="M424" s="14">
        <v>0</v>
      </c>
      <c r="N424" s="11">
        <v>1</v>
      </c>
      <c r="O424" s="14">
        <v>239</v>
      </c>
      <c r="P424" s="14">
        <v>1</v>
      </c>
      <c r="Q424" s="6" t="s">
        <v>2963</v>
      </c>
      <c r="R424" s="6" t="s">
        <v>2964</v>
      </c>
      <c r="S424" s="6" t="s">
        <v>2965</v>
      </c>
      <c r="T424" s="6" t="s">
        <v>2966</v>
      </c>
    </row>
    <row r="425" spans="1:20" ht="13.5">
      <c r="A425" s="8">
        <f t="shared" si="6"/>
        <v>424</v>
      </c>
      <c r="B425" s="6" t="s">
        <v>2967</v>
      </c>
      <c r="C425" s="8" t="s">
        <v>2968</v>
      </c>
      <c r="D425" s="6" t="s">
        <v>2969</v>
      </c>
      <c r="E425" s="9">
        <v>50916</v>
      </c>
      <c r="F425" s="11">
        <v>232</v>
      </c>
      <c r="G425" s="9">
        <v>8021923.55</v>
      </c>
      <c r="H425" s="11">
        <v>521</v>
      </c>
      <c r="I425" s="11">
        <v>160850</v>
      </c>
      <c r="J425" s="11">
        <v>108</v>
      </c>
      <c r="K425" s="12">
        <v>108</v>
      </c>
      <c r="L425" s="11">
        <v>5</v>
      </c>
      <c r="M425" s="14">
        <v>431</v>
      </c>
      <c r="N425" s="11">
        <v>74</v>
      </c>
      <c r="O425" s="14">
        <v>2970</v>
      </c>
      <c r="P425" s="14">
        <v>29</v>
      </c>
      <c r="Q425" s="6" t="s">
        <v>2970</v>
      </c>
      <c r="R425" s="6" t="s">
        <v>2971</v>
      </c>
      <c r="S425" s="6" t="s">
        <v>2972</v>
      </c>
      <c r="T425" s="6" t="s">
        <v>2973</v>
      </c>
    </row>
    <row r="426" spans="1:20" ht="13.5">
      <c r="A426" s="8">
        <f t="shared" si="6"/>
        <v>425</v>
      </c>
      <c r="B426" s="6" t="s">
        <v>2979</v>
      </c>
      <c r="C426" s="8" t="s">
        <v>2968</v>
      </c>
      <c r="D426" s="6" t="s">
        <v>2980</v>
      </c>
      <c r="E426" s="9">
        <v>102568</v>
      </c>
      <c r="F426" s="11">
        <v>314</v>
      </c>
      <c r="G426" s="9">
        <v>16667257</v>
      </c>
      <c r="H426" s="11">
        <v>1675</v>
      </c>
      <c r="I426" s="11">
        <v>611375</v>
      </c>
      <c r="J426" s="11">
        <v>183</v>
      </c>
      <c r="K426" s="12">
        <v>183</v>
      </c>
      <c r="L426" s="11">
        <v>49</v>
      </c>
      <c r="M426" s="14">
        <v>2766</v>
      </c>
      <c r="N426" s="11">
        <v>120</v>
      </c>
      <c r="O426" s="14">
        <v>9473</v>
      </c>
      <c r="P426" s="14">
        <v>14</v>
      </c>
      <c r="Q426" s="6" t="s">
        <v>2981</v>
      </c>
      <c r="R426" s="6" t="s">
        <v>2982</v>
      </c>
      <c r="S426" s="6" t="s">
        <v>2983</v>
      </c>
      <c r="T426" s="6" t="s">
        <v>2984</v>
      </c>
    </row>
    <row r="427" spans="1:20" ht="13.5">
      <c r="A427" s="8">
        <f t="shared" si="6"/>
        <v>426</v>
      </c>
      <c r="B427" s="6" t="s">
        <v>2985</v>
      </c>
      <c r="C427" s="8" t="s">
        <v>2968</v>
      </c>
      <c r="D427" s="6" t="s">
        <v>2986</v>
      </c>
      <c r="E427" s="9">
        <v>14431</v>
      </c>
      <c r="F427" s="11">
        <v>68</v>
      </c>
      <c r="G427" s="9">
        <v>2465458.03</v>
      </c>
      <c r="H427" s="11">
        <v>181</v>
      </c>
      <c r="I427" s="11">
        <v>68465</v>
      </c>
      <c r="J427" s="11">
        <v>27</v>
      </c>
      <c r="K427" s="12">
        <v>27</v>
      </c>
      <c r="L427" s="11">
        <v>2</v>
      </c>
      <c r="M427" s="14">
        <v>141</v>
      </c>
      <c r="N427" s="11">
        <v>22</v>
      </c>
      <c r="O427" s="14">
        <v>1201</v>
      </c>
      <c r="P427" s="14">
        <v>3</v>
      </c>
      <c r="Q427" s="6" t="s">
        <v>2987</v>
      </c>
      <c r="R427" s="6" t="s">
        <v>2988</v>
      </c>
      <c r="S427" s="6" t="s">
        <v>2989</v>
      </c>
      <c r="T427" s="6" t="s">
        <v>2990</v>
      </c>
    </row>
    <row r="428" spans="1:20" ht="13.5">
      <c r="A428" s="8">
        <f t="shared" si="6"/>
        <v>427</v>
      </c>
      <c r="B428" s="6" t="s">
        <v>3001</v>
      </c>
      <c r="C428" s="8" t="s">
        <v>2968</v>
      </c>
      <c r="D428" s="6" t="s">
        <v>3002</v>
      </c>
      <c r="E428" s="9">
        <v>96936</v>
      </c>
      <c r="F428" s="11">
        <v>191</v>
      </c>
      <c r="G428" s="9">
        <v>7046557</v>
      </c>
      <c r="H428" s="11">
        <v>1114</v>
      </c>
      <c r="I428" s="11">
        <v>323923</v>
      </c>
      <c r="J428" s="11">
        <v>268</v>
      </c>
      <c r="K428" s="12">
        <v>268</v>
      </c>
      <c r="L428" s="11">
        <v>23</v>
      </c>
      <c r="M428" s="14">
        <v>1151</v>
      </c>
      <c r="N428" s="11">
        <v>199</v>
      </c>
      <c r="O428" s="14">
        <v>13876</v>
      </c>
      <c r="P428" s="14">
        <v>46</v>
      </c>
      <c r="Q428" s="6" t="s">
        <v>3003</v>
      </c>
      <c r="R428" s="6" t="s">
        <v>3004</v>
      </c>
      <c r="S428" s="6" t="s">
        <v>3005</v>
      </c>
      <c r="T428" s="6" t="s">
        <v>3006</v>
      </c>
    </row>
    <row r="429" spans="1:20" ht="13.5">
      <c r="A429" s="8">
        <f t="shared" si="6"/>
        <v>428</v>
      </c>
      <c r="B429" s="6" t="s">
        <v>2003</v>
      </c>
      <c r="C429" s="8" t="s">
        <v>2968</v>
      </c>
      <c r="D429" s="6" t="s">
        <v>3007</v>
      </c>
      <c r="E429" s="9">
        <v>196069</v>
      </c>
      <c r="F429" s="11">
        <v>742</v>
      </c>
      <c r="G429" s="9">
        <v>46027467.72</v>
      </c>
      <c r="H429" s="11">
        <v>2665</v>
      </c>
      <c r="I429" s="11">
        <v>1092975</v>
      </c>
      <c r="J429" s="11">
        <v>452</v>
      </c>
      <c r="K429" s="12">
        <v>451</v>
      </c>
      <c r="L429" s="11">
        <v>31</v>
      </c>
      <c r="M429" s="14">
        <v>1290</v>
      </c>
      <c r="N429" s="11">
        <v>301</v>
      </c>
      <c r="O429" s="14">
        <v>14389</v>
      </c>
      <c r="P429" s="14">
        <v>119</v>
      </c>
      <c r="Q429" s="6" t="s">
        <v>3008</v>
      </c>
      <c r="R429" s="6" t="s">
        <v>3009</v>
      </c>
      <c r="S429" s="6" t="s">
        <v>3010</v>
      </c>
      <c r="T429" s="6" t="s">
        <v>3011</v>
      </c>
    </row>
    <row r="430" spans="1:20" ht="13.5">
      <c r="A430" s="8">
        <f t="shared" si="6"/>
        <v>429</v>
      </c>
      <c r="B430" s="6" t="s">
        <v>3012</v>
      </c>
      <c r="C430" s="8" t="s">
        <v>2968</v>
      </c>
      <c r="D430" s="6" t="s">
        <v>3013</v>
      </c>
      <c r="E430" s="9">
        <v>305674</v>
      </c>
      <c r="F430" s="11">
        <v>380</v>
      </c>
      <c r="G430" s="9">
        <v>11608620</v>
      </c>
      <c r="H430" s="11">
        <v>2142</v>
      </c>
      <c r="I430" s="11">
        <v>781830</v>
      </c>
      <c r="J430" s="11">
        <v>1073</v>
      </c>
      <c r="K430" s="12">
        <v>1069</v>
      </c>
      <c r="L430" s="11">
        <v>280</v>
      </c>
      <c r="M430" s="14">
        <v>17599</v>
      </c>
      <c r="N430" s="11">
        <v>695</v>
      </c>
      <c r="O430" s="14">
        <v>48755</v>
      </c>
      <c r="P430" s="14">
        <v>94</v>
      </c>
      <c r="Q430" s="6" t="s">
        <v>3014</v>
      </c>
      <c r="R430" s="6" t="s">
        <v>3015</v>
      </c>
      <c r="S430" s="6" t="s">
        <v>3016</v>
      </c>
      <c r="T430" s="6" t="s">
        <v>3017</v>
      </c>
    </row>
    <row r="431" spans="1:20" ht="13.5">
      <c r="A431" s="8">
        <f t="shared" si="6"/>
        <v>430</v>
      </c>
      <c r="B431" s="6" t="s">
        <v>3018</v>
      </c>
      <c r="C431" s="8" t="s">
        <v>2968</v>
      </c>
      <c r="D431" s="6" t="s">
        <v>3019</v>
      </c>
      <c r="E431" s="9">
        <v>16882</v>
      </c>
      <c r="F431" s="11">
        <v>234</v>
      </c>
      <c r="G431" s="9">
        <v>7995823</v>
      </c>
      <c r="H431" s="11">
        <v>886</v>
      </c>
      <c r="I431" s="11">
        <v>299321</v>
      </c>
      <c r="J431" s="11">
        <v>33</v>
      </c>
      <c r="K431" s="12">
        <v>31</v>
      </c>
      <c r="L431" s="11">
        <v>6</v>
      </c>
      <c r="M431" s="14">
        <v>272</v>
      </c>
      <c r="N431" s="11">
        <v>19</v>
      </c>
      <c r="O431" s="14">
        <v>1832</v>
      </c>
      <c r="P431" s="14">
        <v>6</v>
      </c>
      <c r="Q431" s="6" t="s">
        <v>3020</v>
      </c>
      <c r="R431" s="6" t="s">
        <v>3021</v>
      </c>
      <c r="S431" s="6" t="s">
        <v>3022</v>
      </c>
      <c r="T431" s="6" t="s">
        <v>3023</v>
      </c>
    </row>
    <row r="432" spans="1:20" ht="13.5">
      <c r="A432" s="8">
        <f t="shared" si="6"/>
        <v>431</v>
      </c>
      <c r="B432" s="6" t="s">
        <v>3977</v>
      </c>
      <c r="C432" s="8" t="s">
        <v>2968</v>
      </c>
      <c r="D432" s="6" t="s">
        <v>2996</v>
      </c>
      <c r="E432" s="9">
        <v>112937</v>
      </c>
      <c r="F432" s="11">
        <v>331</v>
      </c>
      <c r="G432" s="9">
        <v>15382305</v>
      </c>
      <c r="H432" s="11">
        <v>1328</v>
      </c>
      <c r="I432" s="11">
        <v>351043</v>
      </c>
      <c r="J432" s="11">
        <v>325</v>
      </c>
      <c r="K432" s="12">
        <v>186</v>
      </c>
      <c r="L432" s="11">
        <v>19</v>
      </c>
      <c r="M432" s="14">
        <v>1264</v>
      </c>
      <c r="N432" s="11">
        <v>123</v>
      </c>
      <c r="O432" s="14">
        <v>7278</v>
      </c>
      <c r="P432" s="14">
        <v>44</v>
      </c>
      <c r="Q432" s="6" t="s">
        <v>2997</v>
      </c>
      <c r="R432" s="6" t="s">
        <v>2998</v>
      </c>
      <c r="S432" s="6" t="s">
        <v>2999</v>
      </c>
      <c r="T432" s="6" t="s">
        <v>3000</v>
      </c>
    </row>
    <row r="433" spans="1:20" ht="13.5">
      <c r="A433" s="8">
        <f t="shared" si="6"/>
        <v>432</v>
      </c>
      <c r="B433" s="6" t="s">
        <v>3921</v>
      </c>
      <c r="C433" s="8" t="s">
        <v>2968</v>
      </c>
      <c r="D433" s="6" t="s">
        <v>2991</v>
      </c>
      <c r="E433" s="9">
        <v>13873</v>
      </c>
      <c r="F433" s="11">
        <v>88</v>
      </c>
      <c r="G433" s="9">
        <v>4050554</v>
      </c>
      <c r="H433" s="11">
        <v>165</v>
      </c>
      <c r="I433" s="11">
        <v>56940</v>
      </c>
      <c r="J433" s="11">
        <v>24</v>
      </c>
      <c r="K433" s="12">
        <v>23</v>
      </c>
      <c r="L433" s="11">
        <v>2</v>
      </c>
      <c r="M433" s="14">
        <v>109</v>
      </c>
      <c r="N433" s="11">
        <v>12</v>
      </c>
      <c r="O433" s="14">
        <v>534</v>
      </c>
      <c r="P433" s="14">
        <v>9</v>
      </c>
      <c r="Q433" s="6" t="s">
        <v>2992</v>
      </c>
      <c r="R433" s="6" t="s">
        <v>2993</v>
      </c>
      <c r="S433" s="6" t="s">
        <v>2994</v>
      </c>
      <c r="T433" s="6" t="s">
        <v>2995</v>
      </c>
    </row>
    <row r="434" spans="1:20" ht="13.5">
      <c r="A434" s="8">
        <f t="shared" si="6"/>
        <v>433</v>
      </c>
      <c r="B434" s="6" t="s">
        <v>3920</v>
      </c>
      <c r="C434" s="8" t="s">
        <v>2968</v>
      </c>
      <c r="D434" s="6" t="s">
        <v>2974</v>
      </c>
      <c r="E434" s="9">
        <v>6277</v>
      </c>
      <c r="F434" s="11">
        <v>60</v>
      </c>
      <c r="G434" s="9">
        <v>2077108</v>
      </c>
      <c r="H434" s="11">
        <v>189</v>
      </c>
      <c r="I434" s="11">
        <v>49541</v>
      </c>
      <c r="J434" s="11">
        <v>20</v>
      </c>
      <c r="K434" s="12">
        <v>20</v>
      </c>
      <c r="L434" s="11">
        <v>2</v>
      </c>
      <c r="M434" s="14">
        <v>14</v>
      </c>
      <c r="N434" s="11">
        <v>12</v>
      </c>
      <c r="O434" s="14">
        <v>497</v>
      </c>
      <c r="P434" s="14">
        <v>6</v>
      </c>
      <c r="Q434" s="6" t="s">
        <v>2975</v>
      </c>
      <c r="R434" s="6" t="s">
        <v>2976</v>
      </c>
      <c r="S434" s="6" t="s">
        <v>2977</v>
      </c>
      <c r="T434" s="6" t="s">
        <v>2978</v>
      </c>
    </row>
    <row r="435" spans="1:20" ht="13.5">
      <c r="A435" s="8">
        <f t="shared" si="6"/>
        <v>434</v>
      </c>
      <c r="B435" s="6" t="s">
        <v>2126</v>
      </c>
      <c r="C435" s="8" t="s">
        <v>2968</v>
      </c>
      <c r="D435" s="6" t="s">
        <v>3024</v>
      </c>
      <c r="E435" s="9">
        <v>29244</v>
      </c>
      <c r="F435" s="11">
        <v>133</v>
      </c>
      <c r="G435" s="9">
        <v>4615535</v>
      </c>
      <c r="H435" s="11">
        <v>550</v>
      </c>
      <c r="I435" s="11">
        <v>158067</v>
      </c>
      <c r="J435" s="11">
        <v>64</v>
      </c>
      <c r="K435" s="12">
        <v>52</v>
      </c>
      <c r="L435" s="11">
        <v>5</v>
      </c>
      <c r="M435" s="14">
        <v>340</v>
      </c>
      <c r="N435" s="11">
        <v>41</v>
      </c>
      <c r="O435" s="14">
        <v>3017</v>
      </c>
      <c r="P435" s="14">
        <v>6</v>
      </c>
      <c r="Q435" s="6" t="s">
        <v>3025</v>
      </c>
      <c r="R435" s="6" t="s">
        <v>3026</v>
      </c>
      <c r="S435" s="6" t="s">
        <v>3027</v>
      </c>
      <c r="T435" s="6" t="s">
        <v>3028</v>
      </c>
    </row>
    <row r="436" spans="1:20" ht="13.5">
      <c r="A436" s="8">
        <f t="shared" si="6"/>
        <v>435</v>
      </c>
      <c r="B436" s="6" t="s">
        <v>3029</v>
      </c>
      <c r="C436" s="8" t="s">
        <v>2968</v>
      </c>
      <c r="D436" s="6" t="s">
        <v>3030</v>
      </c>
      <c r="E436" s="9">
        <v>14520</v>
      </c>
      <c r="F436" s="11">
        <v>40</v>
      </c>
      <c r="G436" s="9">
        <v>1499347</v>
      </c>
      <c r="H436" s="11">
        <v>150</v>
      </c>
      <c r="I436" s="11">
        <v>28108</v>
      </c>
      <c r="J436" s="11">
        <v>16</v>
      </c>
      <c r="K436" s="12">
        <v>16</v>
      </c>
      <c r="L436" s="11">
        <v>2</v>
      </c>
      <c r="M436" s="14">
        <v>406</v>
      </c>
      <c r="N436" s="11">
        <v>9</v>
      </c>
      <c r="O436" s="14">
        <v>428</v>
      </c>
      <c r="P436" s="14">
        <v>5</v>
      </c>
      <c r="Q436" s="6" t="s">
        <v>3031</v>
      </c>
      <c r="R436" s="6" t="s">
        <v>3032</v>
      </c>
      <c r="S436" s="6" t="s">
        <v>3033</v>
      </c>
      <c r="T436" s="6" t="s">
        <v>3034</v>
      </c>
    </row>
    <row r="437" spans="1:20" ht="13.5">
      <c r="A437" s="8">
        <f t="shared" si="6"/>
        <v>436</v>
      </c>
      <c r="B437" s="6" t="s">
        <v>3035</v>
      </c>
      <c r="C437" s="8" t="s">
        <v>2968</v>
      </c>
      <c r="D437" s="6" t="s">
        <v>3036</v>
      </c>
      <c r="E437" s="9">
        <v>91570</v>
      </c>
      <c r="F437" s="11">
        <v>241</v>
      </c>
      <c r="G437" s="9">
        <v>13248215.25</v>
      </c>
      <c r="H437" s="11">
        <v>985</v>
      </c>
      <c r="I437" s="11">
        <v>314324</v>
      </c>
      <c r="J437" s="11">
        <v>210</v>
      </c>
      <c r="K437" s="12">
        <v>208</v>
      </c>
      <c r="L437" s="11">
        <v>13</v>
      </c>
      <c r="M437" s="14">
        <v>223</v>
      </c>
      <c r="N437" s="11">
        <v>166</v>
      </c>
      <c r="O437" s="14">
        <v>7188</v>
      </c>
      <c r="P437" s="14">
        <v>29</v>
      </c>
      <c r="Q437" s="6" t="s">
        <v>3037</v>
      </c>
      <c r="R437" s="6" t="s">
        <v>3038</v>
      </c>
      <c r="S437" s="6" t="s">
        <v>3039</v>
      </c>
      <c r="T437" s="6" t="s">
        <v>3040</v>
      </c>
    </row>
    <row r="438" spans="1:20" ht="13.5">
      <c r="A438" s="8">
        <f t="shared" si="6"/>
        <v>437</v>
      </c>
      <c r="B438" s="6" t="s">
        <v>3922</v>
      </c>
      <c r="C438" s="8" t="s">
        <v>2968</v>
      </c>
      <c r="D438" s="6" t="s">
        <v>3041</v>
      </c>
      <c r="E438" s="9">
        <v>168144</v>
      </c>
      <c r="F438" s="11">
        <v>155</v>
      </c>
      <c r="G438" s="9">
        <v>7968313</v>
      </c>
      <c r="H438" s="11">
        <v>528</v>
      </c>
      <c r="I438" s="11">
        <v>101299</v>
      </c>
      <c r="J438" s="11">
        <v>114</v>
      </c>
      <c r="K438" s="12">
        <v>113</v>
      </c>
      <c r="L438" s="11">
        <v>12</v>
      </c>
      <c r="M438" s="14">
        <v>1286</v>
      </c>
      <c r="N438" s="11">
        <v>73</v>
      </c>
      <c r="O438" s="14">
        <v>5739</v>
      </c>
      <c r="P438" s="14">
        <v>28</v>
      </c>
      <c r="Q438" s="6" t="s">
        <v>3042</v>
      </c>
      <c r="R438" s="6" t="s">
        <v>3043</v>
      </c>
      <c r="S438" s="6" t="s">
        <v>3044</v>
      </c>
      <c r="T438" s="6" t="s">
        <v>3045</v>
      </c>
    </row>
    <row r="439" spans="1:20" ht="13.5">
      <c r="A439" s="8">
        <f t="shared" si="6"/>
        <v>438</v>
      </c>
      <c r="B439" s="6" t="s">
        <v>3051</v>
      </c>
      <c r="C439" s="8" t="s">
        <v>2968</v>
      </c>
      <c r="D439" s="6" t="s">
        <v>3052</v>
      </c>
      <c r="E439" s="9">
        <v>65659</v>
      </c>
      <c r="F439" s="11">
        <v>147</v>
      </c>
      <c r="G439" s="9">
        <v>9205498.68</v>
      </c>
      <c r="H439" s="11">
        <v>400</v>
      </c>
      <c r="I439" s="11">
        <v>146000</v>
      </c>
      <c r="J439" s="11">
        <v>87</v>
      </c>
      <c r="K439" s="12">
        <v>87</v>
      </c>
      <c r="L439" s="11">
        <v>11</v>
      </c>
      <c r="M439" s="14">
        <v>804</v>
      </c>
      <c r="N439" s="11">
        <v>54</v>
      </c>
      <c r="O439" s="14">
        <v>2574</v>
      </c>
      <c r="P439" s="14">
        <v>22</v>
      </c>
      <c r="Q439" s="6" t="s">
        <v>3053</v>
      </c>
      <c r="R439" s="6" t="s">
        <v>3054</v>
      </c>
      <c r="S439" s="6" t="s">
        <v>3055</v>
      </c>
      <c r="T439" s="6" t="s">
        <v>3056</v>
      </c>
    </row>
    <row r="440" spans="1:20" ht="13.5">
      <c r="A440" s="8">
        <f t="shared" si="6"/>
        <v>439</v>
      </c>
      <c r="B440" s="6" t="s">
        <v>3924</v>
      </c>
      <c r="C440" s="8" t="s">
        <v>2968</v>
      </c>
      <c r="D440" s="6" t="s">
        <v>3057</v>
      </c>
      <c r="E440" s="9">
        <v>250583</v>
      </c>
      <c r="F440" s="11">
        <v>322</v>
      </c>
      <c r="G440" s="9">
        <v>17228308</v>
      </c>
      <c r="H440" s="11">
        <v>894</v>
      </c>
      <c r="I440" s="11">
        <v>616575</v>
      </c>
      <c r="J440" s="11">
        <v>603</v>
      </c>
      <c r="K440" s="12">
        <v>532</v>
      </c>
      <c r="L440" s="11">
        <v>39</v>
      </c>
      <c r="M440" s="14">
        <v>2674</v>
      </c>
      <c r="N440" s="11">
        <v>372</v>
      </c>
      <c r="O440" s="14">
        <v>27479</v>
      </c>
      <c r="P440" s="14">
        <v>121</v>
      </c>
      <c r="Q440" s="6" t="s">
        <v>3058</v>
      </c>
      <c r="R440" s="6" t="s">
        <v>3059</v>
      </c>
      <c r="S440" s="6" t="s">
        <v>3060</v>
      </c>
      <c r="T440" s="6" t="s">
        <v>3061</v>
      </c>
    </row>
    <row r="441" spans="1:20" ht="13.5">
      <c r="A441" s="8">
        <f t="shared" si="6"/>
        <v>440</v>
      </c>
      <c r="B441" s="6" t="s">
        <v>3067</v>
      </c>
      <c r="C441" s="8" t="s">
        <v>2968</v>
      </c>
      <c r="D441" s="6" t="s">
        <v>3068</v>
      </c>
      <c r="E441" s="9">
        <v>3945</v>
      </c>
      <c r="F441" s="11">
        <v>112</v>
      </c>
      <c r="G441" s="9">
        <v>3739250.04</v>
      </c>
      <c r="H441" s="11">
        <v>416</v>
      </c>
      <c r="I441" s="11">
        <v>80262</v>
      </c>
      <c r="J441" s="11">
        <v>5</v>
      </c>
      <c r="K441" s="12">
        <v>5</v>
      </c>
      <c r="L441" s="11">
        <v>3</v>
      </c>
      <c r="M441" s="14">
        <v>212</v>
      </c>
      <c r="N441" s="11">
        <v>1</v>
      </c>
      <c r="O441" s="14">
        <v>26</v>
      </c>
      <c r="P441" s="14">
        <v>1</v>
      </c>
      <c r="Q441" s="6" t="s">
        <v>3069</v>
      </c>
      <c r="R441" s="6" t="s">
        <v>3070</v>
      </c>
      <c r="S441" s="6" t="s">
        <v>3071</v>
      </c>
      <c r="T441" s="6" t="s">
        <v>3072</v>
      </c>
    </row>
    <row r="442" spans="1:20" ht="13.5">
      <c r="A442" s="8">
        <f t="shared" si="6"/>
        <v>441</v>
      </c>
      <c r="B442" s="6" t="s">
        <v>3925</v>
      </c>
      <c r="C442" s="8" t="s">
        <v>2968</v>
      </c>
      <c r="D442" s="6" t="s">
        <v>3062</v>
      </c>
      <c r="E442" s="9">
        <v>113466</v>
      </c>
      <c r="F442" s="11">
        <v>114</v>
      </c>
      <c r="G442" s="9">
        <v>6610297</v>
      </c>
      <c r="H442" s="11">
        <v>324</v>
      </c>
      <c r="I442" s="11">
        <v>80712</v>
      </c>
      <c r="J442" s="11">
        <v>90</v>
      </c>
      <c r="K442" s="12">
        <v>82</v>
      </c>
      <c r="L442" s="11">
        <v>5</v>
      </c>
      <c r="M442" s="14">
        <v>502</v>
      </c>
      <c r="N442" s="11">
        <v>57</v>
      </c>
      <c r="O442" s="14">
        <v>4134</v>
      </c>
      <c r="P442" s="14">
        <v>20</v>
      </c>
      <c r="Q442" s="6" t="s">
        <v>3063</v>
      </c>
      <c r="R442" s="6" t="s">
        <v>3064</v>
      </c>
      <c r="S442" s="6" t="s">
        <v>3065</v>
      </c>
      <c r="T442" s="6" t="s">
        <v>3066</v>
      </c>
    </row>
    <row r="443" spans="1:20" ht="13.5">
      <c r="A443" s="8">
        <f t="shared" si="6"/>
        <v>442</v>
      </c>
      <c r="B443" s="6" t="s">
        <v>3923</v>
      </c>
      <c r="C443" s="8" t="s">
        <v>2968</v>
      </c>
      <c r="D443" s="6" t="s">
        <v>3046</v>
      </c>
      <c r="E443" s="9">
        <v>3831105</v>
      </c>
      <c r="F443" s="11">
        <v>6651</v>
      </c>
      <c r="G443" s="9">
        <v>367384214</v>
      </c>
      <c r="H443" s="11">
        <v>28886</v>
      </c>
      <c r="I443" s="11">
        <v>9956379</v>
      </c>
      <c r="J443" s="11">
        <v>2140</v>
      </c>
      <c r="K443" s="12">
        <v>2110</v>
      </c>
      <c r="L443" s="11">
        <v>665</v>
      </c>
      <c r="M443" s="14">
        <v>176554</v>
      </c>
      <c r="N443" s="11">
        <v>675</v>
      </c>
      <c r="O443" s="14">
        <v>167557</v>
      </c>
      <c r="P443" s="14">
        <v>770</v>
      </c>
      <c r="Q443" s="6" t="s">
        <v>3047</v>
      </c>
      <c r="R443" s="6" t="s">
        <v>3048</v>
      </c>
      <c r="S443" s="6" t="s">
        <v>3049</v>
      </c>
      <c r="T443" s="6" t="s">
        <v>3050</v>
      </c>
    </row>
    <row r="444" spans="1:20" ht="13.5">
      <c r="A444" s="8">
        <f t="shared" si="6"/>
        <v>443</v>
      </c>
      <c r="B444" s="6" t="s">
        <v>3926</v>
      </c>
      <c r="C444" s="8" t="s">
        <v>2968</v>
      </c>
      <c r="D444" s="6" t="s">
        <v>3073</v>
      </c>
      <c r="E444" s="9">
        <v>22507</v>
      </c>
      <c r="F444" s="11">
        <v>320</v>
      </c>
      <c r="G444" s="9">
        <v>17534323</v>
      </c>
      <c r="H444" s="11">
        <v>1140</v>
      </c>
      <c r="I444" s="11">
        <v>399408</v>
      </c>
      <c r="J444" s="11">
        <v>10</v>
      </c>
      <c r="K444" s="12">
        <v>10</v>
      </c>
      <c r="L444" s="11">
        <v>0</v>
      </c>
      <c r="M444" s="14">
        <v>0</v>
      </c>
      <c r="N444" s="11">
        <v>7</v>
      </c>
      <c r="O444" s="14">
        <v>1762</v>
      </c>
      <c r="P444" s="14">
        <v>3</v>
      </c>
      <c r="Q444" s="6" t="s">
        <v>3074</v>
      </c>
      <c r="R444" s="6" t="s">
        <v>3075</v>
      </c>
      <c r="S444" s="6" t="s">
        <v>3076</v>
      </c>
      <c r="T444" s="6" t="s">
        <v>3077</v>
      </c>
    </row>
    <row r="445" spans="1:20" ht="13.5">
      <c r="A445" s="8">
        <f t="shared" si="6"/>
        <v>444</v>
      </c>
      <c r="B445" s="6" t="s">
        <v>3078</v>
      </c>
      <c r="C445" s="8" t="s">
        <v>3079</v>
      </c>
      <c r="D445" s="6" t="s">
        <v>3080</v>
      </c>
      <c r="E445" s="9">
        <v>163363</v>
      </c>
      <c r="F445" s="11">
        <v>362</v>
      </c>
      <c r="G445" s="9">
        <v>10666919</v>
      </c>
      <c r="H445" s="11">
        <v>1540</v>
      </c>
      <c r="I445" s="11">
        <v>561850</v>
      </c>
      <c r="J445" s="11">
        <v>691</v>
      </c>
      <c r="K445" s="12">
        <v>518</v>
      </c>
      <c r="L445" s="11">
        <v>40</v>
      </c>
      <c r="M445" s="14">
        <v>2892</v>
      </c>
      <c r="N445" s="11">
        <v>426</v>
      </c>
      <c r="O445" s="14">
        <v>25958</v>
      </c>
      <c r="P445" s="14">
        <v>52</v>
      </c>
      <c r="Q445" s="6" t="s">
        <v>3081</v>
      </c>
      <c r="R445" s="6" t="s">
        <v>3082</v>
      </c>
      <c r="S445" s="6" t="s">
        <v>3083</v>
      </c>
      <c r="T445" s="6" t="s">
        <v>3084</v>
      </c>
    </row>
    <row r="446" spans="1:20" ht="13.5">
      <c r="A446" s="8">
        <f t="shared" si="6"/>
        <v>445</v>
      </c>
      <c r="B446" s="6" t="s">
        <v>3085</v>
      </c>
      <c r="C446" s="8" t="s">
        <v>3079</v>
      </c>
      <c r="D446" s="6" t="s">
        <v>3086</v>
      </c>
      <c r="E446" s="9">
        <v>1018</v>
      </c>
      <c r="F446" s="11">
        <v>7</v>
      </c>
      <c r="G446" s="9">
        <v>102174.64</v>
      </c>
      <c r="H446" s="11">
        <v>10</v>
      </c>
      <c r="I446" s="11">
        <v>3650</v>
      </c>
      <c r="J446" s="11">
        <v>4</v>
      </c>
      <c r="K446" s="12">
        <v>4</v>
      </c>
      <c r="L446" s="11">
        <v>0</v>
      </c>
      <c r="M446" s="14">
        <v>0</v>
      </c>
      <c r="N446" s="11">
        <v>4</v>
      </c>
      <c r="O446" s="14">
        <v>125</v>
      </c>
      <c r="P446" s="14">
        <v>0</v>
      </c>
      <c r="Q446" s="6" t="s">
        <v>3087</v>
      </c>
      <c r="R446" s="6" t="s">
        <v>3088</v>
      </c>
      <c r="S446" s="6" t="s">
        <v>3089</v>
      </c>
      <c r="T446" s="6" t="s">
        <v>3090</v>
      </c>
    </row>
    <row r="447" spans="1:20" ht="13.5">
      <c r="A447" s="8">
        <f t="shared" si="6"/>
        <v>446</v>
      </c>
      <c r="B447" s="6" t="s">
        <v>3091</v>
      </c>
      <c r="C447" s="8" t="s">
        <v>3079</v>
      </c>
      <c r="D447" s="6" t="s">
        <v>3092</v>
      </c>
      <c r="E447" s="9">
        <v>12852</v>
      </c>
      <c r="F447" s="11">
        <v>60</v>
      </c>
      <c r="G447" s="9">
        <v>882298</v>
      </c>
      <c r="H447" s="11">
        <v>220</v>
      </c>
      <c r="I447" s="11">
        <v>73000</v>
      </c>
      <c r="J447" s="11">
        <v>152</v>
      </c>
      <c r="K447" s="12">
        <v>121</v>
      </c>
      <c r="L447" s="11">
        <v>3</v>
      </c>
      <c r="M447" s="14">
        <v>50</v>
      </c>
      <c r="N447" s="11">
        <v>107</v>
      </c>
      <c r="O447" s="14">
        <v>3592</v>
      </c>
      <c r="P447" s="14">
        <v>11</v>
      </c>
      <c r="Q447" s="6" t="s">
        <v>3093</v>
      </c>
      <c r="R447" s="6" t="s">
        <v>3094</v>
      </c>
      <c r="S447" s="6" t="s">
        <v>3095</v>
      </c>
      <c r="T447" s="6" t="s">
        <v>3096</v>
      </c>
    </row>
    <row r="448" spans="1:20" ht="13.5">
      <c r="A448" s="8">
        <f t="shared" si="6"/>
        <v>447</v>
      </c>
      <c r="B448" s="6" t="s">
        <v>3097</v>
      </c>
      <c r="C448" s="8" t="s">
        <v>3079</v>
      </c>
      <c r="D448" s="6" t="s">
        <v>3098</v>
      </c>
      <c r="E448" s="9">
        <v>1355</v>
      </c>
      <c r="F448" s="11">
        <v>15</v>
      </c>
      <c r="G448" s="9">
        <v>254156</v>
      </c>
      <c r="H448" s="11">
        <v>42</v>
      </c>
      <c r="I448" s="11">
        <v>11677</v>
      </c>
      <c r="J448" s="11">
        <v>8</v>
      </c>
      <c r="K448" s="12">
        <v>8</v>
      </c>
      <c r="L448" s="11">
        <v>0</v>
      </c>
      <c r="M448" s="14">
        <v>0</v>
      </c>
      <c r="N448" s="11">
        <v>8</v>
      </c>
      <c r="O448" s="14">
        <v>214</v>
      </c>
      <c r="P448" s="14">
        <v>0</v>
      </c>
      <c r="Q448" s="6" t="s">
        <v>3099</v>
      </c>
      <c r="R448" s="6" t="s">
        <v>3100</v>
      </c>
      <c r="S448" s="6" t="s">
        <v>3101</v>
      </c>
      <c r="T448" s="6" t="s">
        <v>3102</v>
      </c>
    </row>
    <row r="449" spans="1:20" ht="13.5">
      <c r="A449" s="8">
        <f t="shared" si="6"/>
        <v>448</v>
      </c>
      <c r="B449" s="6" t="s">
        <v>3103</v>
      </c>
      <c r="C449" s="8" t="s">
        <v>3079</v>
      </c>
      <c r="D449" s="6" t="s">
        <v>3104</v>
      </c>
      <c r="E449" s="9">
        <v>5954</v>
      </c>
      <c r="F449" s="11">
        <v>64</v>
      </c>
      <c r="G449" s="9">
        <v>1391717</v>
      </c>
      <c r="H449" s="11">
        <v>166</v>
      </c>
      <c r="I449" s="11">
        <v>54750</v>
      </c>
      <c r="J449" s="11">
        <v>23</v>
      </c>
      <c r="K449" s="12">
        <v>20</v>
      </c>
      <c r="L449" s="11">
        <v>0</v>
      </c>
      <c r="M449" s="14">
        <v>0</v>
      </c>
      <c r="N449" s="11">
        <v>18</v>
      </c>
      <c r="O449" s="14">
        <v>805</v>
      </c>
      <c r="P449" s="14">
        <v>2</v>
      </c>
      <c r="Q449" s="6" t="s">
        <v>3105</v>
      </c>
      <c r="R449" s="6" t="s">
        <v>3106</v>
      </c>
      <c r="S449" s="6" t="s">
        <v>3107</v>
      </c>
      <c r="T449" s="6" t="s">
        <v>3108</v>
      </c>
    </row>
    <row r="450" spans="1:20" ht="13.5">
      <c r="A450" s="8">
        <f t="shared" si="6"/>
        <v>449</v>
      </c>
      <c r="B450" s="6" t="s">
        <v>3109</v>
      </c>
      <c r="C450" s="8" t="s">
        <v>3079</v>
      </c>
      <c r="D450" s="6" t="s">
        <v>3110</v>
      </c>
      <c r="E450" s="9">
        <v>19601</v>
      </c>
      <c r="F450" s="11">
        <v>74</v>
      </c>
      <c r="G450" s="9">
        <v>1743789.06</v>
      </c>
      <c r="H450" s="11">
        <v>236</v>
      </c>
      <c r="I450" s="11">
        <v>59860</v>
      </c>
      <c r="J450" s="11">
        <v>50</v>
      </c>
      <c r="K450" s="12">
        <v>45</v>
      </c>
      <c r="L450" s="11">
        <v>1</v>
      </c>
      <c r="M450" s="14">
        <v>10</v>
      </c>
      <c r="N450" s="11">
        <v>43</v>
      </c>
      <c r="O450" s="14">
        <v>2300</v>
      </c>
      <c r="P450" s="14">
        <v>1</v>
      </c>
      <c r="Q450" s="6" t="s">
        <v>3111</v>
      </c>
      <c r="R450" s="6" t="s">
        <v>3112</v>
      </c>
      <c r="S450" s="6" t="s">
        <v>3113</v>
      </c>
      <c r="T450" s="6" t="s">
        <v>3114</v>
      </c>
    </row>
    <row r="451" spans="1:20" ht="13.5">
      <c r="A451" s="8">
        <f t="shared" si="6"/>
        <v>450</v>
      </c>
      <c r="B451" s="6" t="s">
        <v>3115</v>
      </c>
      <c r="C451" s="8" t="s">
        <v>3079</v>
      </c>
      <c r="D451" s="6" t="s">
        <v>3116</v>
      </c>
      <c r="E451" s="9">
        <v>9866</v>
      </c>
      <c r="F451" s="11">
        <v>36</v>
      </c>
      <c r="G451" s="9">
        <v>864443</v>
      </c>
      <c r="H451" s="11">
        <v>208</v>
      </c>
      <c r="I451" s="11">
        <v>69350</v>
      </c>
      <c r="J451" s="11">
        <v>88</v>
      </c>
      <c r="K451" s="12">
        <v>81</v>
      </c>
      <c r="L451" s="11">
        <v>5</v>
      </c>
      <c r="M451" s="14">
        <v>345</v>
      </c>
      <c r="N451" s="11">
        <v>65</v>
      </c>
      <c r="O451" s="14">
        <v>2289</v>
      </c>
      <c r="P451" s="14">
        <v>11</v>
      </c>
      <c r="Q451" s="6" t="s">
        <v>3117</v>
      </c>
      <c r="R451" s="6" t="s">
        <v>3118</v>
      </c>
      <c r="S451" s="6" t="s">
        <v>3119</v>
      </c>
      <c r="T451" s="6" t="s">
        <v>3120</v>
      </c>
    </row>
    <row r="452" spans="1:20" ht="13.5">
      <c r="A452" s="8">
        <f aca="true" t="shared" si="7" ref="A452:A515">A451+1</f>
        <v>451</v>
      </c>
      <c r="B452" s="6" t="s">
        <v>3121</v>
      </c>
      <c r="C452" s="8" t="s">
        <v>3079</v>
      </c>
      <c r="D452" s="6" t="s">
        <v>3122</v>
      </c>
      <c r="E452" s="9">
        <v>11316</v>
      </c>
      <c r="F452" s="11">
        <v>34</v>
      </c>
      <c r="G452" s="9">
        <v>822000</v>
      </c>
      <c r="H452" s="11">
        <v>120</v>
      </c>
      <c r="I452" s="11">
        <v>41975</v>
      </c>
      <c r="J452" s="11">
        <v>35</v>
      </c>
      <c r="K452" s="12">
        <v>34</v>
      </c>
      <c r="L452" s="11">
        <v>0</v>
      </c>
      <c r="M452" s="14">
        <v>0</v>
      </c>
      <c r="N452" s="11">
        <v>32</v>
      </c>
      <c r="O452" s="14">
        <v>1986</v>
      </c>
      <c r="P452" s="14">
        <v>2</v>
      </c>
      <c r="Q452" s="6" t="s">
        <v>3123</v>
      </c>
      <c r="R452" s="6" t="s">
        <v>3124</v>
      </c>
      <c r="S452" s="6" t="s">
        <v>3125</v>
      </c>
      <c r="T452" s="6" t="s">
        <v>3126</v>
      </c>
    </row>
    <row r="453" spans="1:20" ht="13.5">
      <c r="A453" s="8">
        <f t="shared" si="7"/>
        <v>452</v>
      </c>
      <c r="B453" s="6" t="s">
        <v>3127</v>
      </c>
      <c r="C453" s="8" t="s">
        <v>3079</v>
      </c>
      <c r="D453" s="6" t="s">
        <v>3128</v>
      </c>
      <c r="E453" s="9">
        <v>1535</v>
      </c>
      <c r="F453" s="11">
        <v>31</v>
      </c>
      <c r="G453" s="9">
        <v>557426</v>
      </c>
      <c r="H453" s="11">
        <v>170</v>
      </c>
      <c r="I453" s="11">
        <v>45990</v>
      </c>
      <c r="J453" s="11">
        <v>14</v>
      </c>
      <c r="K453" s="12">
        <v>14</v>
      </c>
      <c r="L453" s="11">
        <v>2</v>
      </c>
      <c r="M453" s="14">
        <v>37</v>
      </c>
      <c r="N453" s="11">
        <v>12</v>
      </c>
      <c r="O453" s="14">
        <v>389</v>
      </c>
      <c r="P453" s="14">
        <v>0</v>
      </c>
      <c r="Q453" s="6" t="s">
        <v>3129</v>
      </c>
      <c r="R453" s="6" t="s">
        <v>3130</v>
      </c>
      <c r="S453" s="6" t="s">
        <v>3131</v>
      </c>
      <c r="T453" s="6" t="s">
        <v>3132</v>
      </c>
    </row>
    <row r="454" spans="1:20" ht="13.5">
      <c r="A454" s="8">
        <f t="shared" si="7"/>
        <v>453</v>
      </c>
      <c r="B454" s="6" t="s">
        <v>3133</v>
      </c>
      <c r="C454" s="8" t="s">
        <v>3079</v>
      </c>
      <c r="D454" s="6" t="s">
        <v>3134</v>
      </c>
      <c r="E454" s="9">
        <v>13661</v>
      </c>
      <c r="F454" s="11">
        <v>95</v>
      </c>
      <c r="G454" s="9">
        <v>2069437</v>
      </c>
      <c r="H454" s="11">
        <v>672</v>
      </c>
      <c r="I454" s="11">
        <v>217905</v>
      </c>
      <c r="J454" s="11">
        <v>164</v>
      </c>
      <c r="K454" s="12">
        <v>151</v>
      </c>
      <c r="L454" s="11">
        <v>10</v>
      </c>
      <c r="M454" s="14">
        <v>251</v>
      </c>
      <c r="N454" s="11">
        <v>128</v>
      </c>
      <c r="O454" s="14">
        <v>4630</v>
      </c>
      <c r="P454" s="14">
        <v>13</v>
      </c>
      <c r="Q454" s="6" t="s">
        <v>3135</v>
      </c>
      <c r="R454" s="6" t="s">
        <v>3136</v>
      </c>
      <c r="S454" s="6" t="s">
        <v>3137</v>
      </c>
      <c r="T454" s="6" t="s">
        <v>3138</v>
      </c>
    </row>
    <row r="455" spans="1:20" ht="13.5">
      <c r="A455" s="8">
        <f t="shared" si="7"/>
        <v>454</v>
      </c>
      <c r="B455" s="6" t="s">
        <v>3139</v>
      </c>
      <c r="C455" s="8" t="s">
        <v>3079</v>
      </c>
      <c r="D455" s="6" t="s">
        <v>3140</v>
      </c>
      <c r="E455" s="9">
        <v>3798</v>
      </c>
      <c r="F455" s="11">
        <v>8</v>
      </c>
      <c r="G455" s="9">
        <v>676282</v>
      </c>
      <c r="H455" s="11">
        <v>98</v>
      </c>
      <c r="I455" s="11">
        <v>35489</v>
      </c>
      <c r="J455" s="11">
        <v>15</v>
      </c>
      <c r="K455" s="12">
        <v>15</v>
      </c>
      <c r="L455" s="11">
        <v>2</v>
      </c>
      <c r="M455" s="14">
        <v>64</v>
      </c>
      <c r="N455" s="11">
        <v>13</v>
      </c>
      <c r="O455" s="14">
        <v>605</v>
      </c>
      <c r="P455" s="14">
        <v>0</v>
      </c>
      <c r="Q455" s="6" t="s">
        <v>3141</v>
      </c>
      <c r="R455" s="6" t="s">
        <v>3142</v>
      </c>
      <c r="S455" s="6" t="s">
        <v>3143</v>
      </c>
      <c r="T455" s="6" t="s">
        <v>3144</v>
      </c>
    </row>
    <row r="456" spans="1:20" ht="13.5">
      <c r="A456" s="8">
        <f t="shared" si="7"/>
        <v>455</v>
      </c>
      <c r="B456" s="6" t="s">
        <v>3145</v>
      </c>
      <c r="C456" s="8" t="s">
        <v>3079</v>
      </c>
      <c r="D456" s="6" t="s">
        <v>3146</v>
      </c>
      <c r="E456" s="9">
        <v>12178</v>
      </c>
      <c r="F456" s="11">
        <v>42</v>
      </c>
      <c r="G456" s="9">
        <v>1020511</v>
      </c>
      <c r="H456" s="11">
        <v>194</v>
      </c>
      <c r="I456" s="11">
        <v>46778</v>
      </c>
      <c r="J456" s="11">
        <v>59</v>
      </c>
      <c r="K456" s="12">
        <v>49</v>
      </c>
      <c r="L456" s="11">
        <v>3</v>
      </c>
      <c r="M456" s="14">
        <v>118</v>
      </c>
      <c r="N456" s="11">
        <v>45</v>
      </c>
      <c r="O456" s="14">
        <v>1771</v>
      </c>
      <c r="P456" s="14">
        <v>1</v>
      </c>
      <c r="Q456" s="6" t="s">
        <v>3147</v>
      </c>
      <c r="R456" s="6" t="s">
        <v>3148</v>
      </c>
      <c r="S456" s="6" t="s">
        <v>3149</v>
      </c>
      <c r="T456" s="6" t="s">
        <v>3150</v>
      </c>
    </row>
    <row r="457" spans="1:20" ht="13.5">
      <c r="A457" s="8">
        <f t="shared" si="7"/>
        <v>456</v>
      </c>
      <c r="B457" s="6" t="s">
        <v>3151</v>
      </c>
      <c r="C457" s="8" t="s">
        <v>3079</v>
      </c>
      <c r="D457" s="6" t="s">
        <v>3152</v>
      </c>
      <c r="E457" s="9">
        <v>71927</v>
      </c>
      <c r="F457" s="11">
        <v>168</v>
      </c>
      <c r="G457" s="9">
        <v>3967432</v>
      </c>
      <c r="H457" s="11">
        <v>900</v>
      </c>
      <c r="I457" s="11">
        <v>254106</v>
      </c>
      <c r="J457" s="11">
        <v>188</v>
      </c>
      <c r="K457" s="12">
        <v>188</v>
      </c>
      <c r="L457" s="11">
        <v>25</v>
      </c>
      <c r="M457" s="14">
        <v>1459</v>
      </c>
      <c r="N457" s="11">
        <v>157</v>
      </c>
      <c r="O457" s="14">
        <v>14009</v>
      </c>
      <c r="P457" s="14">
        <v>6</v>
      </c>
      <c r="Q457" s="6" t="s">
        <v>3153</v>
      </c>
      <c r="R457" s="6" t="s">
        <v>3154</v>
      </c>
      <c r="S457" s="6" t="s">
        <v>3155</v>
      </c>
      <c r="T457" s="6" t="s">
        <v>3156</v>
      </c>
    </row>
    <row r="458" spans="1:20" ht="13.5">
      <c r="A458" s="8">
        <f t="shared" si="7"/>
        <v>457</v>
      </c>
      <c r="B458" s="6" t="s">
        <v>3157</v>
      </c>
      <c r="C458" s="8" t="s">
        <v>3079</v>
      </c>
      <c r="D458" s="6" t="s">
        <v>3158</v>
      </c>
      <c r="E458" s="9">
        <v>12457</v>
      </c>
      <c r="F458" s="11">
        <v>74</v>
      </c>
      <c r="G458" s="9">
        <v>1406000</v>
      </c>
      <c r="H458" s="11">
        <v>276</v>
      </c>
      <c r="I458" s="11">
        <v>105610</v>
      </c>
      <c r="J458" s="11">
        <v>78</v>
      </c>
      <c r="K458" s="12">
        <v>75</v>
      </c>
      <c r="L458" s="11">
        <v>21</v>
      </c>
      <c r="M458" s="14">
        <v>987</v>
      </c>
      <c r="N458" s="11">
        <v>38</v>
      </c>
      <c r="O458" s="14">
        <v>1982</v>
      </c>
      <c r="P458" s="14">
        <v>16</v>
      </c>
      <c r="Q458" s="6" t="s">
        <v>3159</v>
      </c>
      <c r="R458" s="6" t="s">
        <v>3160</v>
      </c>
      <c r="S458" s="6" t="s">
        <v>3161</v>
      </c>
      <c r="T458" s="6" t="s">
        <v>3162</v>
      </c>
    </row>
    <row r="459" spans="1:20" ht="13.5">
      <c r="A459" s="8">
        <f t="shared" si="7"/>
        <v>458</v>
      </c>
      <c r="B459" s="6" t="s">
        <v>3163</v>
      </c>
      <c r="C459" s="8" t="s">
        <v>3079</v>
      </c>
      <c r="D459" s="6" t="s">
        <v>3164</v>
      </c>
      <c r="E459" s="9">
        <v>8169</v>
      </c>
      <c r="F459" s="11">
        <v>19</v>
      </c>
      <c r="G459" s="9">
        <v>441257</v>
      </c>
      <c r="H459" s="11">
        <v>69</v>
      </c>
      <c r="I459" s="11">
        <v>17155</v>
      </c>
      <c r="J459" s="11">
        <v>44</v>
      </c>
      <c r="K459" s="12">
        <v>37</v>
      </c>
      <c r="L459" s="11">
        <v>3</v>
      </c>
      <c r="M459" s="14">
        <v>50</v>
      </c>
      <c r="N459" s="11">
        <v>31</v>
      </c>
      <c r="O459" s="14">
        <v>1029</v>
      </c>
      <c r="P459" s="14">
        <v>3</v>
      </c>
      <c r="Q459" s="6" t="s">
        <v>3165</v>
      </c>
      <c r="R459" s="6" t="s">
        <v>3166</v>
      </c>
      <c r="S459" s="6" t="s">
        <v>3167</v>
      </c>
      <c r="T459" s="6" t="s">
        <v>3168</v>
      </c>
    </row>
    <row r="460" spans="1:20" ht="13.5">
      <c r="A460" s="8">
        <f t="shared" si="7"/>
        <v>459</v>
      </c>
      <c r="B460" s="6" t="s">
        <v>3927</v>
      </c>
      <c r="C460" s="8" t="s">
        <v>3079</v>
      </c>
      <c r="D460" s="6" t="s">
        <v>3169</v>
      </c>
      <c r="E460" s="9">
        <v>1162</v>
      </c>
      <c r="F460" s="11">
        <v>12</v>
      </c>
      <c r="G460" s="9">
        <v>173108</v>
      </c>
      <c r="H460" s="11">
        <v>39</v>
      </c>
      <c r="I460" s="11">
        <v>13870</v>
      </c>
      <c r="J460" s="11">
        <v>6</v>
      </c>
      <c r="K460" s="12">
        <v>6</v>
      </c>
      <c r="L460" s="11">
        <v>0</v>
      </c>
      <c r="M460" s="14">
        <v>0</v>
      </c>
      <c r="N460" s="11">
        <v>6</v>
      </c>
      <c r="O460" s="14">
        <v>320</v>
      </c>
      <c r="P460" s="14">
        <v>0</v>
      </c>
      <c r="Q460" s="6" t="s">
        <v>3170</v>
      </c>
      <c r="R460" s="6" t="s">
        <v>3171</v>
      </c>
      <c r="S460" s="6" t="s">
        <v>3172</v>
      </c>
      <c r="T460" s="6" t="s">
        <v>3173</v>
      </c>
    </row>
    <row r="461" spans="1:20" ht="13.5">
      <c r="A461" s="8">
        <f t="shared" si="7"/>
        <v>460</v>
      </c>
      <c r="B461" s="6" t="s">
        <v>3174</v>
      </c>
      <c r="C461" s="8" t="s">
        <v>3079</v>
      </c>
      <c r="D461" s="6" t="s">
        <v>3175</v>
      </c>
      <c r="E461" s="9">
        <v>660</v>
      </c>
      <c r="F461" s="11">
        <v>18</v>
      </c>
      <c r="G461" s="9">
        <v>282459</v>
      </c>
      <c r="H461" s="11">
        <v>72</v>
      </c>
      <c r="I461" s="11">
        <v>16425</v>
      </c>
      <c r="J461" s="11">
        <v>8</v>
      </c>
      <c r="K461" s="12">
        <v>8</v>
      </c>
      <c r="L461" s="11">
        <v>0</v>
      </c>
      <c r="M461" s="14">
        <v>0</v>
      </c>
      <c r="N461" s="11">
        <v>7</v>
      </c>
      <c r="O461" s="14">
        <v>132</v>
      </c>
      <c r="P461" s="14">
        <v>1</v>
      </c>
      <c r="Q461" s="6" t="s">
        <v>3176</v>
      </c>
      <c r="R461" s="6" t="s">
        <v>3177</v>
      </c>
      <c r="S461" s="6" t="s">
        <v>3178</v>
      </c>
      <c r="T461" s="6" t="s">
        <v>3179</v>
      </c>
    </row>
    <row r="462" spans="1:20" ht="13.5">
      <c r="A462" s="8">
        <f t="shared" si="7"/>
        <v>461</v>
      </c>
      <c r="B462" s="6" t="s">
        <v>3180</v>
      </c>
      <c r="C462" s="8" t="s">
        <v>3079</v>
      </c>
      <c r="D462" s="6" t="s">
        <v>3181</v>
      </c>
      <c r="E462" s="9">
        <v>1131674</v>
      </c>
      <c r="F462" s="11">
        <v>1340</v>
      </c>
      <c r="G462" s="9">
        <v>37853609</v>
      </c>
      <c r="H462" s="11">
        <v>3636</v>
      </c>
      <c r="I462" s="11">
        <v>1327140</v>
      </c>
      <c r="J462" s="11">
        <v>638</v>
      </c>
      <c r="K462" s="12">
        <v>624</v>
      </c>
      <c r="L462" s="11">
        <v>85</v>
      </c>
      <c r="M462" s="14">
        <v>24776</v>
      </c>
      <c r="N462" s="11">
        <v>494</v>
      </c>
      <c r="O462" s="14">
        <v>129712</v>
      </c>
      <c r="P462" s="14">
        <v>45</v>
      </c>
      <c r="Q462" s="6" t="s">
        <v>3182</v>
      </c>
      <c r="R462" s="6" t="s">
        <v>3183</v>
      </c>
      <c r="S462" s="6" t="s">
        <v>3184</v>
      </c>
      <c r="T462" s="6" t="s">
        <v>3185</v>
      </c>
    </row>
    <row r="463" spans="1:20" ht="13.5">
      <c r="A463" s="8">
        <f t="shared" si="7"/>
        <v>462</v>
      </c>
      <c r="B463" s="6" t="s">
        <v>3186</v>
      </c>
      <c r="C463" s="8" t="s">
        <v>3187</v>
      </c>
      <c r="D463" s="6" t="s">
        <v>3188</v>
      </c>
      <c r="E463" s="9">
        <v>52289</v>
      </c>
      <c r="F463" s="11">
        <v>163</v>
      </c>
      <c r="G463" s="9">
        <v>7936114</v>
      </c>
      <c r="H463" s="11">
        <v>1200</v>
      </c>
      <c r="I463" s="11">
        <v>223892</v>
      </c>
      <c r="J463" s="11">
        <v>590</v>
      </c>
      <c r="K463" s="12">
        <v>539</v>
      </c>
      <c r="L463" s="11">
        <v>39</v>
      </c>
      <c r="M463" s="14">
        <v>631</v>
      </c>
      <c r="N463" s="11">
        <v>434</v>
      </c>
      <c r="O463" s="14">
        <v>5805</v>
      </c>
      <c r="P463" s="14">
        <v>66</v>
      </c>
      <c r="Q463" s="6" t="s">
        <v>3189</v>
      </c>
      <c r="R463" s="6" t="s">
        <v>3190</v>
      </c>
      <c r="S463" s="6" t="s">
        <v>3191</v>
      </c>
      <c r="T463" s="6" t="s">
        <v>3192</v>
      </c>
    </row>
    <row r="464" spans="1:20" ht="13.5">
      <c r="A464" s="8">
        <f t="shared" si="7"/>
        <v>463</v>
      </c>
      <c r="B464" s="6" t="s">
        <v>3193</v>
      </c>
      <c r="C464" s="8" t="s">
        <v>3187</v>
      </c>
      <c r="D464" s="6" t="s">
        <v>3194</v>
      </c>
      <c r="E464" s="9">
        <v>1680</v>
      </c>
      <c r="F464" s="11">
        <v>6</v>
      </c>
      <c r="G464" s="9">
        <v>247522.48</v>
      </c>
      <c r="H464" s="11">
        <v>20</v>
      </c>
      <c r="I464" s="11">
        <v>4289</v>
      </c>
      <c r="J464" s="11">
        <v>5</v>
      </c>
      <c r="K464" s="12">
        <v>5</v>
      </c>
      <c r="L464" s="11">
        <v>1</v>
      </c>
      <c r="M464" s="14">
        <v>47</v>
      </c>
      <c r="N464" s="11">
        <v>4</v>
      </c>
      <c r="O464" s="14">
        <v>56</v>
      </c>
      <c r="P464" s="14">
        <v>0</v>
      </c>
      <c r="Q464" s="6" t="s">
        <v>3195</v>
      </c>
      <c r="R464" s="6" t="s">
        <v>3196</v>
      </c>
      <c r="S464" s="6" t="s">
        <v>3197</v>
      </c>
      <c r="T464" s="6" t="s">
        <v>3198</v>
      </c>
    </row>
    <row r="465" spans="1:20" ht="13.5">
      <c r="A465" s="8">
        <f t="shared" si="7"/>
        <v>464</v>
      </c>
      <c r="B465" s="6" t="s">
        <v>3199</v>
      </c>
      <c r="C465" s="8" t="s">
        <v>3187</v>
      </c>
      <c r="D465" s="6" t="s">
        <v>3200</v>
      </c>
      <c r="E465" s="9">
        <v>6531</v>
      </c>
      <c r="F465" s="11">
        <v>109</v>
      </c>
      <c r="G465" s="9">
        <v>6411823</v>
      </c>
      <c r="H465" s="11">
        <v>880</v>
      </c>
      <c r="I465" s="11">
        <v>237250</v>
      </c>
      <c r="J465" s="11">
        <v>60</v>
      </c>
      <c r="K465" s="12">
        <v>60</v>
      </c>
      <c r="L465" s="11">
        <v>5</v>
      </c>
      <c r="M465" s="14">
        <v>52</v>
      </c>
      <c r="N465" s="11">
        <v>49</v>
      </c>
      <c r="O465" s="14">
        <v>1038</v>
      </c>
      <c r="P465" s="14">
        <v>6</v>
      </c>
      <c r="Q465" s="6" t="s">
        <v>3201</v>
      </c>
      <c r="R465" s="6" t="s">
        <v>3202</v>
      </c>
      <c r="S465" s="6" t="s">
        <v>3203</v>
      </c>
      <c r="T465" s="6" t="s">
        <v>3204</v>
      </c>
    </row>
    <row r="466" spans="1:20" ht="13.5">
      <c r="A466" s="8">
        <f t="shared" si="7"/>
        <v>465</v>
      </c>
      <c r="B466" s="6" t="s">
        <v>1783</v>
      </c>
      <c r="C466" s="8" t="s">
        <v>3187</v>
      </c>
      <c r="D466" s="6" t="s">
        <v>3205</v>
      </c>
      <c r="E466" s="9">
        <v>1070649</v>
      </c>
      <c r="F466" s="11">
        <v>653</v>
      </c>
      <c r="G466" s="9">
        <v>34478889</v>
      </c>
      <c r="H466" s="11">
        <v>2608</v>
      </c>
      <c r="I466" s="11">
        <v>924316</v>
      </c>
      <c r="J466" s="11">
        <v>2701</v>
      </c>
      <c r="K466" s="12">
        <v>2132</v>
      </c>
      <c r="L466" s="11">
        <v>196</v>
      </c>
      <c r="M466" s="14">
        <v>10819</v>
      </c>
      <c r="N466" s="11">
        <v>1661</v>
      </c>
      <c r="O466" s="14">
        <v>85121</v>
      </c>
      <c r="P466" s="14">
        <v>275</v>
      </c>
      <c r="Q466" s="6" t="s">
        <v>3206</v>
      </c>
      <c r="R466" s="6" t="s">
        <v>3207</v>
      </c>
      <c r="S466" s="6" t="s">
        <v>3208</v>
      </c>
      <c r="T466" s="6" t="s">
        <v>3209</v>
      </c>
    </row>
    <row r="467" spans="1:20" ht="13.5">
      <c r="A467" s="8">
        <f t="shared" si="7"/>
        <v>466</v>
      </c>
      <c r="B467" s="6" t="s">
        <v>3210</v>
      </c>
      <c r="C467" s="8" t="s">
        <v>3187</v>
      </c>
      <c r="D467" s="6" t="s">
        <v>3211</v>
      </c>
      <c r="E467" s="9">
        <v>6283</v>
      </c>
      <c r="F467" s="11">
        <v>24</v>
      </c>
      <c r="G467" s="9">
        <v>1281239</v>
      </c>
      <c r="H467" s="11">
        <v>168</v>
      </c>
      <c r="I467" s="11">
        <v>50881</v>
      </c>
      <c r="J467" s="11">
        <v>29</v>
      </c>
      <c r="K467" s="12">
        <v>29</v>
      </c>
      <c r="L467" s="11">
        <v>6</v>
      </c>
      <c r="M467" s="14">
        <v>162</v>
      </c>
      <c r="N467" s="11">
        <v>20</v>
      </c>
      <c r="O467" s="14">
        <v>655</v>
      </c>
      <c r="P467" s="14">
        <v>3</v>
      </c>
      <c r="Q467" s="6" t="s">
        <v>3212</v>
      </c>
      <c r="R467" s="6" t="s">
        <v>3213</v>
      </c>
      <c r="S467" s="6" t="s">
        <v>3214</v>
      </c>
      <c r="T467" s="6" t="s">
        <v>3215</v>
      </c>
    </row>
    <row r="468" spans="1:20" ht="13.5">
      <c r="A468" s="8">
        <f t="shared" si="7"/>
        <v>467</v>
      </c>
      <c r="B468" s="6" t="s">
        <v>3216</v>
      </c>
      <c r="C468" s="8" t="s">
        <v>3187</v>
      </c>
      <c r="D468" s="6" t="s">
        <v>3217</v>
      </c>
      <c r="E468" s="9">
        <v>4332</v>
      </c>
      <c r="F468" s="11">
        <v>15</v>
      </c>
      <c r="G468" s="9">
        <v>671202</v>
      </c>
      <c r="H468" s="11">
        <v>52</v>
      </c>
      <c r="I468" s="11">
        <v>18418</v>
      </c>
      <c r="J468" s="11">
        <v>20</v>
      </c>
      <c r="K468" s="12">
        <v>17</v>
      </c>
      <c r="L468" s="11">
        <v>1</v>
      </c>
      <c r="M468" s="14">
        <v>58</v>
      </c>
      <c r="N468" s="11">
        <v>12</v>
      </c>
      <c r="O468" s="14">
        <v>336</v>
      </c>
      <c r="P468" s="14">
        <v>4</v>
      </c>
      <c r="Q468" s="6" t="s">
        <v>3218</v>
      </c>
      <c r="R468" s="6" t="s">
        <v>3219</v>
      </c>
      <c r="S468" s="6" t="s">
        <v>3220</v>
      </c>
      <c r="T468" s="6" t="s">
        <v>3221</v>
      </c>
    </row>
    <row r="469" spans="1:20" ht="13.5">
      <c r="A469" s="8">
        <f t="shared" si="7"/>
        <v>468</v>
      </c>
      <c r="B469" s="6" t="s">
        <v>902</v>
      </c>
      <c r="C469" s="8" t="s">
        <v>3187</v>
      </c>
      <c r="D469" s="6" t="s">
        <v>3222</v>
      </c>
      <c r="E469" s="9">
        <v>19248</v>
      </c>
      <c r="F469" s="11">
        <v>26</v>
      </c>
      <c r="G469" s="9">
        <v>1082466</v>
      </c>
      <c r="H469" s="11">
        <v>128</v>
      </c>
      <c r="I469" s="11">
        <v>22119</v>
      </c>
      <c r="J469" s="11">
        <v>47</v>
      </c>
      <c r="K469" s="12">
        <v>36</v>
      </c>
      <c r="L469" s="11">
        <v>7</v>
      </c>
      <c r="M469" s="14">
        <v>335</v>
      </c>
      <c r="N469" s="11">
        <v>23</v>
      </c>
      <c r="O469" s="14">
        <v>933</v>
      </c>
      <c r="P469" s="14">
        <v>6</v>
      </c>
      <c r="Q469" s="6" t="s">
        <v>3223</v>
      </c>
      <c r="R469" s="6" t="s">
        <v>3224</v>
      </c>
      <c r="S469" s="6" t="s">
        <v>3225</v>
      </c>
      <c r="T469" s="6" t="s">
        <v>3226</v>
      </c>
    </row>
    <row r="470" spans="1:20" ht="13.5">
      <c r="A470" s="8">
        <f t="shared" si="7"/>
        <v>469</v>
      </c>
      <c r="B470" s="6" t="s">
        <v>3227</v>
      </c>
      <c r="C470" s="8" t="s">
        <v>3187</v>
      </c>
      <c r="D470" s="6" t="s">
        <v>3228</v>
      </c>
      <c r="E470" s="9">
        <v>2194</v>
      </c>
      <c r="F470" s="11">
        <v>4</v>
      </c>
      <c r="G470" s="9">
        <v>123987</v>
      </c>
      <c r="H470" s="11">
        <v>20</v>
      </c>
      <c r="I470" s="11">
        <v>1151</v>
      </c>
      <c r="J470" s="11">
        <v>5</v>
      </c>
      <c r="K470" s="12">
        <v>5</v>
      </c>
      <c r="L470" s="11">
        <v>0</v>
      </c>
      <c r="M470" s="14">
        <v>0</v>
      </c>
      <c r="N470" s="11">
        <v>3</v>
      </c>
      <c r="O470" s="14">
        <v>70</v>
      </c>
      <c r="P470" s="14">
        <v>2</v>
      </c>
      <c r="Q470" s="6" t="s">
        <v>3229</v>
      </c>
      <c r="R470" s="6" t="s">
        <v>3230</v>
      </c>
      <c r="S470" s="6" t="s">
        <v>3231</v>
      </c>
      <c r="T470" s="6" t="s">
        <v>3232</v>
      </c>
    </row>
    <row r="471" spans="1:20" ht="13.5">
      <c r="A471" s="8">
        <f t="shared" si="7"/>
        <v>470</v>
      </c>
      <c r="B471" s="6" t="s">
        <v>3233</v>
      </c>
      <c r="C471" s="8" t="s">
        <v>3187</v>
      </c>
      <c r="D471" s="6" t="s">
        <v>3234</v>
      </c>
      <c r="E471" s="9">
        <v>4165</v>
      </c>
      <c r="F471" s="11">
        <v>5</v>
      </c>
      <c r="G471" s="9">
        <v>164647</v>
      </c>
      <c r="H471" s="11">
        <v>20</v>
      </c>
      <c r="I471" s="11">
        <v>1944</v>
      </c>
      <c r="J471" s="11">
        <v>2</v>
      </c>
      <c r="K471" s="12">
        <v>2</v>
      </c>
      <c r="L471" s="11">
        <v>1</v>
      </c>
      <c r="M471" s="14">
        <v>4</v>
      </c>
      <c r="N471" s="11">
        <v>1</v>
      </c>
      <c r="O471" s="14">
        <v>164</v>
      </c>
      <c r="P471" s="14">
        <v>0</v>
      </c>
      <c r="Q471" s="6" t="s">
        <v>3235</v>
      </c>
      <c r="R471" s="6" t="s">
        <v>3236</v>
      </c>
      <c r="S471" s="6" t="s">
        <v>3237</v>
      </c>
      <c r="T471" s="6" t="s">
        <v>3238</v>
      </c>
    </row>
    <row r="472" spans="1:20" ht="13.5">
      <c r="A472" s="8">
        <f t="shared" si="7"/>
        <v>471</v>
      </c>
      <c r="B472" s="6" t="s">
        <v>609</v>
      </c>
      <c r="C472" s="8" t="s">
        <v>3187</v>
      </c>
      <c r="D472" s="6" t="s">
        <v>3239</v>
      </c>
      <c r="E472" s="9">
        <v>9386</v>
      </c>
      <c r="F472" s="11">
        <v>10</v>
      </c>
      <c r="G472" s="9">
        <v>426390</v>
      </c>
      <c r="H472" s="11">
        <v>84</v>
      </c>
      <c r="I472" s="11">
        <v>12805</v>
      </c>
      <c r="J472" s="11">
        <v>25</v>
      </c>
      <c r="K472" s="12">
        <v>24</v>
      </c>
      <c r="L472" s="11">
        <v>5</v>
      </c>
      <c r="M472" s="14">
        <v>231</v>
      </c>
      <c r="N472" s="11">
        <v>18</v>
      </c>
      <c r="O472" s="14">
        <v>680</v>
      </c>
      <c r="P472" s="14">
        <v>1</v>
      </c>
      <c r="Q472" s="6" t="s">
        <v>3240</v>
      </c>
      <c r="R472" s="6" t="s">
        <v>3241</v>
      </c>
      <c r="S472" s="6" t="s">
        <v>3242</v>
      </c>
      <c r="T472" s="6" t="s">
        <v>3243</v>
      </c>
    </row>
    <row r="473" spans="1:20" ht="13.5">
      <c r="A473" s="8">
        <f t="shared" si="7"/>
        <v>472</v>
      </c>
      <c r="B473" s="6" t="s">
        <v>3244</v>
      </c>
      <c r="C473" s="8" t="s">
        <v>3187</v>
      </c>
      <c r="D473" s="6" t="s">
        <v>3245</v>
      </c>
      <c r="E473" s="9">
        <v>8485</v>
      </c>
      <c r="F473" s="11">
        <v>10</v>
      </c>
      <c r="G473" s="9">
        <v>339268</v>
      </c>
      <c r="H473" s="11">
        <v>56</v>
      </c>
      <c r="I473" s="11">
        <v>18182</v>
      </c>
      <c r="J473" s="11">
        <v>31</v>
      </c>
      <c r="K473" s="12">
        <v>23</v>
      </c>
      <c r="L473" s="11">
        <v>6</v>
      </c>
      <c r="M473" s="14">
        <v>463</v>
      </c>
      <c r="N473" s="11">
        <v>16</v>
      </c>
      <c r="O473" s="14">
        <v>984</v>
      </c>
      <c r="P473" s="14">
        <v>1</v>
      </c>
      <c r="Q473" s="6" t="s">
        <v>3246</v>
      </c>
      <c r="R473" s="6" t="s">
        <v>3247</v>
      </c>
      <c r="S473" s="6" t="s">
        <v>3248</v>
      </c>
      <c r="T473" s="6" t="s">
        <v>3249</v>
      </c>
    </row>
    <row r="474" spans="1:20" ht="13.5">
      <c r="A474" s="8">
        <f t="shared" si="7"/>
        <v>473</v>
      </c>
      <c r="B474" s="6" t="s">
        <v>3250</v>
      </c>
      <c r="C474" s="8" t="s">
        <v>3187</v>
      </c>
      <c r="D474" s="6" t="s">
        <v>3251</v>
      </c>
      <c r="E474" s="9">
        <v>10250</v>
      </c>
      <c r="F474" s="11">
        <v>24</v>
      </c>
      <c r="G474" s="9">
        <v>1046798</v>
      </c>
      <c r="H474" s="11">
        <v>136</v>
      </c>
      <c r="I474" s="11">
        <v>25831</v>
      </c>
      <c r="J474" s="11">
        <v>13</v>
      </c>
      <c r="K474" s="12">
        <v>13</v>
      </c>
      <c r="L474" s="11">
        <v>1</v>
      </c>
      <c r="M474" s="14">
        <v>101</v>
      </c>
      <c r="N474" s="11">
        <v>10</v>
      </c>
      <c r="O474" s="14">
        <v>743</v>
      </c>
      <c r="P474" s="14">
        <v>2</v>
      </c>
      <c r="Q474" s="6" t="s">
        <v>3252</v>
      </c>
      <c r="R474" s="6" t="s">
        <v>3253</v>
      </c>
      <c r="S474" s="6" t="s">
        <v>3254</v>
      </c>
      <c r="T474" s="6" t="s">
        <v>3255</v>
      </c>
    </row>
    <row r="475" spans="1:20" ht="13.5">
      <c r="A475" s="8">
        <f t="shared" si="7"/>
        <v>474</v>
      </c>
      <c r="B475" s="6" t="s">
        <v>3256</v>
      </c>
      <c r="C475" s="8" t="s">
        <v>3187</v>
      </c>
      <c r="D475" s="6" t="s">
        <v>3257</v>
      </c>
      <c r="E475" s="9">
        <v>2715</v>
      </c>
      <c r="F475" s="11">
        <v>6</v>
      </c>
      <c r="G475" s="9">
        <v>195731</v>
      </c>
      <c r="H475" s="11">
        <v>18</v>
      </c>
      <c r="I475" s="11">
        <v>1825</v>
      </c>
      <c r="J475" s="11">
        <v>1</v>
      </c>
      <c r="K475" s="12">
        <v>1</v>
      </c>
      <c r="L475" s="11">
        <v>0</v>
      </c>
      <c r="M475" s="14">
        <v>0</v>
      </c>
      <c r="N475" s="11">
        <v>1</v>
      </c>
      <c r="O475" s="14">
        <v>87</v>
      </c>
      <c r="P475" s="14">
        <v>0</v>
      </c>
      <c r="Q475" s="6" t="s">
        <v>3258</v>
      </c>
      <c r="R475" s="6" t="s">
        <v>3259</v>
      </c>
      <c r="S475" s="6" t="s">
        <v>3260</v>
      </c>
      <c r="T475" s="6" t="s">
        <v>3261</v>
      </c>
    </row>
    <row r="476" spans="1:20" ht="13.5">
      <c r="A476" s="8">
        <f t="shared" si="7"/>
        <v>475</v>
      </c>
      <c r="B476" s="6" t="s">
        <v>3262</v>
      </c>
      <c r="C476" s="8" t="s">
        <v>3187</v>
      </c>
      <c r="D476" s="6" t="s">
        <v>3263</v>
      </c>
      <c r="E476" s="9">
        <v>355862</v>
      </c>
      <c r="F476" s="11">
        <v>242</v>
      </c>
      <c r="G476" s="9">
        <v>11613365</v>
      </c>
      <c r="H476" s="11">
        <v>1270</v>
      </c>
      <c r="I476" s="11">
        <v>378870</v>
      </c>
      <c r="J476" s="11">
        <v>601</v>
      </c>
      <c r="K476" s="12">
        <v>498</v>
      </c>
      <c r="L476" s="11">
        <v>89</v>
      </c>
      <c r="M476" s="14">
        <v>9160</v>
      </c>
      <c r="N476" s="11">
        <v>345</v>
      </c>
      <c r="O476" s="14">
        <v>28450</v>
      </c>
      <c r="P476" s="14">
        <v>64</v>
      </c>
      <c r="Q476" s="6" t="s">
        <v>3264</v>
      </c>
      <c r="R476" s="6" t="s">
        <v>3265</v>
      </c>
      <c r="S476" s="6" t="s">
        <v>3266</v>
      </c>
      <c r="T476" s="6" t="s">
        <v>3267</v>
      </c>
    </row>
    <row r="477" spans="1:20" ht="13.5">
      <c r="A477" s="8">
        <f t="shared" si="7"/>
        <v>476</v>
      </c>
      <c r="B477" s="6" t="s">
        <v>3268</v>
      </c>
      <c r="C477" s="8" t="s">
        <v>3187</v>
      </c>
      <c r="D477" s="6" t="s">
        <v>3269</v>
      </c>
      <c r="E477" s="9">
        <v>24217</v>
      </c>
      <c r="F477" s="11">
        <v>17</v>
      </c>
      <c r="G477" s="9">
        <v>876651</v>
      </c>
      <c r="H477" s="11">
        <v>120</v>
      </c>
      <c r="I477" s="11">
        <v>33945</v>
      </c>
      <c r="J477" s="11">
        <v>90</v>
      </c>
      <c r="K477" s="12">
        <v>61</v>
      </c>
      <c r="L477" s="11">
        <v>7</v>
      </c>
      <c r="M477" s="14">
        <v>811</v>
      </c>
      <c r="N477" s="11">
        <v>44</v>
      </c>
      <c r="O477" s="14">
        <v>2209</v>
      </c>
      <c r="P477" s="14">
        <v>10</v>
      </c>
      <c r="Q477" s="6" t="s">
        <v>3270</v>
      </c>
      <c r="R477" s="6" t="s">
        <v>3271</v>
      </c>
      <c r="S477" s="6" t="s">
        <v>3272</v>
      </c>
      <c r="T477" s="6" t="s">
        <v>3273</v>
      </c>
    </row>
    <row r="478" spans="1:20" ht="13.5">
      <c r="A478" s="8">
        <f t="shared" si="7"/>
        <v>477</v>
      </c>
      <c r="B478" s="6" t="s">
        <v>3274</v>
      </c>
      <c r="C478" s="8" t="s">
        <v>3187</v>
      </c>
      <c r="D478" s="6" t="s">
        <v>3275</v>
      </c>
      <c r="E478" s="9">
        <v>4339</v>
      </c>
      <c r="F478" s="11">
        <v>5</v>
      </c>
      <c r="G478" s="9">
        <v>145000</v>
      </c>
      <c r="H478" s="11">
        <v>26</v>
      </c>
      <c r="I478" s="11">
        <v>2713</v>
      </c>
      <c r="J478" s="11">
        <v>6</v>
      </c>
      <c r="K478" s="12">
        <v>6</v>
      </c>
      <c r="L478" s="11">
        <v>0</v>
      </c>
      <c r="M478" s="14">
        <v>0</v>
      </c>
      <c r="N478" s="11">
        <v>6</v>
      </c>
      <c r="O478" s="14">
        <v>279</v>
      </c>
      <c r="P478" s="14">
        <v>0</v>
      </c>
      <c r="Q478" s="6" t="s">
        <v>3276</v>
      </c>
      <c r="R478" s="6" t="s">
        <v>3277</v>
      </c>
      <c r="S478" s="6" t="s">
        <v>3278</v>
      </c>
      <c r="T478" s="6" t="s">
        <v>3279</v>
      </c>
    </row>
    <row r="479" spans="1:20" ht="13.5">
      <c r="A479" s="8">
        <f t="shared" si="7"/>
        <v>478</v>
      </c>
      <c r="B479" s="6" t="s">
        <v>3280</v>
      </c>
      <c r="C479" s="8" t="s">
        <v>3187</v>
      </c>
      <c r="D479" s="6" t="s">
        <v>3281</v>
      </c>
      <c r="E479" s="9">
        <v>1178443</v>
      </c>
      <c r="F479" s="11">
        <v>1515</v>
      </c>
      <c r="G479" s="9">
        <v>48656058</v>
      </c>
      <c r="H479" s="11">
        <v>10548</v>
      </c>
      <c r="I479" s="11">
        <v>3805490</v>
      </c>
      <c r="J479" s="11">
        <v>1225</v>
      </c>
      <c r="K479" s="12">
        <v>1225</v>
      </c>
      <c r="L479" s="11">
        <v>831</v>
      </c>
      <c r="M479" s="14">
        <v>231912</v>
      </c>
      <c r="N479" s="11">
        <v>173</v>
      </c>
      <c r="O479" s="14">
        <v>33081</v>
      </c>
      <c r="P479" s="14">
        <v>221</v>
      </c>
      <c r="Q479" s="6" t="s">
        <v>3282</v>
      </c>
      <c r="R479" s="6" t="s">
        <v>3283</v>
      </c>
      <c r="S479" s="6" t="s">
        <v>3284</v>
      </c>
      <c r="T479" s="6" t="s">
        <v>3285</v>
      </c>
    </row>
    <row r="480" spans="1:20" ht="13.5">
      <c r="A480" s="8">
        <f t="shared" si="7"/>
        <v>479</v>
      </c>
      <c r="B480" s="6" t="s">
        <v>3987</v>
      </c>
      <c r="C480" s="8" t="s">
        <v>3286</v>
      </c>
      <c r="D480" s="6" t="s">
        <v>3478</v>
      </c>
      <c r="E480" s="9">
        <v>15975239</v>
      </c>
      <c r="F480" s="11">
        <v>10727</v>
      </c>
      <c r="G480" s="9">
        <v>681947507</v>
      </c>
      <c r="H480" s="11">
        <v>14872</v>
      </c>
      <c r="I480" s="11">
        <v>5085910</v>
      </c>
      <c r="J480" s="11">
        <v>15209</v>
      </c>
      <c r="K480" s="12">
        <v>8206</v>
      </c>
      <c r="L480" s="11">
        <v>1044</v>
      </c>
      <c r="M480" s="14">
        <v>87180</v>
      </c>
      <c r="N480" s="11">
        <v>5699</v>
      </c>
      <c r="O480" s="14">
        <v>407454</v>
      </c>
      <c r="P480" s="14">
        <v>1463</v>
      </c>
      <c r="Q480" s="6" t="s">
        <v>3479</v>
      </c>
      <c r="R480" s="6" t="s">
        <v>3480</v>
      </c>
      <c r="S480" s="6" t="s">
        <v>3481</v>
      </c>
      <c r="T480" s="6" t="s">
        <v>3482</v>
      </c>
    </row>
    <row r="481" spans="1:20" ht="13.5">
      <c r="A481" s="8">
        <f t="shared" si="7"/>
        <v>480</v>
      </c>
      <c r="B481" s="6" t="s">
        <v>3292</v>
      </c>
      <c r="C481" s="8" t="s">
        <v>3286</v>
      </c>
      <c r="D481" s="6" t="s">
        <v>3293</v>
      </c>
      <c r="E481" s="9">
        <v>31913</v>
      </c>
      <c r="F481" s="11">
        <v>334</v>
      </c>
      <c r="G481" s="9">
        <v>12499222</v>
      </c>
      <c r="H481" s="11">
        <v>1029</v>
      </c>
      <c r="I481" s="11">
        <v>289493</v>
      </c>
      <c r="J481" s="11">
        <v>37</v>
      </c>
      <c r="K481" s="12">
        <v>32</v>
      </c>
      <c r="L481" s="11">
        <v>11</v>
      </c>
      <c r="M481" s="14">
        <v>929</v>
      </c>
      <c r="N481" s="11">
        <v>12</v>
      </c>
      <c r="O481" s="14">
        <v>1379</v>
      </c>
      <c r="P481" s="14">
        <v>9</v>
      </c>
      <c r="Q481" s="6" t="s">
        <v>3294</v>
      </c>
      <c r="R481" s="6" t="s">
        <v>3295</v>
      </c>
      <c r="S481" s="6" t="s">
        <v>3296</v>
      </c>
      <c r="T481" s="6" t="s">
        <v>3297</v>
      </c>
    </row>
    <row r="482" spans="1:20" ht="13.5">
      <c r="A482" s="8">
        <f t="shared" si="7"/>
        <v>481</v>
      </c>
      <c r="B482" s="6" t="s">
        <v>3298</v>
      </c>
      <c r="C482" s="8" t="s">
        <v>3286</v>
      </c>
      <c r="D482" s="6" t="s">
        <v>3299</v>
      </c>
      <c r="E482" s="9">
        <v>30279</v>
      </c>
      <c r="F482" s="11">
        <v>152</v>
      </c>
      <c r="G482" s="9">
        <v>5990522</v>
      </c>
      <c r="H482" s="11">
        <v>484</v>
      </c>
      <c r="I482" s="11">
        <v>171846</v>
      </c>
      <c r="J482" s="11">
        <v>65</v>
      </c>
      <c r="K482" s="12">
        <v>62</v>
      </c>
      <c r="L482" s="11">
        <v>8</v>
      </c>
      <c r="M482" s="14">
        <v>677</v>
      </c>
      <c r="N482" s="11">
        <v>21</v>
      </c>
      <c r="O482" s="14">
        <v>2139</v>
      </c>
      <c r="P482" s="14">
        <v>33</v>
      </c>
      <c r="Q482" s="6" t="s">
        <v>3300</v>
      </c>
      <c r="R482" s="6" t="s">
        <v>3301</v>
      </c>
      <c r="S482" s="6" t="s">
        <v>3302</v>
      </c>
      <c r="T482" s="6" t="s">
        <v>3303</v>
      </c>
    </row>
    <row r="483" spans="1:20" ht="13.5">
      <c r="A483" s="8">
        <f t="shared" si="7"/>
        <v>482</v>
      </c>
      <c r="B483" s="6" t="s">
        <v>3304</v>
      </c>
      <c r="C483" s="8" t="s">
        <v>3286</v>
      </c>
      <c r="D483" s="6" t="s">
        <v>3305</v>
      </c>
      <c r="E483" s="9">
        <v>4579</v>
      </c>
      <c r="F483" s="11">
        <v>80</v>
      </c>
      <c r="G483" s="9">
        <v>2562705</v>
      </c>
      <c r="H483" s="11">
        <v>214</v>
      </c>
      <c r="I483" s="11">
        <v>49224</v>
      </c>
      <c r="J483" s="11">
        <v>6</v>
      </c>
      <c r="K483" s="12">
        <v>5</v>
      </c>
      <c r="L483" s="11">
        <v>1</v>
      </c>
      <c r="M483" s="14">
        <v>25</v>
      </c>
      <c r="N483" s="11">
        <v>3</v>
      </c>
      <c r="O483" s="14">
        <v>271</v>
      </c>
      <c r="P483" s="14">
        <v>1</v>
      </c>
      <c r="Q483" s="6" t="s">
        <v>3306</v>
      </c>
      <c r="R483" s="6" t="s">
        <v>3307</v>
      </c>
      <c r="S483" s="6" t="s">
        <v>3308</v>
      </c>
      <c r="T483" s="6" t="s">
        <v>3309</v>
      </c>
    </row>
    <row r="484" spans="1:20" ht="13.5">
      <c r="A484" s="8">
        <f t="shared" si="7"/>
        <v>483</v>
      </c>
      <c r="B484" s="6" t="s">
        <v>3310</v>
      </c>
      <c r="C484" s="8" t="s">
        <v>3286</v>
      </c>
      <c r="D484" s="6" t="s">
        <v>3311</v>
      </c>
      <c r="E484" s="9">
        <v>7096</v>
      </c>
      <c r="F484" s="11">
        <v>67</v>
      </c>
      <c r="G484" s="9">
        <v>2552321</v>
      </c>
      <c r="H484" s="11">
        <v>252</v>
      </c>
      <c r="I484" s="11">
        <v>85028</v>
      </c>
      <c r="J484" s="11">
        <v>22</v>
      </c>
      <c r="K484" s="12">
        <v>21</v>
      </c>
      <c r="L484" s="11">
        <v>3</v>
      </c>
      <c r="M484" s="14">
        <v>190</v>
      </c>
      <c r="N484" s="11">
        <v>14</v>
      </c>
      <c r="O484" s="14">
        <v>575</v>
      </c>
      <c r="P484" s="14">
        <v>4</v>
      </c>
      <c r="Q484" s="6" t="s">
        <v>3312</v>
      </c>
      <c r="R484" s="6" t="s">
        <v>3313</v>
      </c>
      <c r="S484" s="6" t="s">
        <v>3314</v>
      </c>
      <c r="T484" s="6" t="s">
        <v>3315</v>
      </c>
    </row>
    <row r="485" spans="1:20" ht="13.5">
      <c r="A485" s="8">
        <f t="shared" si="7"/>
        <v>484</v>
      </c>
      <c r="B485" s="6" t="s">
        <v>3316</v>
      </c>
      <c r="C485" s="8" t="s">
        <v>3286</v>
      </c>
      <c r="D485" s="6" t="s">
        <v>3317</v>
      </c>
      <c r="E485" s="9">
        <v>1793</v>
      </c>
      <c r="F485" s="11">
        <v>74</v>
      </c>
      <c r="G485" s="9">
        <v>2485322</v>
      </c>
      <c r="H485" s="11">
        <v>244</v>
      </c>
      <c r="I485" s="11">
        <v>62020</v>
      </c>
      <c r="J485" s="11">
        <v>1</v>
      </c>
      <c r="K485" s="12">
        <v>1</v>
      </c>
      <c r="L485" s="11">
        <v>1</v>
      </c>
      <c r="M485" s="14">
        <v>123</v>
      </c>
      <c r="N485" s="11">
        <v>0</v>
      </c>
      <c r="O485" s="14">
        <v>0</v>
      </c>
      <c r="P485" s="14">
        <v>0</v>
      </c>
      <c r="Q485" s="6" t="s">
        <v>3318</v>
      </c>
      <c r="R485" s="6" t="s">
        <v>3319</v>
      </c>
      <c r="S485" s="6" t="s">
        <v>3320</v>
      </c>
      <c r="T485" s="6" t="s">
        <v>3321</v>
      </c>
    </row>
    <row r="486" spans="1:20" ht="13.5">
      <c r="A486" s="8">
        <f t="shared" si="7"/>
        <v>485</v>
      </c>
      <c r="B486" s="6" t="s">
        <v>3322</v>
      </c>
      <c r="C486" s="8" t="s">
        <v>3286</v>
      </c>
      <c r="D486" s="6" t="s">
        <v>3323</v>
      </c>
      <c r="E486" s="9">
        <v>9478</v>
      </c>
      <c r="F486" s="11">
        <v>48</v>
      </c>
      <c r="G486" s="9">
        <v>1196382</v>
      </c>
      <c r="H486" s="11">
        <v>126</v>
      </c>
      <c r="I486" s="11">
        <v>39960</v>
      </c>
      <c r="J486" s="11">
        <v>24</v>
      </c>
      <c r="K486" s="12">
        <v>23</v>
      </c>
      <c r="L486" s="11">
        <v>3</v>
      </c>
      <c r="M486" s="14">
        <v>176</v>
      </c>
      <c r="N486" s="11">
        <v>18</v>
      </c>
      <c r="O486" s="14">
        <v>868</v>
      </c>
      <c r="P486" s="14">
        <v>2</v>
      </c>
      <c r="Q486" s="6" t="s">
        <v>3324</v>
      </c>
      <c r="R486" s="6" t="s">
        <v>3325</v>
      </c>
      <c r="S486" s="6" t="s">
        <v>3326</v>
      </c>
      <c r="T486" s="6" t="s">
        <v>3327</v>
      </c>
    </row>
    <row r="487" spans="1:20" ht="13.5">
      <c r="A487" s="8">
        <f t="shared" si="7"/>
        <v>486</v>
      </c>
      <c r="B487" s="6" t="s">
        <v>3328</v>
      </c>
      <c r="C487" s="8" t="s">
        <v>3286</v>
      </c>
      <c r="D487" s="6" t="s">
        <v>3329</v>
      </c>
      <c r="E487" s="9">
        <v>41619</v>
      </c>
      <c r="F487" s="11">
        <v>220</v>
      </c>
      <c r="G487" s="9">
        <v>9365799</v>
      </c>
      <c r="H487" s="11">
        <v>312</v>
      </c>
      <c r="I487" s="11">
        <v>108038</v>
      </c>
      <c r="J487" s="11">
        <v>38</v>
      </c>
      <c r="K487" s="12">
        <v>27</v>
      </c>
      <c r="L487" s="11">
        <v>7</v>
      </c>
      <c r="M487" s="14">
        <v>832</v>
      </c>
      <c r="N487" s="11">
        <v>10</v>
      </c>
      <c r="O487" s="14">
        <v>610</v>
      </c>
      <c r="P487" s="14">
        <v>10</v>
      </c>
      <c r="Q487" s="6" t="s">
        <v>3330</v>
      </c>
      <c r="R487" s="6" t="s">
        <v>3331</v>
      </c>
      <c r="S487" s="6" t="s">
        <v>3332</v>
      </c>
      <c r="T487" s="6" t="s">
        <v>3333</v>
      </c>
    </row>
    <row r="488" spans="1:20" ht="13.5">
      <c r="A488" s="8">
        <f t="shared" si="7"/>
        <v>487</v>
      </c>
      <c r="B488" s="6" t="s">
        <v>3334</v>
      </c>
      <c r="C488" s="8" t="s">
        <v>3286</v>
      </c>
      <c r="D488" s="6" t="s">
        <v>3335</v>
      </c>
      <c r="E488" s="9">
        <v>38108</v>
      </c>
      <c r="F488" s="11">
        <v>455</v>
      </c>
      <c r="G488" s="9">
        <v>19735246</v>
      </c>
      <c r="H488" s="11">
        <v>1693</v>
      </c>
      <c r="I488" s="11">
        <v>495939</v>
      </c>
      <c r="J488" s="11">
        <v>83</v>
      </c>
      <c r="K488" s="12">
        <v>73</v>
      </c>
      <c r="L488" s="11">
        <v>14</v>
      </c>
      <c r="M488" s="14">
        <v>765</v>
      </c>
      <c r="N488" s="11">
        <v>36</v>
      </c>
      <c r="O488" s="14">
        <v>2335</v>
      </c>
      <c r="P488" s="14">
        <v>23</v>
      </c>
      <c r="Q488" s="6" t="s">
        <v>3336</v>
      </c>
      <c r="R488" s="6" t="s">
        <v>3337</v>
      </c>
      <c r="S488" s="6" t="s">
        <v>3338</v>
      </c>
      <c r="T488" s="6" t="s">
        <v>3339</v>
      </c>
    </row>
    <row r="489" spans="1:20" ht="13.5">
      <c r="A489" s="8">
        <f t="shared" si="7"/>
        <v>488</v>
      </c>
      <c r="B489" s="6" t="s">
        <v>2096</v>
      </c>
      <c r="C489" s="8" t="s">
        <v>3286</v>
      </c>
      <c r="D489" s="6" t="s">
        <v>3340</v>
      </c>
      <c r="E489" s="9">
        <v>3715</v>
      </c>
      <c r="F489" s="11">
        <v>48</v>
      </c>
      <c r="G489" s="9">
        <v>1165057</v>
      </c>
      <c r="H489" s="11">
        <v>119</v>
      </c>
      <c r="I489" s="11">
        <v>38325</v>
      </c>
      <c r="J489" s="11">
        <v>7</v>
      </c>
      <c r="K489" s="12">
        <v>7</v>
      </c>
      <c r="L489" s="11">
        <v>0</v>
      </c>
      <c r="M489" s="14">
        <v>0</v>
      </c>
      <c r="N489" s="11">
        <v>7</v>
      </c>
      <c r="O489" s="14">
        <v>420</v>
      </c>
      <c r="P489" s="14">
        <v>0</v>
      </c>
      <c r="Q489" s="6" t="s">
        <v>3341</v>
      </c>
      <c r="R489" s="6" t="s">
        <v>3342</v>
      </c>
      <c r="S489" s="6" t="s">
        <v>3343</v>
      </c>
      <c r="T489" s="6" t="s">
        <v>3344</v>
      </c>
    </row>
    <row r="490" spans="1:20" ht="13.5">
      <c r="A490" s="8">
        <f t="shared" si="7"/>
        <v>489</v>
      </c>
      <c r="B490" s="6" t="s">
        <v>3345</v>
      </c>
      <c r="C490" s="8" t="s">
        <v>3286</v>
      </c>
      <c r="D490" s="6" t="s">
        <v>3346</v>
      </c>
      <c r="E490" s="9">
        <v>4037</v>
      </c>
      <c r="F490" s="11">
        <v>58</v>
      </c>
      <c r="G490" s="9">
        <v>1827157</v>
      </c>
      <c r="H490" s="11">
        <v>168</v>
      </c>
      <c r="I490" s="11">
        <v>35560</v>
      </c>
      <c r="J490" s="11">
        <v>1</v>
      </c>
      <c r="K490" s="12">
        <v>1</v>
      </c>
      <c r="L490" s="11">
        <v>1</v>
      </c>
      <c r="M490" s="14">
        <v>216</v>
      </c>
      <c r="N490" s="11">
        <v>0</v>
      </c>
      <c r="O490" s="14">
        <v>0</v>
      </c>
      <c r="P490" s="14">
        <v>0</v>
      </c>
      <c r="Q490" s="6" t="s">
        <v>3347</v>
      </c>
      <c r="R490" s="6" t="s">
        <v>3348</v>
      </c>
      <c r="S490" s="6" t="s">
        <v>3349</v>
      </c>
      <c r="T490" s="6" t="s">
        <v>3350</v>
      </c>
    </row>
    <row r="491" spans="1:20" ht="13.5">
      <c r="A491" s="8">
        <f t="shared" si="7"/>
        <v>490</v>
      </c>
      <c r="B491" s="6" t="s">
        <v>3351</v>
      </c>
      <c r="C491" s="8" t="s">
        <v>3286</v>
      </c>
      <c r="D491" s="6" t="s">
        <v>3352</v>
      </c>
      <c r="E491" s="9">
        <v>6011</v>
      </c>
      <c r="F491" s="11">
        <v>23</v>
      </c>
      <c r="G491" s="9">
        <v>901633</v>
      </c>
      <c r="H491" s="11">
        <v>80</v>
      </c>
      <c r="I491" s="11">
        <v>28105</v>
      </c>
      <c r="J491" s="11">
        <v>8</v>
      </c>
      <c r="K491" s="12">
        <v>8</v>
      </c>
      <c r="L491" s="11">
        <v>2</v>
      </c>
      <c r="M491" s="14">
        <v>196</v>
      </c>
      <c r="N491" s="11">
        <v>5</v>
      </c>
      <c r="O491" s="14">
        <v>399</v>
      </c>
      <c r="P491" s="14">
        <v>1</v>
      </c>
      <c r="Q491" s="6" t="s">
        <v>3353</v>
      </c>
      <c r="R491" s="6" t="s">
        <v>3354</v>
      </c>
      <c r="S491" s="6" t="s">
        <v>3355</v>
      </c>
      <c r="T491" s="6" t="s">
        <v>3356</v>
      </c>
    </row>
    <row r="492" spans="1:20" ht="13.5">
      <c r="A492" s="8">
        <f t="shared" si="7"/>
        <v>491</v>
      </c>
      <c r="B492" s="6" t="s">
        <v>2417</v>
      </c>
      <c r="C492" s="8" t="s">
        <v>3286</v>
      </c>
      <c r="D492" s="6" t="s">
        <v>3357</v>
      </c>
      <c r="E492" s="9">
        <v>12142</v>
      </c>
      <c r="F492" s="11">
        <v>48</v>
      </c>
      <c r="G492" s="9">
        <v>1348881</v>
      </c>
      <c r="H492" s="11">
        <v>56</v>
      </c>
      <c r="I492" s="11">
        <v>17520</v>
      </c>
      <c r="J492" s="11">
        <v>4</v>
      </c>
      <c r="K492" s="12">
        <v>4</v>
      </c>
      <c r="L492" s="11">
        <v>1</v>
      </c>
      <c r="M492" s="14">
        <v>236</v>
      </c>
      <c r="N492" s="11">
        <v>3</v>
      </c>
      <c r="O492" s="14">
        <v>247</v>
      </c>
      <c r="P492" s="14">
        <v>0</v>
      </c>
      <c r="Q492" s="6" t="s">
        <v>3358</v>
      </c>
      <c r="R492" s="6" t="s">
        <v>3359</v>
      </c>
      <c r="S492" s="6" t="s">
        <v>3360</v>
      </c>
      <c r="T492" s="6" t="s">
        <v>3361</v>
      </c>
    </row>
    <row r="493" spans="1:20" ht="13.5">
      <c r="A493" s="8">
        <f t="shared" si="7"/>
        <v>492</v>
      </c>
      <c r="B493" s="6" t="s">
        <v>3362</v>
      </c>
      <c r="C493" s="8" t="s">
        <v>3286</v>
      </c>
      <c r="D493" s="6" t="s">
        <v>3363</v>
      </c>
      <c r="E493" s="9">
        <v>2930</v>
      </c>
      <c r="F493" s="11">
        <v>36</v>
      </c>
      <c r="G493" s="9">
        <v>1011146</v>
      </c>
      <c r="H493" s="11">
        <v>49</v>
      </c>
      <c r="I493" s="11">
        <v>17571</v>
      </c>
      <c r="J493" s="11">
        <v>7</v>
      </c>
      <c r="K493" s="12">
        <v>7</v>
      </c>
      <c r="L493" s="11">
        <v>1</v>
      </c>
      <c r="M493" s="14">
        <v>8</v>
      </c>
      <c r="N493" s="11">
        <v>2</v>
      </c>
      <c r="O493" s="14">
        <v>165</v>
      </c>
      <c r="P493" s="14">
        <v>4</v>
      </c>
      <c r="Q493" s="6" t="s">
        <v>3364</v>
      </c>
      <c r="R493" s="6" t="s">
        <v>3365</v>
      </c>
      <c r="S493" s="6" t="s">
        <v>3366</v>
      </c>
      <c r="T493" s="6" t="s">
        <v>3367</v>
      </c>
    </row>
    <row r="494" spans="1:20" ht="13.5">
      <c r="A494" s="8">
        <f t="shared" si="7"/>
        <v>493</v>
      </c>
      <c r="B494" s="6" t="s">
        <v>914</v>
      </c>
      <c r="C494" s="8" t="s">
        <v>3286</v>
      </c>
      <c r="D494" s="6" t="s">
        <v>3368</v>
      </c>
      <c r="E494" s="9">
        <v>3250</v>
      </c>
      <c r="F494" s="11">
        <v>59</v>
      </c>
      <c r="G494" s="9">
        <v>2171908</v>
      </c>
      <c r="H494" s="11">
        <v>160</v>
      </c>
      <c r="I494" s="11">
        <v>47487</v>
      </c>
      <c r="J494" s="11">
        <v>13</v>
      </c>
      <c r="K494" s="12">
        <v>9</v>
      </c>
      <c r="L494" s="11">
        <v>1</v>
      </c>
      <c r="M494" s="14">
        <v>5</v>
      </c>
      <c r="N494" s="11">
        <v>4</v>
      </c>
      <c r="O494" s="14">
        <v>238</v>
      </c>
      <c r="P494" s="14">
        <v>4</v>
      </c>
      <c r="Q494" s="6" t="s">
        <v>3369</v>
      </c>
      <c r="R494" s="6" t="s">
        <v>3370</v>
      </c>
      <c r="S494" s="6" t="s">
        <v>3371</v>
      </c>
      <c r="T494" s="6" t="s">
        <v>3372</v>
      </c>
    </row>
    <row r="495" spans="1:20" ht="13.5">
      <c r="A495" s="8">
        <f t="shared" si="7"/>
        <v>494</v>
      </c>
      <c r="B495" s="6" t="s">
        <v>3373</v>
      </c>
      <c r="C495" s="8" t="s">
        <v>3286</v>
      </c>
      <c r="D495" s="6" t="s">
        <v>3374</v>
      </c>
      <c r="E495" s="9">
        <v>0</v>
      </c>
      <c r="F495" s="11">
        <v>47</v>
      </c>
      <c r="G495" s="9">
        <v>1513907</v>
      </c>
      <c r="H495" s="11">
        <v>121</v>
      </c>
      <c r="I495" s="11">
        <v>40150</v>
      </c>
      <c r="J495" s="11">
        <v>1</v>
      </c>
      <c r="K495" s="12">
        <v>1</v>
      </c>
      <c r="L495" s="11">
        <v>0</v>
      </c>
      <c r="M495" s="14">
        <v>0</v>
      </c>
      <c r="N495" s="11">
        <v>0</v>
      </c>
      <c r="O495" s="14">
        <v>0</v>
      </c>
      <c r="P495" s="14">
        <v>1</v>
      </c>
      <c r="Q495" s="6" t="s">
        <v>3375</v>
      </c>
      <c r="R495" s="6" t="s">
        <v>3376</v>
      </c>
      <c r="S495" s="6" t="s">
        <v>3377</v>
      </c>
      <c r="T495" s="6" t="s">
        <v>3378</v>
      </c>
    </row>
    <row r="496" spans="1:20" ht="13.5">
      <c r="A496" s="8">
        <f t="shared" si="7"/>
        <v>495</v>
      </c>
      <c r="B496" s="6" t="s">
        <v>1808</v>
      </c>
      <c r="C496" s="8" t="s">
        <v>3286</v>
      </c>
      <c r="D496" s="6" t="s">
        <v>3379</v>
      </c>
      <c r="E496" s="9">
        <v>61178</v>
      </c>
      <c r="F496" s="11">
        <v>397</v>
      </c>
      <c r="G496" s="9">
        <v>25129707</v>
      </c>
      <c r="H496" s="11">
        <v>1345</v>
      </c>
      <c r="I496" s="11">
        <v>490203</v>
      </c>
      <c r="J496" s="11">
        <v>149</v>
      </c>
      <c r="K496" s="12">
        <v>87</v>
      </c>
      <c r="L496" s="11">
        <v>17</v>
      </c>
      <c r="M496" s="14">
        <v>1326</v>
      </c>
      <c r="N496" s="11">
        <v>37</v>
      </c>
      <c r="O496" s="14">
        <v>2444</v>
      </c>
      <c r="P496" s="14">
        <v>33</v>
      </c>
      <c r="Q496" s="6" t="s">
        <v>3380</v>
      </c>
      <c r="R496" s="6" t="s">
        <v>3381</v>
      </c>
      <c r="S496" s="6" t="s">
        <v>3382</v>
      </c>
      <c r="T496" s="6" t="s">
        <v>3383</v>
      </c>
    </row>
    <row r="497" spans="1:20" ht="13.5">
      <c r="A497" s="8">
        <f t="shared" si="7"/>
        <v>496</v>
      </c>
      <c r="B497" s="6" t="s">
        <v>380</v>
      </c>
      <c r="C497" s="8" t="s">
        <v>3286</v>
      </c>
      <c r="D497" s="6" t="s">
        <v>3384</v>
      </c>
      <c r="E497" s="9">
        <v>3676</v>
      </c>
      <c r="F497" s="11">
        <v>60</v>
      </c>
      <c r="G497" s="9">
        <v>1623180</v>
      </c>
      <c r="H497" s="11">
        <v>156</v>
      </c>
      <c r="I497" s="11">
        <v>50005</v>
      </c>
      <c r="J497" s="11">
        <v>5</v>
      </c>
      <c r="K497" s="12">
        <v>4</v>
      </c>
      <c r="L497" s="11">
        <v>2</v>
      </c>
      <c r="M497" s="14">
        <v>185</v>
      </c>
      <c r="N497" s="11">
        <v>2</v>
      </c>
      <c r="O497" s="14">
        <v>158</v>
      </c>
      <c r="P497" s="14">
        <v>0</v>
      </c>
      <c r="Q497" s="6" t="s">
        <v>3385</v>
      </c>
      <c r="R497" s="6" t="s">
        <v>3386</v>
      </c>
      <c r="S497" s="6" t="s">
        <v>3387</v>
      </c>
      <c r="T497" s="6" t="s">
        <v>3388</v>
      </c>
    </row>
    <row r="498" spans="1:20" ht="13.5">
      <c r="A498" s="8">
        <f t="shared" si="7"/>
        <v>497</v>
      </c>
      <c r="B498" s="6" t="s">
        <v>3389</v>
      </c>
      <c r="C498" s="8" t="s">
        <v>3286</v>
      </c>
      <c r="D498" s="6" t="s">
        <v>3390</v>
      </c>
      <c r="E498" s="9">
        <v>24657</v>
      </c>
      <c r="F498" s="11">
        <v>140</v>
      </c>
      <c r="G498" s="9">
        <v>5927427</v>
      </c>
      <c r="H498" s="11">
        <v>426</v>
      </c>
      <c r="I498" s="11">
        <v>135050</v>
      </c>
      <c r="J498" s="11">
        <v>45</v>
      </c>
      <c r="K498" s="12">
        <v>44</v>
      </c>
      <c r="L498" s="11">
        <v>3</v>
      </c>
      <c r="M498" s="14">
        <v>187</v>
      </c>
      <c r="N498" s="11">
        <v>31</v>
      </c>
      <c r="O498" s="14">
        <v>1697</v>
      </c>
      <c r="P498" s="14">
        <v>10</v>
      </c>
      <c r="Q498" s="6" t="s">
        <v>3391</v>
      </c>
      <c r="R498" s="6" t="s">
        <v>3392</v>
      </c>
      <c r="S498" s="6" t="s">
        <v>3393</v>
      </c>
      <c r="T498" s="6" t="s">
        <v>3394</v>
      </c>
    </row>
    <row r="499" spans="1:20" ht="13.5">
      <c r="A499" s="8">
        <f t="shared" si="7"/>
        <v>498</v>
      </c>
      <c r="B499" s="6" t="s">
        <v>3395</v>
      </c>
      <c r="C499" s="8" t="s">
        <v>3286</v>
      </c>
      <c r="D499" s="6" t="s">
        <v>3396</v>
      </c>
      <c r="E499" s="9">
        <v>18829</v>
      </c>
      <c r="F499" s="11">
        <v>236</v>
      </c>
      <c r="G499" s="9">
        <v>6132333</v>
      </c>
      <c r="H499" s="11">
        <v>616</v>
      </c>
      <c r="I499" s="11">
        <v>152996</v>
      </c>
      <c r="J499" s="11">
        <v>20</v>
      </c>
      <c r="K499" s="12">
        <v>20</v>
      </c>
      <c r="L499" s="11">
        <v>4</v>
      </c>
      <c r="M499" s="14">
        <v>390</v>
      </c>
      <c r="N499" s="11">
        <v>9</v>
      </c>
      <c r="O499" s="14">
        <v>1127</v>
      </c>
      <c r="P499" s="14">
        <v>7</v>
      </c>
      <c r="Q499" s="6" t="s">
        <v>3397</v>
      </c>
      <c r="R499" s="6" t="s">
        <v>3398</v>
      </c>
      <c r="S499" s="6" t="s">
        <v>3399</v>
      </c>
      <c r="T499" s="6" t="s">
        <v>3400</v>
      </c>
    </row>
    <row r="500" spans="1:20" ht="13.5">
      <c r="A500" s="8">
        <f t="shared" si="7"/>
        <v>499</v>
      </c>
      <c r="B500" s="6" t="s">
        <v>3401</v>
      </c>
      <c r="C500" s="8" t="s">
        <v>3286</v>
      </c>
      <c r="D500" s="6" t="s">
        <v>3402</v>
      </c>
      <c r="E500" s="9">
        <v>13661</v>
      </c>
      <c r="F500" s="11">
        <v>402</v>
      </c>
      <c r="G500" s="9">
        <v>14855970</v>
      </c>
      <c r="H500" s="11">
        <v>1078</v>
      </c>
      <c r="I500" s="11">
        <v>332156</v>
      </c>
      <c r="J500" s="11">
        <v>17</v>
      </c>
      <c r="K500" s="12">
        <v>17</v>
      </c>
      <c r="L500" s="11">
        <v>5</v>
      </c>
      <c r="M500" s="14">
        <v>175</v>
      </c>
      <c r="N500" s="11">
        <v>10</v>
      </c>
      <c r="O500" s="14">
        <v>831</v>
      </c>
      <c r="P500" s="14">
        <v>2</v>
      </c>
      <c r="Q500" s="6" t="s">
        <v>3403</v>
      </c>
      <c r="R500" s="6" t="s">
        <v>3404</v>
      </c>
      <c r="S500" s="6" t="s">
        <v>3405</v>
      </c>
      <c r="T500" s="6" t="s">
        <v>3406</v>
      </c>
    </row>
    <row r="501" spans="1:20" ht="13.5">
      <c r="A501" s="8">
        <f t="shared" si="7"/>
        <v>500</v>
      </c>
      <c r="B501" s="6" t="s">
        <v>3407</v>
      </c>
      <c r="C501" s="8" t="s">
        <v>3286</v>
      </c>
      <c r="D501" s="6" t="s">
        <v>3408</v>
      </c>
      <c r="E501" s="9">
        <v>15636</v>
      </c>
      <c r="F501" s="11">
        <v>80</v>
      </c>
      <c r="G501" s="9">
        <v>2922061</v>
      </c>
      <c r="H501" s="11">
        <v>193</v>
      </c>
      <c r="I501" s="11">
        <v>60683</v>
      </c>
      <c r="J501" s="11">
        <v>13</v>
      </c>
      <c r="K501" s="12">
        <v>12</v>
      </c>
      <c r="L501" s="11">
        <v>2</v>
      </c>
      <c r="M501" s="14">
        <v>176</v>
      </c>
      <c r="N501" s="11">
        <v>9</v>
      </c>
      <c r="O501" s="14">
        <v>896</v>
      </c>
      <c r="P501" s="14">
        <v>1</v>
      </c>
      <c r="Q501" s="6" t="s">
        <v>3409</v>
      </c>
      <c r="R501" s="6" t="s">
        <v>3410</v>
      </c>
      <c r="S501" s="6" t="s">
        <v>3411</v>
      </c>
      <c r="T501" s="6" t="s">
        <v>3412</v>
      </c>
    </row>
    <row r="502" spans="1:20" ht="13.5">
      <c r="A502" s="8">
        <f t="shared" si="7"/>
        <v>501</v>
      </c>
      <c r="B502" s="6" t="s">
        <v>681</v>
      </c>
      <c r="C502" s="8" t="s">
        <v>3286</v>
      </c>
      <c r="D502" s="6" t="s">
        <v>3413</v>
      </c>
      <c r="E502" s="9">
        <v>52158</v>
      </c>
      <c r="F502" s="11">
        <v>266</v>
      </c>
      <c r="G502" s="9">
        <v>11600713</v>
      </c>
      <c r="H502" s="11">
        <v>753</v>
      </c>
      <c r="I502" s="11">
        <v>172821</v>
      </c>
      <c r="J502" s="11">
        <v>51</v>
      </c>
      <c r="K502" s="12">
        <v>36</v>
      </c>
      <c r="L502" s="11">
        <v>10</v>
      </c>
      <c r="M502" s="14">
        <v>1006</v>
      </c>
      <c r="N502" s="11">
        <v>21</v>
      </c>
      <c r="O502" s="14">
        <v>1413</v>
      </c>
      <c r="P502" s="14">
        <v>5</v>
      </c>
      <c r="Q502" s="6" t="s">
        <v>3414</v>
      </c>
      <c r="R502" s="6" t="s">
        <v>3415</v>
      </c>
      <c r="S502" s="6" t="s">
        <v>3416</v>
      </c>
      <c r="T502" s="6" t="s">
        <v>3417</v>
      </c>
    </row>
    <row r="503" spans="1:20" ht="13.5">
      <c r="A503" s="8">
        <f t="shared" si="7"/>
        <v>502</v>
      </c>
      <c r="B503" s="6" t="s">
        <v>3418</v>
      </c>
      <c r="C503" s="8" t="s">
        <v>3286</v>
      </c>
      <c r="D503" s="6" t="s">
        <v>3419</v>
      </c>
      <c r="E503" s="9">
        <v>211</v>
      </c>
      <c r="F503" s="11">
        <v>34</v>
      </c>
      <c r="G503" s="9">
        <v>1030695</v>
      </c>
      <c r="H503" s="11">
        <v>81</v>
      </c>
      <c r="I503" s="11">
        <v>28369</v>
      </c>
      <c r="J503" s="11">
        <v>1</v>
      </c>
      <c r="K503" s="12">
        <v>1</v>
      </c>
      <c r="L503" s="11">
        <v>1</v>
      </c>
      <c r="M503" s="14">
        <v>16</v>
      </c>
      <c r="N503" s="11">
        <v>0</v>
      </c>
      <c r="O503" s="14">
        <v>0</v>
      </c>
      <c r="P503" s="14">
        <v>0</v>
      </c>
      <c r="Q503" s="6" t="s">
        <v>3420</v>
      </c>
      <c r="R503" s="6" t="s">
        <v>3421</v>
      </c>
      <c r="S503" s="6" t="s">
        <v>3422</v>
      </c>
      <c r="T503" s="6" t="s">
        <v>3423</v>
      </c>
    </row>
    <row r="504" spans="1:20" ht="13.5">
      <c r="A504" s="8">
        <f t="shared" si="7"/>
        <v>503</v>
      </c>
      <c r="B504" s="6" t="s">
        <v>3424</v>
      </c>
      <c r="C504" s="8" t="s">
        <v>3286</v>
      </c>
      <c r="D504" s="6" t="s">
        <v>3425</v>
      </c>
      <c r="E504" s="9">
        <v>8665</v>
      </c>
      <c r="F504" s="11">
        <v>60</v>
      </c>
      <c r="G504" s="9">
        <v>2188836</v>
      </c>
      <c r="H504" s="11">
        <v>159</v>
      </c>
      <c r="I504" s="11">
        <v>44043</v>
      </c>
      <c r="J504" s="11">
        <v>11</v>
      </c>
      <c r="K504" s="12">
        <v>10</v>
      </c>
      <c r="L504" s="11">
        <v>4</v>
      </c>
      <c r="M504" s="14">
        <v>257</v>
      </c>
      <c r="N504" s="11">
        <v>4</v>
      </c>
      <c r="O504" s="14">
        <v>278</v>
      </c>
      <c r="P504" s="14">
        <v>2</v>
      </c>
      <c r="Q504" s="6" t="s">
        <v>3426</v>
      </c>
      <c r="R504" s="6" t="s">
        <v>3427</v>
      </c>
      <c r="S504" s="6" t="s">
        <v>3428</v>
      </c>
      <c r="T504" s="6" t="s">
        <v>3429</v>
      </c>
    </row>
    <row r="505" spans="1:20" ht="13.5">
      <c r="A505" s="8">
        <f t="shared" si="7"/>
        <v>504</v>
      </c>
      <c r="B505" s="6" t="s">
        <v>3430</v>
      </c>
      <c r="C505" s="8" t="s">
        <v>3286</v>
      </c>
      <c r="D505" s="6" t="s">
        <v>3431</v>
      </c>
      <c r="E505" s="9">
        <v>8342</v>
      </c>
      <c r="F505" s="11">
        <v>112</v>
      </c>
      <c r="G505" s="9">
        <v>4709137</v>
      </c>
      <c r="H505" s="11">
        <v>279</v>
      </c>
      <c r="I505" s="11">
        <v>95929</v>
      </c>
      <c r="J505" s="11">
        <v>6</v>
      </c>
      <c r="K505" s="12">
        <v>5</v>
      </c>
      <c r="L505" s="11">
        <v>0</v>
      </c>
      <c r="M505" s="14">
        <v>0</v>
      </c>
      <c r="N505" s="11">
        <v>3</v>
      </c>
      <c r="O505" s="14">
        <v>584</v>
      </c>
      <c r="P505" s="14">
        <v>2</v>
      </c>
      <c r="Q505" s="6" t="s">
        <v>3432</v>
      </c>
      <c r="R505" s="6" t="s">
        <v>3433</v>
      </c>
      <c r="S505" s="6" t="s">
        <v>3434</v>
      </c>
      <c r="T505" s="6" t="s">
        <v>3435</v>
      </c>
    </row>
    <row r="506" spans="1:20" ht="13.5">
      <c r="A506" s="8">
        <f t="shared" si="7"/>
        <v>505</v>
      </c>
      <c r="B506" s="6" t="s">
        <v>3436</v>
      </c>
      <c r="C506" s="8" t="s">
        <v>3286</v>
      </c>
      <c r="D506" s="6" t="s">
        <v>3437</v>
      </c>
      <c r="E506" s="9">
        <v>211220</v>
      </c>
      <c r="F506" s="11">
        <v>154</v>
      </c>
      <c r="G506" s="9">
        <v>9099429</v>
      </c>
      <c r="H506" s="11">
        <v>278</v>
      </c>
      <c r="I506" s="11">
        <v>84087</v>
      </c>
      <c r="J506" s="11">
        <v>233</v>
      </c>
      <c r="K506" s="12">
        <v>204</v>
      </c>
      <c r="L506" s="11">
        <v>18</v>
      </c>
      <c r="M506" s="14">
        <v>829</v>
      </c>
      <c r="N506" s="11">
        <v>138</v>
      </c>
      <c r="O506" s="14">
        <v>5672</v>
      </c>
      <c r="P506" s="14">
        <v>48</v>
      </c>
      <c r="Q506" s="6" t="s">
        <v>3438</v>
      </c>
      <c r="R506" s="6" t="s">
        <v>3439</v>
      </c>
      <c r="S506" s="6" t="s">
        <v>3440</v>
      </c>
      <c r="T506" s="6" t="s">
        <v>3441</v>
      </c>
    </row>
    <row r="507" spans="1:20" ht="13.5">
      <c r="A507" s="8">
        <f t="shared" si="7"/>
        <v>506</v>
      </c>
      <c r="B507" s="6" t="s">
        <v>3980</v>
      </c>
      <c r="C507" s="8" t="s">
        <v>3286</v>
      </c>
      <c r="D507" s="6" t="s">
        <v>3287</v>
      </c>
      <c r="E507" s="9">
        <v>15810</v>
      </c>
      <c r="F507" s="11">
        <v>135</v>
      </c>
      <c r="G507" s="9">
        <v>4913457</v>
      </c>
      <c r="H507" s="11">
        <v>360</v>
      </c>
      <c r="I507" s="11">
        <v>93049</v>
      </c>
      <c r="J507" s="11">
        <v>21</v>
      </c>
      <c r="K507" s="12">
        <v>16</v>
      </c>
      <c r="L507" s="11">
        <v>0</v>
      </c>
      <c r="M507" s="14">
        <v>0</v>
      </c>
      <c r="N507" s="11">
        <v>11</v>
      </c>
      <c r="O507" s="14">
        <v>1029</v>
      </c>
      <c r="P507" s="14">
        <v>5</v>
      </c>
      <c r="Q507" s="6" t="s">
        <v>3288</v>
      </c>
      <c r="R507" s="6" t="s">
        <v>3289</v>
      </c>
      <c r="S507" s="6" t="s">
        <v>3290</v>
      </c>
      <c r="T507" s="6" t="s">
        <v>3291</v>
      </c>
    </row>
    <row r="508" spans="1:20" ht="13.5">
      <c r="A508" s="8">
        <f t="shared" si="7"/>
        <v>507</v>
      </c>
      <c r="B508" s="6" t="s">
        <v>3442</v>
      </c>
      <c r="C508" s="8" t="s">
        <v>3286</v>
      </c>
      <c r="D508" s="6" t="s">
        <v>3443</v>
      </c>
      <c r="E508" s="9">
        <v>0</v>
      </c>
      <c r="F508" s="11">
        <v>28</v>
      </c>
      <c r="G508" s="9">
        <v>865354</v>
      </c>
      <c r="H508" s="11">
        <v>89</v>
      </c>
      <c r="I508" s="11">
        <v>21517</v>
      </c>
      <c r="J508" s="11">
        <v>2</v>
      </c>
      <c r="K508" s="12">
        <v>1</v>
      </c>
      <c r="L508" s="11">
        <v>0</v>
      </c>
      <c r="M508" s="14">
        <v>0</v>
      </c>
      <c r="N508" s="11">
        <v>0</v>
      </c>
      <c r="O508" s="14">
        <v>0</v>
      </c>
      <c r="P508" s="14">
        <v>1</v>
      </c>
      <c r="Q508" s="6" t="s">
        <v>3444</v>
      </c>
      <c r="R508" s="6" t="s">
        <v>3445</v>
      </c>
      <c r="S508" s="6" t="s">
        <v>3446</v>
      </c>
      <c r="T508" s="6" t="s">
        <v>3447</v>
      </c>
    </row>
    <row r="509" spans="1:20" ht="13.5">
      <c r="A509" s="8">
        <f t="shared" si="7"/>
        <v>508</v>
      </c>
      <c r="B509" s="6" t="s">
        <v>3448</v>
      </c>
      <c r="C509" s="8" t="s">
        <v>3286</v>
      </c>
      <c r="D509" s="6" t="s">
        <v>3449</v>
      </c>
      <c r="E509" s="9">
        <v>850</v>
      </c>
      <c r="F509" s="11">
        <v>52</v>
      </c>
      <c r="G509" s="9">
        <v>1439307</v>
      </c>
      <c r="H509" s="11">
        <v>154</v>
      </c>
      <c r="I509" s="11">
        <v>52195</v>
      </c>
      <c r="J509" s="11">
        <v>3</v>
      </c>
      <c r="K509" s="12">
        <v>2</v>
      </c>
      <c r="L509" s="11">
        <v>0</v>
      </c>
      <c r="M509" s="14">
        <v>0</v>
      </c>
      <c r="N509" s="11">
        <v>2</v>
      </c>
      <c r="O509" s="14">
        <v>106</v>
      </c>
      <c r="P509" s="14">
        <v>0</v>
      </c>
      <c r="Q509" s="6" t="s">
        <v>3450</v>
      </c>
      <c r="R509" s="6" t="s">
        <v>3451</v>
      </c>
      <c r="S509" s="6" t="s">
        <v>3452</v>
      </c>
      <c r="T509" s="6" t="s">
        <v>3453</v>
      </c>
    </row>
    <row r="510" spans="1:20" ht="13.5">
      <c r="A510" s="8">
        <f t="shared" si="7"/>
        <v>509</v>
      </c>
      <c r="B510" s="6" t="s">
        <v>3454</v>
      </c>
      <c r="C510" s="8" t="s">
        <v>3286</v>
      </c>
      <c r="D510" s="6" t="s">
        <v>3455</v>
      </c>
      <c r="E510" s="9">
        <v>11182</v>
      </c>
      <c r="F510" s="11">
        <v>121</v>
      </c>
      <c r="G510" s="9">
        <v>4550417</v>
      </c>
      <c r="H510" s="11">
        <v>281</v>
      </c>
      <c r="I510" s="11">
        <v>85045</v>
      </c>
      <c r="J510" s="11">
        <v>24</v>
      </c>
      <c r="K510" s="12">
        <v>21</v>
      </c>
      <c r="L510" s="11">
        <v>1</v>
      </c>
      <c r="M510" s="14">
        <v>61</v>
      </c>
      <c r="N510" s="11">
        <v>9</v>
      </c>
      <c r="O510" s="14">
        <v>642</v>
      </c>
      <c r="P510" s="14">
        <v>11</v>
      </c>
      <c r="Q510" s="6" t="s">
        <v>3456</v>
      </c>
      <c r="R510" s="6" t="s">
        <v>3457</v>
      </c>
      <c r="S510" s="6" t="s">
        <v>3458</v>
      </c>
      <c r="T510" s="6" t="s">
        <v>3459</v>
      </c>
    </row>
    <row r="511" spans="1:20" ht="13.5">
      <c r="A511" s="8">
        <f t="shared" si="7"/>
        <v>510</v>
      </c>
      <c r="B511" s="6" t="s">
        <v>3460</v>
      </c>
      <c r="C511" s="8" t="s">
        <v>3286</v>
      </c>
      <c r="D511" s="6" t="s">
        <v>3461</v>
      </c>
      <c r="E511" s="9">
        <v>18268</v>
      </c>
      <c r="F511" s="11">
        <v>73</v>
      </c>
      <c r="G511" s="9">
        <v>2623230</v>
      </c>
      <c r="H511" s="11">
        <v>182</v>
      </c>
      <c r="I511" s="11">
        <v>46963</v>
      </c>
      <c r="J511" s="11">
        <v>21</v>
      </c>
      <c r="K511" s="12">
        <v>19</v>
      </c>
      <c r="L511" s="11">
        <v>4</v>
      </c>
      <c r="M511" s="14">
        <v>288</v>
      </c>
      <c r="N511" s="11">
        <v>13</v>
      </c>
      <c r="O511" s="14">
        <v>764</v>
      </c>
      <c r="P511" s="14">
        <v>2</v>
      </c>
      <c r="Q511" s="6" t="s">
        <v>3462</v>
      </c>
      <c r="R511" s="6" t="s">
        <v>3463</v>
      </c>
      <c r="S511" s="6" t="s">
        <v>3464</v>
      </c>
      <c r="T511" s="6" t="s">
        <v>3465</v>
      </c>
    </row>
    <row r="512" spans="1:20" ht="13.5">
      <c r="A512" s="8">
        <f t="shared" si="7"/>
        <v>511</v>
      </c>
      <c r="B512" s="6" t="s">
        <v>3466</v>
      </c>
      <c r="C512" s="8" t="s">
        <v>3286</v>
      </c>
      <c r="D512" s="6" t="s">
        <v>3467</v>
      </c>
      <c r="E512" s="9">
        <v>1533</v>
      </c>
      <c r="F512" s="11">
        <v>29</v>
      </c>
      <c r="G512" s="9">
        <v>1094731</v>
      </c>
      <c r="H512" s="11">
        <v>70</v>
      </c>
      <c r="I512" s="11">
        <v>20573</v>
      </c>
      <c r="J512" s="11">
        <v>1</v>
      </c>
      <c r="K512" s="12">
        <v>1</v>
      </c>
      <c r="L512" s="11">
        <v>0</v>
      </c>
      <c r="M512" s="14">
        <v>0</v>
      </c>
      <c r="N512" s="11">
        <v>1</v>
      </c>
      <c r="O512" s="14">
        <v>99</v>
      </c>
      <c r="P512" s="14">
        <v>0</v>
      </c>
      <c r="Q512" s="6" t="s">
        <v>3468</v>
      </c>
      <c r="R512" s="6" t="s">
        <v>3469</v>
      </c>
      <c r="S512" s="6" t="s">
        <v>3470</v>
      </c>
      <c r="T512" s="6" t="s">
        <v>3471</v>
      </c>
    </row>
    <row r="513" spans="1:20" ht="13.5">
      <c r="A513" s="8">
        <f t="shared" si="7"/>
        <v>512</v>
      </c>
      <c r="B513" s="6" t="s">
        <v>3472</v>
      </c>
      <c r="C513" s="8" t="s">
        <v>3286</v>
      </c>
      <c r="D513" s="6" t="s">
        <v>3473</v>
      </c>
      <c r="E513" s="9">
        <v>167</v>
      </c>
      <c r="F513" s="11">
        <v>1065</v>
      </c>
      <c r="G513" s="9">
        <v>60278301</v>
      </c>
      <c r="H513" s="11">
        <v>1894</v>
      </c>
      <c r="I513" s="11">
        <v>631815</v>
      </c>
      <c r="J513" s="11">
        <v>2</v>
      </c>
      <c r="K513" s="12">
        <v>2</v>
      </c>
      <c r="L513" s="11">
        <v>0</v>
      </c>
      <c r="M513" s="14">
        <v>0</v>
      </c>
      <c r="N513" s="11">
        <v>1</v>
      </c>
      <c r="O513" s="14">
        <v>6</v>
      </c>
      <c r="P513" s="14">
        <v>1</v>
      </c>
      <c r="Q513" s="6" t="s">
        <v>3474</v>
      </c>
      <c r="R513" s="6" t="s">
        <v>3475</v>
      </c>
      <c r="S513" s="6" t="s">
        <v>3476</v>
      </c>
      <c r="T513" s="6" t="s">
        <v>3477</v>
      </c>
    </row>
    <row r="514" spans="1:20" ht="13.5">
      <c r="A514" s="8">
        <f t="shared" si="7"/>
        <v>513</v>
      </c>
      <c r="B514" s="6" t="s">
        <v>3483</v>
      </c>
      <c r="C514" s="8" t="s">
        <v>3286</v>
      </c>
      <c r="D514" s="6" t="s">
        <v>3484</v>
      </c>
      <c r="E514" s="9">
        <v>16668</v>
      </c>
      <c r="F514" s="11">
        <v>47</v>
      </c>
      <c r="G514" s="9">
        <v>2439785</v>
      </c>
      <c r="H514" s="11">
        <v>128</v>
      </c>
      <c r="I514" s="11">
        <v>39055</v>
      </c>
      <c r="J514" s="11">
        <v>10</v>
      </c>
      <c r="K514" s="12">
        <v>10</v>
      </c>
      <c r="L514" s="11">
        <v>0</v>
      </c>
      <c r="M514" s="14">
        <v>0</v>
      </c>
      <c r="N514" s="11">
        <v>9</v>
      </c>
      <c r="O514" s="14">
        <v>917</v>
      </c>
      <c r="P514" s="14">
        <v>1</v>
      </c>
      <c r="Q514" s="6" t="s">
        <v>3485</v>
      </c>
      <c r="R514" s="6" t="s">
        <v>3486</v>
      </c>
      <c r="S514" s="6" t="s">
        <v>3487</v>
      </c>
      <c r="T514" s="6" t="s">
        <v>3488</v>
      </c>
    </row>
    <row r="515" spans="1:20" ht="13.5">
      <c r="A515" s="8">
        <f t="shared" si="7"/>
        <v>514</v>
      </c>
      <c r="B515" s="6" t="s">
        <v>3489</v>
      </c>
      <c r="C515" s="8" t="s">
        <v>3286</v>
      </c>
      <c r="D515" s="6" t="s">
        <v>3490</v>
      </c>
      <c r="E515" s="9">
        <v>1477</v>
      </c>
      <c r="F515" s="11">
        <v>44</v>
      </c>
      <c r="G515" s="9">
        <v>1146442.98</v>
      </c>
      <c r="H515" s="11">
        <v>97</v>
      </c>
      <c r="I515" s="11">
        <v>37481.25</v>
      </c>
      <c r="J515" s="11">
        <v>2</v>
      </c>
      <c r="K515" s="12">
        <v>2</v>
      </c>
      <c r="L515" s="11">
        <v>0</v>
      </c>
      <c r="M515" s="14">
        <v>0</v>
      </c>
      <c r="N515" s="11">
        <v>2</v>
      </c>
      <c r="O515" s="14">
        <v>166</v>
      </c>
      <c r="P515" s="14">
        <v>0</v>
      </c>
      <c r="Q515" s="6" t="s">
        <v>3491</v>
      </c>
      <c r="R515" s="6" t="s">
        <v>3492</v>
      </c>
      <c r="S515" s="6" t="s">
        <v>3493</v>
      </c>
      <c r="T515" s="6" t="s">
        <v>3494</v>
      </c>
    </row>
    <row r="516" spans="1:20" ht="13.5">
      <c r="A516" s="8">
        <f aca="true" t="shared" si="8" ref="A516:A579">A515+1</f>
        <v>515</v>
      </c>
      <c r="B516" s="6" t="s">
        <v>3495</v>
      </c>
      <c r="C516" s="8" t="s">
        <v>3286</v>
      </c>
      <c r="D516" s="6" t="s">
        <v>3496</v>
      </c>
      <c r="E516" s="9">
        <v>25405342</v>
      </c>
      <c r="F516" s="11">
        <v>21970</v>
      </c>
      <c r="G516" s="9">
        <v>1101866034</v>
      </c>
      <c r="H516" s="11">
        <v>67952</v>
      </c>
      <c r="I516" s="11">
        <v>24802480</v>
      </c>
      <c r="J516" s="11">
        <v>15766</v>
      </c>
      <c r="K516" s="12">
        <v>10823</v>
      </c>
      <c r="L516" s="11">
        <v>5398</v>
      </c>
      <c r="M516" s="14">
        <v>1529480</v>
      </c>
      <c r="N516" s="11">
        <v>232</v>
      </c>
      <c r="O516" s="14">
        <v>65907</v>
      </c>
      <c r="P516" s="14">
        <v>5193</v>
      </c>
      <c r="Q516" s="6" t="s">
        <v>3497</v>
      </c>
      <c r="R516" s="6" t="s">
        <v>3498</v>
      </c>
      <c r="S516" s="6" t="s">
        <v>3499</v>
      </c>
      <c r="T516" s="6" t="s">
        <v>3500</v>
      </c>
    </row>
    <row r="517" spans="1:20" ht="13.5">
      <c r="A517" s="8">
        <f t="shared" si="8"/>
        <v>516</v>
      </c>
      <c r="B517" s="6" t="s">
        <v>3928</v>
      </c>
      <c r="C517" s="8" t="s">
        <v>3286</v>
      </c>
      <c r="D517" s="6" t="s">
        <v>3501</v>
      </c>
      <c r="E517" s="9">
        <v>1213843</v>
      </c>
      <c r="F517" s="11">
        <v>687</v>
      </c>
      <c r="G517" s="9">
        <v>54740605</v>
      </c>
      <c r="H517" s="11">
        <v>1686</v>
      </c>
      <c r="I517" s="11">
        <v>508801</v>
      </c>
      <c r="J517" s="11">
        <v>946</v>
      </c>
      <c r="K517" s="12">
        <v>768</v>
      </c>
      <c r="L517" s="11">
        <v>163</v>
      </c>
      <c r="M517" s="14">
        <v>9663</v>
      </c>
      <c r="N517" s="11">
        <v>464</v>
      </c>
      <c r="O517" s="14">
        <v>26697</v>
      </c>
      <c r="P517" s="14">
        <v>141</v>
      </c>
      <c r="Q517" s="6" t="s">
        <v>3502</v>
      </c>
      <c r="R517" s="6" t="s">
        <v>3503</v>
      </c>
      <c r="S517" s="6" t="s">
        <v>3504</v>
      </c>
      <c r="T517" s="6" t="s">
        <v>3505</v>
      </c>
    </row>
    <row r="518" spans="1:20" ht="13.5">
      <c r="A518" s="8">
        <f t="shared" si="8"/>
        <v>517</v>
      </c>
      <c r="B518" s="6" t="s">
        <v>3506</v>
      </c>
      <c r="C518" s="8" t="s">
        <v>3286</v>
      </c>
      <c r="D518" s="6" t="s">
        <v>3507</v>
      </c>
      <c r="E518" s="9">
        <v>523479</v>
      </c>
      <c r="F518" s="11">
        <v>844</v>
      </c>
      <c r="G518" s="9">
        <v>52076253</v>
      </c>
      <c r="H518" s="11">
        <v>1524</v>
      </c>
      <c r="I518" s="11">
        <v>483802</v>
      </c>
      <c r="J518" s="11">
        <v>208</v>
      </c>
      <c r="K518" s="12">
        <v>192</v>
      </c>
      <c r="L518" s="11">
        <v>28</v>
      </c>
      <c r="M518" s="14">
        <v>3433</v>
      </c>
      <c r="N518" s="11">
        <v>117</v>
      </c>
      <c r="O518" s="14">
        <v>12423</v>
      </c>
      <c r="P518" s="14">
        <v>47</v>
      </c>
      <c r="Q518" s="6" t="s">
        <v>3508</v>
      </c>
      <c r="R518" s="6" t="s">
        <v>3509</v>
      </c>
      <c r="S518" s="6" t="s">
        <v>3510</v>
      </c>
      <c r="T518" s="6" t="s">
        <v>3511</v>
      </c>
    </row>
    <row r="519" spans="1:20" ht="13.5">
      <c r="A519" s="8">
        <f t="shared" si="8"/>
        <v>518</v>
      </c>
      <c r="B519" s="6" t="s">
        <v>3512</v>
      </c>
      <c r="C519" s="8" t="s">
        <v>3513</v>
      </c>
      <c r="D519" s="6" t="s">
        <v>3514</v>
      </c>
      <c r="E519" s="9">
        <v>200</v>
      </c>
      <c r="F519" s="11">
        <v>55</v>
      </c>
      <c r="G519" s="9">
        <v>1687775</v>
      </c>
      <c r="H519" s="11">
        <v>217</v>
      </c>
      <c r="I519" s="11">
        <v>78608</v>
      </c>
      <c r="J519" s="11">
        <v>4</v>
      </c>
      <c r="K519" s="12">
        <v>4</v>
      </c>
      <c r="L519" s="11">
        <v>0</v>
      </c>
      <c r="M519" s="14">
        <v>0</v>
      </c>
      <c r="N519" s="11">
        <v>4</v>
      </c>
      <c r="O519" s="14">
        <v>32</v>
      </c>
      <c r="P519" s="14">
        <v>0</v>
      </c>
      <c r="Q519" s="6" t="s">
        <v>3515</v>
      </c>
      <c r="R519" s="6" t="s">
        <v>3516</v>
      </c>
      <c r="S519" s="6" t="s">
        <v>3517</v>
      </c>
      <c r="T519" s="6" t="s">
        <v>3518</v>
      </c>
    </row>
    <row r="520" spans="1:20" ht="13.5">
      <c r="A520" s="8">
        <f t="shared" si="8"/>
        <v>519</v>
      </c>
      <c r="B520" s="6" t="s">
        <v>2417</v>
      </c>
      <c r="C520" s="8" t="s">
        <v>3513</v>
      </c>
      <c r="D520" s="6" t="s">
        <v>3519</v>
      </c>
      <c r="E520" s="9">
        <v>17078</v>
      </c>
      <c r="F520" s="11">
        <v>85</v>
      </c>
      <c r="G520" s="9">
        <v>3861868</v>
      </c>
      <c r="H520" s="11">
        <v>358</v>
      </c>
      <c r="I520" s="11">
        <v>130670</v>
      </c>
      <c r="J520" s="11">
        <v>54</v>
      </c>
      <c r="K520" s="12">
        <v>44</v>
      </c>
      <c r="L520" s="11">
        <v>0</v>
      </c>
      <c r="M520" s="14">
        <v>0</v>
      </c>
      <c r="N520" s="11">
        <v>42</v>
      </c>
      <c r="O520" s="14">
        <v>1986</v>
      </c>
      <c r="P520" s="14">
        <v>2</v>
      </c>
      <c r="Q520" s="6" t="s">
        <v>3520</v>
      </c>
      <c r="R520" s="6" t="s">
        <v>3521</v>
      </c>
      <c r="S520" s="6" t="s">
        <v>3522</v>
      </c>
      <c r="T520" s="6" t="s">
        <v>3523</v>
      </c>
    </row>
    <row r="521" spans="1:20" ht="13.5">
      <c r="A521" s="8">
        <f t="shared" si="8"/>
        <v>520</v>
      </c>
      <c r="B521" s="6" t="s">
        <v>3373</v>
      </c>
      <c r="C521" s="8" t="s">
        <v>3513</v>
      </c>
      <c r="D521" s="6" t="s">
        <v>3524</v>
      </c>
      <c r="E521" s="9">
        <v>22</v>
      </c>
      <c r="F521" s="11">
        <v>13</v>
      </c>
      <c r="G521" s="9">
        <v>343468</v>
      </c>
      <c r="H521" s="11">
        <v>53</v>
      </c>
      <c r="I521" s="11">
        <v>18360</v>
      </c>
      <c r="J521" s="11">
        <v>1</v>
      </c>
      <c r="K521" s="12">
        <v>1</v>
      </c>
      <c r="L521" s="11">
        <v>0</v>
      </c>
      <c r="M521" s="14">
        <v>0</v>
      </c>
      <c r="N521" s="11">
        <v>1</v>
      </c>
      <c r="O521" s="14">
        <v>4</v>
      </c>
      <c r="P521" s="14">
        <v>0</v>
      </c>
      <c r="Q521" s="6" t="s">
        <v>3525</v>
      </c>
      <c r="R521" s="6" t="s">
        <v>3526</v>
      </c>
      <c r="S521" s="6" t="s">
        <v>3527</v>
      </c>
      <c r="T521" s="6" t="s">
        <v>3528</v>
      </c>
    </row>
    <row r="522" spans="1:20" ht="13.5">
      <c r="A522" s="8">
        <f t="shared" si="8"/>
        <v>521</v>
      </c>
      <c r="B522" s="6" t="s">
        <v>3529</v>
      </c>
      <c r="C522" s="8" t="s">
        <v>3513</v>
      </c>
      <c r="D522" s="6" t="s">
        <v>3530</v>
      </c>
      <c r="E522" s="9">
        <v>5522</v>
      </c>
      <c r="F522" s="11">
        <v>82</v>
      </c>
      <c r="G522" s="9">
        <v>2750634</v>
      </c>
      <c r="H522" s="11">
        <v>256</v>
      </c>
      <c r="I522" s="11">
        <v>90155</v>
      </c>
      <c r="J522" s="11">
        <v>11</v>
      </c>
      <c r="K522" s="12">
        <v>8</v>
      </c>
      <c r="L522" s="11">
        <v>3</v>
      </c>
      <c r="M522" s="14">
        <v>352</v>
      </c>
      <c r="N522" s="11">
        <v>4</v>
      </c>
      <c r="O522" s="14">
        <v>182</v>
      </c>
      <c r="P522" s="14">
        <v>1</v>
      </c>
      <c r="Q522" s="6" t="s">
        <v>3531</v>
      </c>
      <c r="R522" s="6" t="s">
        <v>3532</v>
      </c>
      <c r="S522" s="6" t="s">
        <v>3533</v>
      </c>
      <c r="T522" s="6" t="s">
        <v>3534</v>
      </c>
    </row>
    <row r="523" spans="1:20" ht="13.5">
      <c r="A523" s="8">
        <f t="shared" si="8"/>
        <v>522</v>
      </c>
      <c r="B523" s="6" t="s">
        <v>3535</v>
      </c>
      <c r="C523" s="8" t="s">
        <v>3513</v>
      </c>
      <c r="D523" s="6" t="s">
        <v>3536</v>
      </c>
      <c r="E523" s="9">
        <v>21903</v>
      </c>
      <c r="F523" s="11">
        <v>219</v>
      </c>
      <c r="G523" s="9">
        <v>9191917</v>
      </c>
      <c r="H523" s="11">
        <v>738</v>
      </c>
      <c r="I523" s="11">
        <v>226300</v>
      </c>
      <c r="J523" s="11">
        <v>45</v>
      </c>
      <c r="K523" s="12">
        <v>37</v>
      </c>
      <c r="L523" s="11">
        <v>3</v>
      </c>
      <c r="M523" s="14">
        <v>285</v>
      </c>
      <c r="N523" s="11">
        <v>27</v>
      </c>
      <c r="O523" s="14">
        <v>1497</v>
      </c>
      <c r="P523" s="14">
        <v>7</v>
      </c>
      <c r="Q523" s="6" t="s">
        <v>3537</v>
      </c>
      <c r="R523" s="6" t="s">
        <v>3538</v>
      </c>
      <c r="S523" s="6" t="s">
        <v>3539</v>
      </c>
      <c r="T523" s="6" t="s">
        <v>3540</v>
      </c>
    </row>
    <row r="524" spans="1:20" ht="13.5">
      <c r="A524" s="8">
        <f t="shared" si="8"/>
        <v>523</v>
      </c>
      <c r="B524" s="6" t="s">
        <v>2624</v>
      </c>
      <c r="C524" s="8" t="s">
        <v>3513</v>
      </c>
      <c r="D524" s="6" t="s">
        <v>3541</v>
      </c>
      <c r="E524" s="9">
        <v>203</v>
      </c>
      <c r="F524" s="11">
        <v>18</v>
      </c>
      <c r="G524" s="9">
        <v>494100</v>
      </c>
      <c r="H524" s="11">
        <v>53</v>
      </c>
      <c r="I524" s="11">
        <v>13452</v>
      </c>
      <c r="J524" s="11">
        <v>2</v>
      </c>
      <c r="K524" s="12">
        <v>2</v>
      </c>
      <c r="L524" s="11">
        <v>0</v>
      </c>
      <c r="M524" s="14">
        <v>0</v>
      </c>
      <c r="N524" s="11">
        <v>2</v>
      </c>
      <c r="O524" s="14">
        <v>19</v>
      </c>
      <c r="P524" s="14">
        <v>0</v>
      </c>
      <c r="Q524" s="6" t="s">
        <v>3525</v>
      </c>
      <c r="R524" s="6" t="s">
        <v>3526</v>
      </c>
      <c r="S524" s="6" t="s">
        <v>3542</v>
      </c>
      <c r="T524" s="6" t="s">
        <v>3543</v>
      </c>
    </row>
    <row r="525" spans="1:20" ht="13.5">
      <c r="A525" s="8">
        <f t="shared" si="8"/>
        <v>524</v>
      </c>
      <c r="B525" s="6" t="s">
        <v>3544</v>
      </c>
      <c r="C525" s="8" t="s">
        <v>3513</v>
      </c>
      <c r="D525" s="6" t="s">
        <v>3545</v>
      </c>
      <c r="E525" s="9">
        <v>67997</v>
      </c>
      <c r="F525" s="11">
        <v>718</v>
      </c>
      <c r="G525" s="9">
        <v>21060622</v>
      </c>
      <c r="H525" s="11">
        <v>2350</v>
      </c>
      <c r="I525" s="11">
        <v>830881</v>
      </c>
      <c r="J525" s="11">
        <v>213</v>
      </c>
      <c r="K525" s="12">
        <v>182</v>
      </c>
      <c r="L525" s="11">
        <v>39</v>
      </c>
      <c r="M525" s="14">
        <v>2887</v>
      </c>
      <c r="N525" s="11">
        <v>99</v>
      </c>
      <c r="O525" s="14">
        <v>5611</v>
      </c>
      <c r="P525" s="14">
        <v>44</v>
      </c>
      <c r="Q525" s="6" t="s">
        <v>3546</v>
      </c>
      <c r="R525" s="6" t="s">
        <v>3547</v>
      </c>
      <c r="S525" s="6" t="s">
        <v>3548</v>
      </c>
      <c r="T525" s="6" t="s">
        <v>3549</v>
      </c>
    </row>
    <row r="526" spans="1:20" ht="13.5">
      <c r="A526" s="8">
        <f t="shared" si="8"/>
        <v>525</v>
      </c>
      <c r="B526" s="6" t="s">
        <v>3974</v>
      </c>
      <c r="C526" s="8" t="s">
        <v>3513</v>
      </c>
      <c r="D526" s="6" t="s">
        <v>3550</v>
      </c>
      <c r="E526" s="9">
        <v>848</v>
      </c>
      <c r="F526" s="11">
        <v>65</v>
      </c>
      <c r="G526" s="9">
        <v>2392800</v>
      </c>
      <c r="H526" s="11">
        <v>329</v>
      </c>
      <c r="I526" s="11">
        <v>88658</v>
      </c>
      <c r="J526" s="11">
        <v>8</v>
      </c>
      <c r="K526" s="12">
        <v>8</v>
      </c>
      <c r="L526" s="11">
        <v>0</v>
      </c>
      <c r="M526" s="14">
        <v>0</v>
      </c>
      <c r="N526" s="11">
        <v>8</v>
      </c>
      <c r="O526" s="14">
        <v>108</v>
      </c>
      <c r="P526" s="14">
        <v>0</v>
      </c>
      <c r="Q526" s="6" t="s">
        <v>3551</v>
      </c>
      <c r="R526" s="6" t="s">
        <v>3552</v>
      </c>
      <c r="S526" s="6" t="s">
        <v>3553</v>
      </c>
      <c r="T526" s="6" t="s">
        <v>3554</v>
      </c>
    </row>
    <row r="527" spans="1:20" ht="13.5">
      <c r="A527" s="8">
        <f t="shared" si="8"/>
        <v>526</v>
      </c>
      <c r="B527" s="6" t="s">
        <v>3929</v>
      </c>
      <c r="C527" s="8" t="s">
        <v>3513</v>
      </c>
      <c r="D527" s="6" t="s">
        <v>3555</v>
      </c>
      <c r="E527" s="9">
        <v>575092</v>
      </c>
      <c r="F527" s="11">
        <v>8140</v>
      </c>
      <c r="G527" s="9">
        <v>258932435</v>
      </c>
      <c r="H527" s="11">
        <v>44768</v>
      </c>
      <c r="I527" s="11">
        <v>16340320</v>
      </c>
      <c r="J527" s="11">
        <v>1022</v>
      </c>
      <c r="K527" s="12">
        <v>624</v>
      </c>
      <c r="L527" s="11">
        <v>164</v>
      </c>
      <c r="M527" s="14">
        <v>43015</v>
      </c>
      <c r="N527" s="11">
        <v>310</v>
      </c>
      <c r="O527" s="14">
        <v>87337</v>
      </c>
      <c r="P527" s="14">
        <v>150</v>
      </c>
      <c r="Q527" s="6" t="s">
        <v>3556</v>
      </c>
      <c r="R527" s="6" t="s">
        <v>3557</v>
      </c>
      <c r="S527" s="6" t="s">
        <v>3558</v>
      </c>
      <c r="T527" s="6" t="s">
        <v>3559</v>
      </c>
    </row>
    <row r="528" spans="1:20" ht="13.5">
      <c r="A528" s="8">
        <f t="shared" si="8"/>
        <v>527</v>
      </c>
      <c r="B528" s="6" t="s">
        <v>3930</v>
      </c>
      <c r="C528" s="8" t="s">
        <v>3560</v>
      </c>
      <c r="D528" s="6" t="s">
        <v>3561</v>
      </c>
      <c r="E528" s="9">
        <v>1786</v>
      </c>
      <c r="F528" s="11">
        <v>11</v>
      </c>
      <c r="G528" s="9">
        <v>243134</v>
      </c>
      <c r="H528" s="11">
        <v>75</v>
      </c>
      <c r="I528" s="11">
        <v>27375</v>
      </c>
      <c r="J528" s="11">
        <v>28</v>
      </c>
      <c r="K528" s="12">
        <v>28</v>
      </c>
      <c r="L528" s="11">
        <v>1</v>
      </c>
      <c r="M528" s="14">
        <v>20</v>
      </c>
      <c r="N528" s="11">
        <v>22</v>
      </c>
      <c r="O528" s="14">
        <v>666</v>
      </c>
      <c r="P528" s="14">
        <v>5</v>
      </c>
      <c r="Q528" s="6" t="s">
        <v>3562</v>
      </c>
      <c r="R528" s="6" t="s">
        <v>3563</v>
      </c>
      <c r="S528" s="6" t="s">
        <v>3564</v>
      </c>
      <c r="T528" s="6" t="s">
        <v>3565</v>
      </c>
    </row>
    <row r="529" spans="1:20" ht="13.5">
      <c r="A529" s="8">
        <f t="shared" si="8"/>
        <v>528</v>
      </c>
      <c r="B529" s="6" t="s">
        <v>3571</v>
      </c>
      <c r="C529" s="8" t="s">
        <v>3560</v>
      </c>
      <c r="D529" s="6" t="s">
        <v>3572</v>
      </c>
      <c r="E529" s="9">
        <v>1135</v>
      </c>
      <c r="F529" s="11">
        <v>26</v>
      </c>
      <c r="G529" s="9">
        <v>488342</v>
      </c>
      <c r="H529" s="11">
        <v>186</v>
      </c>
      <c r="I529" s="11">
        <v>57670</v>
      </c>
      <c r="J529" s="11">
        <v>15</v>
      </c>
      <c r="K529" s="12">
        <v>15</v>
      </c>
      <c r="L529" s="11">
        <v>4</v>
      </c>
      <c r="M529" s="14">
        <v>114</v>
      </c>
      <c r="N529" s="11">
        <v>11</v>
      </c>
      <c r="O529" s="14">
        <v>318</v>
      </c>
      <c r="P529" s="14">
        <v>0</v>
      </c>
      <c r="Q529" s="6" t="s">
        <v>3573</v>
      </c>
      <c r="R529" s="6" t="s">
        <v>3574</v>
      </c>
      <c r="S529" s="6" t="s">
        <v>3575</v>
      </c>
      <c r="T529" s="6" t="s">
        <v>3576</v>
      </c>
    </row>
    <row r="530" spans="1:20" ht="13.5">
      <c r="A530" s="8">
        <f t="shared" si="8"/>
        <v>529</v>
      </c>
      <c r="B530" s="6" t="s">
        <v>3931</v>
      </c>
      <c r="C530" s="8" t="s">
        <v>3560</v>
      </c>
      <c r="D530" s="6" t="s">
        <v>3566</v>
      </c>
      <c r="E530" s="9">
        <v>2498</v>
      </c>
      <c r="F530" s="11">
        <v>7</v>
      </c>
      <c r="G530" s="9">
        <v>124770</v>
      </c>
      <c r="H530" s="11">
        <v>12</v>
      </c>
      <c r="I530" s="11">
        <v>3285</v>
      </c>
      <c r="J530" s="11">
        <v>5</v>
      </c>
      <c r="K530" s="12">
        <v>4</v>
      </c>
      <c r="L530" s="11">
        <v>1</v>
      </c>
      <c r="M530" s="14">
        <v>96</v>
      </c>
      <c r="N530" s="11">
        <v>3</v>
      </c>
      <c r="O530" s="14">
        <v>106</v>
      </c>
      <c r="P530" s="14">
        <v>0</v>
      </c>
      <c r="Q530" s="6" t="s">
        <v>3567</v>
      </c>
      <c r="R530" s="6" t="s">
        <v>3568</v>
      </c>
      <c r="S530" s="6" t="s">
        <v>3569</v>
      </c>
      <c r="T530" s="6" t="s">
        <v>3570</v>
      </c>
    </row>
    <row r="531" spans="1:20" ht="13.5">
      <c r="A531" s="8">
        <f t="shared" si="8"/>
        <v>530</v>
      </c>
      <c r="B531" s="6" t="s">
        <v>3577</v>
      </c>
      <c r="C531" s="8" t="s">
        <v>3560</v>
      </c>
      <c r="D531" s="6" t="s">
        <v>3578</v>
      </c>
      <c r="E531" s="9">
        <v>3597</v>
      </c>
      <c r="F531" s="11">
        <v>26</v>
      </c>
      <c r="G531" s="9">
        <v>580364</v>
      </c>
      <c r="H531" s="11">
        <v>139</v>
      </c>
      <c r="I531" s="11">
        <v>58400</v>
      </c>
      <c r="J531" s="11">
        <v>51</v>
      </c>
      <c r="K531" s="12">
        <v>25</v>
      </c>
      <c r="L531" s="11">
        <v>0</v>
      </c>
      <c r="M531" s="14">
        <v>0</v>
      </c>
      <c r="N531" s="11">
        <v>21</v>
      </c>
      <c r="O531" s="14">
        <v>1244</v>
      </c>
      <c r="P531" s="14">
        <v>4</v>
      </c>
      <c r="Q531" s="6" t="s">
        <v>3579</v>
      </c>
      <c r="R531" s="6" t="s">
        <v>3580</v>
      </c>
      <c r="S531" s="6" t="s">
        <v>3581</v>
      </c>
      <c r="T531" s="6" t="s">
        <v>3582</v>
      </c>
    </row>
    <row r="532" spans="1:20" ht="13.5">
      <c r="A532" s="8">
        <f t="shared" si="8"/>
        <v>531</v>
      </c>
      <c r="B532" s="6" t="s">
        <v>3583</v>
      </c>
      <c r="C532" s="8" t="s">
        <v>3560</v>
      </c>
      <c r="D532" s="6" t="s">
        <v>3584</v>
      </c>
      <c r="E532" s="9">
        <v>586</v>
      </c>
      <c r="F532" s="11">
        <v>12</v>
      </c>
      <c r="G532" s="9">
        <v>236942</v>
      </c>
      <c r="H532" s="11">
        <v>133</v>
      </c>
      <c r="I532" s="11">
        <v>36500</v>
      </c>
      <c r="J532" s="11">
        <v>10</v>
      </c>
      <c r="K532" s="12">
        <v>10</v>
      </c>
      <c r="L532" s="11">
        <v>0</v>
      </c>
      <c r="M532" s="14">
        <v>0</v>
      </c>
      <c r="N532" s="11">
        <v>10</v>
      </c>
      <c r="O532" s="14">
        <v>310</v>
      </c>
      <c r="P532" s="14">
        <v>0</v>
      </c>
      <c r="Q532" s="6" t="s">
        <v>3585</v>
      </c>
      <c r="R532" s="6" t="s">
        <v>3586</v>
      </c>
      <c r="S532" s="6" t="s">
        <v>3587</v>
      </c>
      <c r="T532" s="6" t="s">
        <v>3588</v>
      </c>
    </row>
    <row r="533" spans="1:20" ht="13.5">
      <c r="A533" s="8">
        <f t="shared" si="8"/>
        <v>532</v>
      </c>
      <c r="B533" s="6" t="s">
        <v>3589</v>
      </c>
      <c r="C533" s="8" t="s">
        <v>3560</v>
      </c>
      <c r="D533" s="6" t="s">
        <v>3590</v>
      </c>
      <c r="E533" s="9">
        <v>596</v>
      </c>
      <c r="F533" s="11">
        <v>5</v>
      </c>
      <c r="G533" s="9">
        <v>92952</v>
      </c>
      <c r="H533" s="11">
        <v>60</v>
      </c>
      <c r="I533" s="11">
        <v>14600</v>
      </c>
      <c r="J533" s="11">
        <v>10</v>
      </c>
      <c r="K533" s="12">
        <v>10</v>
      </c>
      <c r="L533" s="11">
        <v>0</v>
      </c>
      <c r="M533" s="14">
        <v>0</v>
      </c>
      <c r="N533" s="11">
        <v>10</v>
      </c>
      <c r="O533" s="14">
        <v>322</v>
      </c>
      <c r="P533" s="14">
        <v>0</v>
      </c>
      <c r="Q533" s="6" t="s">
        <v>3591</v>
      </c>
      <c r="R533" s="6" t="s">
        <v>3592</v>
      </c>
      <c r="S533" s="6" t="s">
        <v>3593</v>
      </c>
      <c r="T533" s="6" t="s">
        <v>3594</v>
      </c>
    </row>
    <row r="534" spans="1:20" ht="13.5">
      <c r="A534" s="8">
        <f t="shared" si="8"/>
        <v>533</v>
      </c>
      <c r="B534" s="6" t="s">
        <v>3595</v>
      </c>
      <c r="C534" s="8" t="s">
        <v>3560</v>
      </c>
      <c r="D534" s="6" t="s">
        <v>3596</v>
      </c>
      <c r="E534" s="9">
        <v>88</v>
      </c>
      <c r="F534" s="11">
        <v>6</v>
      </c>
      <c r="G534" s="9">
        <v>93771</v>
      </c>
      <c r="H534" s="11">
        <v>50</v>
      </c>
      <c r="I534" s="11">
        <v>18250</v>
      </c>
      <c r="J534" s="11">
        <v>5</v>
      </c>
      <c r="K534" s="12">
        <v>5</v>
      </c>
      <c r="L534" s="11">
        <v>0</v>
      </c>
      <c r="M534" s="14">
        <v>0</v>
      </c>
      <c r="N534" s="11">
        <v>5</v>
      </c>
      <c r="O534" s="14">
        <v>59</v>
      </c>
      <c r="P534" s="14">
        <v>0</v>
      </c>
      <c r="Q534" s="6" t="s">
        <v>3597</v>
      </c>
      <c r="R534" s="6" t="s">
        <v>3598</v>
      </c>
      <c r="S534" s="6" t="s">
        <v>3599</v>
      </c>
      <c r="T534" s="6" t="s">
        <v>3600</v>
      </c>
    </row>
    <row r="535" spans="1:20" ht="13.5">
      <c r="A535" s="8">
        <f t="shared" si="8"/>
        <v>534</v>
      </c>
      <c r="B535" s="6" t="s">
        <v>3601</v>
      </c>
      <c r="C535" s="8" t="s">
        <v>3560</v>
      </c>
      <c r="D535" s="6" t="s">
        <v>3602</v>
      </c>
      <c r="E535" s="9">
        <v>5238</v>
      </c>
      <c r="F535" s="11">
        <v>322</v>
      </c>
      <c r="G535" s="9">
        <v>6749480</v>
      </c>
      <c r="H535" s="11">
        <v>1714</v>
      </c>
      <c r="I535" s="11">
        <v>442776</v>
      </c>
      <c r="J535" s="11">
        <v>41</v>
      </c>
      <c r="K535" s="12">
        <v>29</v>
      </c>
      <c r="L535" s="11">
        <v>0</v>
      </c>
      <c r="M535" s="14">
        <v>0</v>
      </c>
      <c r="N535" s="11">
        <v>27</v>
      </c>
      <c r="O535" s="14">
        <v>1181</v>
      </c>
      <c r="P535" s="14">
        <v>2</v>
      </c>
      <c r="Q535" s="6" t="s">
        <v>3603</v>
      </c>
      <c r="R535" s="6" t="s">
        <v>3604</v>
      </c>
      <c r="S535" s="6" t="s">
        <v>3605</v>
      </c>
      <c r="T535" s="6" t="s">
        <v>3606</v>
      </c>
    </row>
    <row r="536" spans="1:20" ht="13.5">
      <c r="A536" s="8">
        <f t="shared" si="8"/>
        <v>535</v>
      </c>
      <c r="B536" s="6" t="s">
        <v>3932</v>
      </c>
      <c r="C536" s="8" t="s">
        <v>3560</v>
      </c>
      <c r="D536" s="6" t="s">
        <v>3607</v>
      </c>
      <c r="E536" s="9">
        <v>2535</v>
      </c>
      <c r="F536" s="11">
        <v>7</v>
      </c>
      <c r="G536" s="9">
        <v>112001</v>
      </c>
      <c r="H536" s="11">
        <v>15</v>
      </c>
      <c r="I536" s="11">
        <v>5110</v>
      </c>
      <c r="J536" s="11">
        <v>6</v>
      </c>
      <c r="K536" s="12">
        <v>6</v>
      </c>
      <c r="L536" s="11">
        <v>1</v>
      </c>
      <c r="M536" s="14">
        <v>102</v>
      </c>
      <c r="N536" s="11">
        <v>5</v>
      </c>
      <c r="O536" s="14">
        <v>270</v>
      </c>
      <c r="P536" s="14">
        <v>0</v>
      </c>
      <c r="Q536" s="6" t="s">
        <v>3608</v>
      </c>
      <c r="R536" s="6" t="s">
        <v>3609</v>
      </c>
      <c r="S536" s="6" t="s">
        <v>3610</v>
      </c>
      <c r="T536" s="6" t="s">
        <v>3611</v>
      </c>
    </row>
    <row r="537" spans="1:20" ht="13.5">
      <c r="A537" s="8">
        <f t="shared" si="8"/>
        <v>536</v>
      </c>
      <c r="B537" s="6" t="s">
        <v>3933</v>
      </c>
      <c r="C537" s="8" t="s">
        <v>3560</v>
      </c>
      <c r="D537" s="6" t="s">
        <v>3612</v>
      </c>
      <c r="E537" s="9">
        <v>3240</v>
      </c>
      <c r="F537" s="11">
        <v>19</v>
      </c>
      <c r="G537" s="9">
        <v>353284</v>
      </c>
      <c r="H537" s="11">
        <v>102</v>
      </c>
      <c r="I537" s="11">
        <v>31167</v>
      </c>
      <c r="J537" s="11">
        <v>17</v>
      </c>
      <c r="K537" s="12">
        <v>14</v>
      </c>
      <c r="L537" s="11">
        <v>2</v>
      </c>
      <c r="M537" s="14">
        <v>97</v>
      </c>
      <c r="N537" s="11">
        <v>12</v>
      </c>
      <c r="O537" s="14">
        <v>861</v>
      </c>
      <c r="P537" s="14">
        <v>0</v>
      </c>
      <c r="Q537" s="6" t="s">
        <v>3613</v>
      </c>
      <c r="R537" s="6" t="s">
        <v>3614</v>
      </c>
      <c r="S537" s="6" t="s">
        <v>3615</v>
      </c>
      <c r="T537" s="6" t="s">
        <v>3616</v>
      </c>
    </row>
    <row r="538" spans="1:20" ht="13.5">
      <c r="A538" s="8">
        <f t="shared" si="8"/>
        <v>537</v>
      </c>
      <c r="B538" s="6" t="s">
        <v>3934</v>
      </c>
      <c r="C538" s="8" t="s">
        <v>3560</v>
      </c>
      <c r="D538" s="6" t="s">
        <v>3617</v>
      </c>
      <c r="E538" s="9">
        <v>133</v>
      </c>
      <c r="F538" s="11">
        <v>9</v>
      </c>
      <c r="G538" s="9">
        <v>198483.43</v>
      </c>
      <c r="H538" s="11">
        <v>43</v>
      </c>
      <c r="I538" s="11">
        <v>14794</v>
      </c>
      <c r="J538" s="11">
        <v>3</v>
      </c>
      <c r="K538" s="12">
        <v>3</v>
      </c>
      <c r="L538" s="11">
        <v>0</v>
      </c>
      <c r="M538" s="14">
        <v>0</v>
      </c>
      <c r="N538" s="11">
        <v>3</v>
      </c>
      <c r="O538" s="14">
        <v>34</v>
      </c>
      <c r="P538" s="14">
        <v>0</v>
      </c>
      <c r="Q538" s="6" t="s">
        <v>3618</v>
      </c>
      <c r="R538" s="6" t="s">
        <v>3619</v>
      </c>
      <c r="S538" s="6" t="s">
        <v>3620</v>
      </c>
      <c r="T538" s="6" t="s">
        <v>3621</v>
      </c>
    </row>
    <row r="539" spans="1:20" ht="13.5">
      <c r="A539" s="8">
        <f t="shared" si="8"/>
        <v>538</v>
      </c>
      <c r="B539" s="6" t="s">
        <v>3935</v>
      </c>
      <c r="C539" s="8" t="s">
        <v>3560</v>
      </c>
      <c r="D539" s="6" t="s">
        <v>3622</v>
      </c>
      <c r="E539" s="9">
        <v>82314</v>
      </c>
      <c r="F539" s="11">
        <v>521</v>
      </c>
      <c r="G539" s="9">
        <v>7065495.55</v>
      </c>
      <c r="H539" s="11">
        <v>2360</v>
      </c>
      <c r="I539" s="11">
        <v>766505</v>
      </c>
      <c r="J539" s="11">
        <v>846</v>
      </c>
      <c r="K539" s="12">
        <v>715</v>
      </c>
      <c r="L539" s="11">
        <v>210</v>
      </c>
      <c r="M539" s="14">
        <v>10554</v>
      </c>
      <c r="N539" s="11">
        <v>437</v>
      </c>
      <c r="O539" s="14">
        <v>17498</v>
      </c>
      <c r="P539" s="14">
        <v>68</v>
      </c>
      <c r="Q539" s="6" t="s">
        <v>3623</v>
      </c>
      <c r="R539" s="6" t="s">
        <v>3624</v>
      </c>
      <c r="S539" s="6" t="s">
        <v>3625</v>
      </c>
      <c r="T539" s="6" t="s">
        <v>3626</v>
      </c>
    </row>
    <row r="540" spans="1:20" ht="13.5">
      <c r="A540" s="8">
        <f t="shared" si="8"/>
        <v>539</v>
      </c>
      <c r="B540" s="6" t="s">
        <v>3936</v>
      </c>
      <c r="C540" s="8" t="s">
        <v>3560</v>
      </c>
      <c r="D540" s="6" t="s">
        <v>3627</v>
      </c>
      <c r="E540" s="9">
        <v>1152</v>
      </c>
      <c r="F540" s="11">
        <v>12</v>
      </c>
      <c r="G540" s="9">
        <v>202191</v>
      </c>
      <c r="H540" s="11">
        <v>126</v>
      </c>
      <c r="I540" s="11">
        <v>37417</v>
      </c>
      <c r="J540" s="11">
        <v>9</v>
      </c>
      <c r="K540" s="12">
        <v>9</v>
      </c>
      <c r="L540" s="11">
        <v>0</v>
      </c>
      <c r="M540" s="14">
        <v>0</v>
      </c>
      <c r="N540" s="11">
        <v>9</v>
      </c>
      <c r="O540" s="14">
        <v>733</v>
      </c>
      <c r="P540" s="14">
        <v>0</v>
      </c>
      <c r="Q540" s="6" t="s">
        <v>3628</v>
      </c>
      <c r="R540" s="6" t="s">
        <v>3629</v>
      </c>
      <c r="S540" s="6" t="s">
        <v>3630</v>
      </c>
      <c r="T540" s="6" t="s">
        <v>3631</v>
      </c>
    </row>
    <row r="541" spans="1:20" ht="13.5">
      <c r="A541" s="8">
        <f t="shared" si="8"/>
        <v>540</v>
      </c>
      <c r="B541" s="6" t="s">
        <v>3937</v>
      </c>
      <c r="C541" s="8" t="s">
        <v>3560</v>
      </c>
      <c r="D541" s="6" t="s">
        <v>3632</v>
      </c>
      <c r="E541" s="9">
        <v>860</v>
      </c>
      <c r="F541" s="11">
        <v>18</v>
      </c>
      <c r="G541" s="9">
        <v>314328</v>
      </c>
      <c r="H541" s="11">
        <v>65</v>
      </c>
      <c r="I541" s="11">
        <v>23725</v>
      </c>
      <c r="J541" s="11">
        <v>7</v>
      </c>
      <c r="K541" s="12">
        <v>7</v>
      </c>
      <c r="L541" s="11">
        <v>0</v>
      </c>
      <c r="M541" s="14">
        <v>0</v>
      </c>
      <c r="N541" s="11">
        <v>7</v>
      </c>
      <c r="O541" s="14">
        <v>223</v>
      </c>
      <c r="P541" s="14">
        <v>0</v>
      </c>
      <c r="Q541" s="6" t="s">
        <v>3633</v>
      </c>
      <c r="R541" s="6" t="s">
        <v>3634</v>
      </c>
      <c r="S541" s="6" t="s">
        <v>3635</v>
      </c>
      <c r="T541" s="6" t="s">
        <v>3636</v>
      </c>
    </row>
    <row r="542" spans="1:20" ht="13.5">
      <c r="A542" s="8">
        <f t="shared" si="8"/>
        <v>541</v>
      </c>
      <c r="B542" s="6" t="s">
        <v>3637</v>
      </c>
      <c r="C542" s="8" t="s">
        <v>3560</v>
      </c>
      <c r="D542" s="6" t="s">
        <v>3638</v>
      </c>
      <c r="E542" s="9">
        <v>664477</v>
      </c>
      <c r="F542" s="11">
        <v>2902</v>
      </c>
      <c r="G542" s="9">
        <v>87417849</v>
      </c>
      <c r="H542" s="11">
        <v>22231</v>
      </c>
      <c r="I542" s="11">
        <v>8114315</v>
      </c>
      <c r="J542" s="11">
        <v>1004</v>
      </c>
      <c r="K542" s="12">
        <v>977</v>
      </c>
      <c r="L542" s="11">
        <v>363</v>
      </c>
      <c r="M542" s="14">
        <v>94115</v>
      </c>
      <c r="N542" s="11">
        <v>512</v>
      </c>
      <c r="O542" s="14">
        <v>116104</v>
      </c>
      <c r="P542" s="14">
        <v>102</v>
      </c>
      <c r="Q542" s="6" t="s">
        <v>3639</v>
      </c>
      <c r="R542" s="6" t="s">
        <v>3640</v>
      </c>
      <c r="S542" s="6" t="s">
        <v>3641</v>
      </c>
      <c r="T542" s="6" t="s">
        <v>3642</v>
      </c>
    </row>
    <row r="543" spans="1:20" ht="13.5">
      <c r="A543" s="8">
        <f t="shared" si="8"/>
        <v>542</v>
      </c>
      <c r="B543" s="6" t="s">
        <v>3643</v>
      </c>
      <c r="C543" s="8" t="s">
        <v>3560</v>
      </c>
      <c r="D543" s="6" t="s">
        <v>3644</v>
      </c>
      <c r="E543" s="9">
        <v>29562</v>
      </c>
      <c r="F543" s="11">
        <v>25</v>
      </c>
      <c r="G543" s="9">
        <v>838000</v>
      </c>
      <c r="H543" s="11">
        <v>96</v>
      </c>
      <c r="I543" s="11">
        <v>22154</v>
      </c>
      <c r="J543" s="11">
        <v>78</v>
      </c>
      <c r="K543" s="12">
        <v>73</v>
      </c>
      <c r="L543" s="11">
        <v>3</v>
      </c>
      <c r="M543" s="14">
        <v>64</v>
      </c>
      <c r="N543" s="11">
        <v>67</v>
      </c>
      <c r="O543" s="14">
        <v>2606</v>
      </c>
      <c r="P543" s="14">
        <v>3</v>
      </c>
      <c r="Q543" s="6" t="s">
        <v>3645</v>
      </c>
      <c r="R543" s="6" t="s">
        <v>3646</v>
      </c>
      <c r="S543" s="6" t="s">
        <v>3647</v>
      </c>
      <c r="T543" s="6" t="s">
        <v>1257</v>
      </c>
    </row>
    <row r="544" spans="1:20" ht="13.5">
      <c r="A544" s="8">
        <f t="shared" si="8"/>
        <v>543</v>
      </c>
      <c r="B544" s="6" t="s">
        <v>1258</v>
      </c>
      <c r="C544" s="8" t="s">
        <v>1259</v>
      </c>
      <c r="D544" s="6" t="s">
        <v>1260</v>
      </c>
      <c r="E544" s="9">
        <v>21480</v>
      </c>
      <c r="F544" s="11">
        <v>21</v>
      </c>
      <c r="G544" s="9">
        <v>1281086</v>
      </c>
      <c r="H544" s="11">
        <v>135</v>
      </c>
      <c r="I544" s="11">
        <v>48971</v>
      </c>
      <c r="J544" s="11">
        <v>50</v>
      </c>
      <c r="K544" s="12">
        <v>50</v>
      </c>
      <c r="L544" s="11">
        <v>22</v>
      </c>
      <c r="M544" s="14">
        <v>1488</v>
      </c>
      <c r="N544" s="11">
        <v>25</v>
      </c>
      <c r="O544" s="14">
        <v>962</v>
      </c>
      <c r="P544" s="14">
        <v>3</v>
      </c>
      <c r="Q544" s="6" t="s">
        <v>1261</v>
      </c>
      <c r="R544" s="6" t="s">
        <v>1262</v>
      </c>
      <c r="S544" s="6" t="s">
        <v>1263</v>
      </c>
      <c r="T544" s="6" t="s">
        <v>1264</v>
      </c>
    </row>
    <row r="545" spans="1:20" ht="13.5">
      <c r="A545" s="8">
        <f t="shared" si="8"/>
        <v>544</v>
      </c>
      <c r="B545" s="6" t="s">
        <v>1265</v>
      </c>
      <c r="C545" s="8" t="s">
        <v>1259</v>
      </c>
      <c r="D545" s="6" t="s">
        <v>1266</v>
      </c>
      <c r="E545" s="9">
        <v>4807</v>
      </c>
      <c r="F545" s="11">
        <v>41</v>
      </c>
      <c r="G545" s="9">
        <v>1473528</v>
      </c>
      <c r="H545" s="11">
        <v>269</v>
      </c>
      <c r="I545" s="11">
        <v>62327</v>
      </c>
      <c r="J545" s="11">
        <v>33</v>
      </c>
      <c r="K545" s="12">
        <v>25</v>
      </c>
      <c r="L545" s="11">
        <v>4</v>
      </c>
      <c r="M545" s="14">
        <v>191</v>
      </c>
      <c r="N545" s="11">
        <v>17</v>
      </c>
      <c r="O545" s="14">
        <v>460</v>
      </c>
      <c r="P545" s="14">
        <v>4</v>
      </c>
      <c r="Q545" s="6" t="s">
        <v>1267</v>
      </c>
      <c r="R545" s="6" t="s">
        <v>1268</v>
      </c>
      <c r="S545" s="6" t="s">
        <v>1269</v>
      </c>
      <c r="T545" s="6" t="s">
        <v>1270</v>
      </c>
    </row>
    <row r="546" spans="1:20" ht="13.5">
      <c r="A546" s="8">
        <f t="shared" si="8"/>
        <v>545</v>
      </c>
      <c r="B546" s="6" t="s">
        <v>411</v>
      </c>
      <c r="C546" s="8" t="s">
        <v>1259</v>
      </c>
      <c r="D546" s="6" t="s">
        <v>1271</v>
      </c>
      <c r="E546" s="9">
        <v>0</v>
      </c>
      <c r="F546" s="11">
        <v>21</v>
      </c>
      <c r="G546" s="9">
        <v>881151.27</v>
      </c>
      <c r="H546" s="11">
        <v>40</v>
      </c>
      <c r="I546" s="11">
        <v>14235</v>
      </c>
      <c r="J546" s="11">
        <v>3</v>
      </c>
      <c r="K546" s="12">
        <v>1</v>
      </c>
      <c r="L546" s="11">
        <v>0</v>
      </c>
      <c r="M546" s="14">
        <v>0</v>
      </c>
      <c r="N546" s="11">
        <v>0</v>
      </c>
      <c r="O546" s="14">
        <v>0</v>
      </c>
      <c r="P546" s="14">
        <v>1</v>
      </c>
      <c r="Q546" s="6" t="s">
        <v>1272</v>
      </c>
      <c r="R546" s="6" t="s">
        <v>1273</v>
      </c>
      <c r="S546" s="6" t="s">
        <v>1274</v>
      </c>
      <c r="T546" s="6" t="s">
        <v>1275</v>
      </c>
    </row>
    <row r="547" spans="1:20" ht="13.5">
      <c r="A547" s="8">
        <f t="shared" si="8"/>
        <v>546</v>
      </c>
      <c r="B547" s="6" t="s">
        <v>1276</v>
      </c>
      <c r="C547" s="8" t="s">
        <v>1259</v>
      </c>
      <c r="D547" s="6" t="s">
        <v>1277</v>
      </c>
      <c r="E547" s="9">
        <v>58103</v>
      </c>
      <c r="F547" s="11">
        <v>89</v>
      </c>
      <c r="G547" s="9">
        <v>4353875</v>
      </c>
      <c r="H547" s="11">
        <v>541</v>
      </c>
      <c r="I547" s="11">
        <v>197213</v>
      </c>
      <c r="J547" s="11">
        <v>219</v>
      </c>
      <c r="K547" s="12">
        <v>219</v>
      </c>
      <c r="L547" s="11">
        <v>28</v>
      </c>
      <c r="M547" s="14">
        <v>1029</v>
      </c>
      <c r="N547" s="11">
        <v>156</v>
      </c>
      <c r="O547" s="14">
        <v>7759</v>
      </c>
      <c r="P547" s="14">
        <v>35</v>
      </c>
      <c r="Q547" s="6" t="s">
        <v>1278</v>
      </c>
      <c r="R547" s="6" t="s">
        <v>1279</v>
      </c>
      <c r="S547" s="6" t="s">
        <v>1280</v>
      </c>
      <c r="T547" s="6" t="s">
        <v>1281</v>
      </c>
    </row>
    <row r="548" spans="1:20" ht="13.5">
      <c r="A548" s="8">
        <f t="shared" si="8"/>
        <v>547</v>
      </c>
      <c r="B548" s="6" t="s">
        <v>1282</v>
      </c>
      <c r="C548" s="8" t="s">
        <v>1259</v>
      </c>
      <c r="D548" s="6" t="s">
        <v>1283</v>
      </c>
      <c r="E548" s="9">
        <v>3981</v>
      </c>
      <c r="F548" s="11">
        <v>21</v>
      </c>
      <c r="G548" s="9">
        <v>813309</v>
      </c>
      <c r="H548" s="11">
        <v>195</v>
      </c>
      <c r="I548" s="11">
        <v>53086</v>
      </c>
      <c r="J548" s="11">
        <v>15</v>
      </c>
      <c r="K548" s="12">
        <v>10</v>
      </c>
      <c r="L548" s="11">
        <v>1</v>
      </c>
      <c r="M548" s="14">
        <v>52</v>
      </c>
      <c r="N548" s="11">
        <v>8</v>
      </c>
      <c r="O548" s="14">
        <v>828</v>
      </c>
      <c r="P548" s="14">
        <v>1</v>
      </c>
      <c r="Q548" s="6" t="s">
        <v>1284</v>
      </c>
      <c r="R548" s="6" t="s">
        <v>1285</v>
      </c>
      <c r="S548" s="6" t="s">
        <v>1286</v>
      </c>
      <c r="T548" s="6" t="s">
        <v>1287</v>
      </c>
    </row>
    <row r="549" spans="1:20" ht="13.5">
      <c r="A549" s="8">
        <f t="shared" si="8"/>
        <v>548</v>
      </c>
      <c r="B549" s="6" t="s">
        <v>1288</v>
      </c>
      <c r="C549" s="8" t="s">
        <v>1259</v>
      </c>
      <c r="D549" s="6" t="s">
        <v>1289</v>
      </c>
      <c r="E549" s="9">
        <v>9688</v>
      </c>
      <c r="F549" s="11">
        <v>45</v>
      </c>
      <c r="G549" s="9">
        <v>1435326</v>
      </c>
      <c r="H549" s="11">
        <v>318</v>
      </c>
      <c r="I549" s="11">
        <v>77380</v>
      </c>
      <c r="J549" s="11">
        <v>977</v>
      </c>
      <c r="K549" s="12">
        <v>34</v>
      </c>
      <c r="L549" s="11">
        <v>15</v>
      </c>
      <c r="M549" s="14">
        <v>976</v>
      </c>
      <c r="N549" s="11">
        <v>14</v>
      </c>
      <c r="O549" s="14">
        <v>575</v>
      </c>
      <c r="P549" s="14">
        <v>5</v>
      </c>
      <c r="Q549" s="6" t="s">
        <v>1290</v>
      </c>
      <c r="R549" s="6" t="s">
        <v>1291</v>
      </c>
      <c r="S549" s="6" t="s">
        <v>1292</v>
      </c>
      <c r="T549" s="6" t="s">
        <v>1293</v>
      </c>
    </row>
    <row r="550" spans="1:20" ht="13.5">
      <c r="A550" s="8">
        <f t="shared" si="8"/>
        <v>549</v>
      </c>
      <c r="B550" s="6" t="s">
        <v>902</v>
      </c>
      <c r="C550" s="8" t="s">
        <v>1259</v>
      </c>
      <c r="D550" s="6" t="s">
        <v>1294</v>
      </c>
      <c r="E550" s="9">
        <v>12507</v>
      </c>
      <c r="F550" s="11">
        <v>49</v>
      </c>
      <c r="G550" s="9">
        <v>1959483</v>
      </c>
      <c r="H550" s="11">
        <v>244</v>
      </c>
      <c r="I550" s="11">
        <v>64970</v>
      </c>
      <c r="J550" s="11">
        <v>36</v>
      </c>
      <c r="K550" s="12">
        <v>28</v>
      </c>
      <c r="L550" s="11">
        <v>9</v>
      </c>
      <c r="M550" s="14">
        <v>421</v>
      </c>
      <c r="N550" s="11">
        <v>16</v>
      </c>
      <c r="O550" s="14">
        <v>899</v>
      </c>
      <c r="P550" s="14">
        <v>3</v>
      </c>
      <c r="Q550" s="6" t="s">
        <v>1295</v>
      </c>
      <c r="R550" s="6" t="s">
        <v>1296</v>
      </c>
      <c r="S550" s="6" t="s">
        <v>1297</v>
      </c>
      <c r="T550" s="6" t="s">
        <v>1298</v>
      </c>
    </row>
    <row r="551" spans="1:20" ht="13.5">
      <c r="A551" s="8">
        <f t="shared" si="8"/>
        <v>550</v>
      </c>
      <c r="B551" s="6" t="s">
        <v>1299</v>
      </c>
      <c r="C551" s="8" t="s">
        <v>1259</v>
      </c>
      <c r="D551" s="6" t="s">
        <v>1300</v>
      </c>
      <c r="E551" s="9">
        <v>346</v>
      </c>
      <c r="F551" s="11">
        <v>1</v>
      </c>
      <c r="G551" s="9">
        <v>45860</v>
      </c>
      <c r="H551" s="11">
        <v>11</v>
      </c>
      <c r="I551" s="11">
        <v>2408</v>
      </c>
      <c r="J551" s="11">
        <v>1</v>
      </c>
      <c r="K551" s="12">
        <v>1</v>
      </c>
      <c r="L551" s="11">
        <v>1</v>
      </c>
      <c r="M551" s="14">
        <v>50</v>
      </c>
      <c r="N551" s="11">
        <v>0</v>
      </c>
      <c r="O551" s="14">
        <v>0</v>
      </c>
      <c r="P551" s="14">
        <v>0</v>
      </c>
      <c r="Q551" s="6" t="s">
        <v>1301</v>
      </c>
      <c r="R551" s="6" t="s">
        <v>1302</v>
      </c>
      <c r="S551" s="6" t="s">
        <v>1303</v>
      </c>
      <c r="T551" s="6" t="s">
        <v>1304</v>
      </c>
    </row>
    <row r="552" spans="1:20" ht="13.5">
      <c r="A552" s="8">
        <f t="shared" si="8"/>
        <v>551</v>
      </c>
      <c r="B552" s="6" t="s">
        <v>1305</v>
      </c>
      <c r="C552" s="8" t="s">
        <v>1259</v>
      </c>
      <c r="D552" s="6" t="s">
        <v>1306</v>
      </c>
      <c r="E552" s="9">
        <v>9079</v>
      </c>
      <c r="F552" s="11">
        <v>10</v>
      </c>
      <c r="G552" s="9">
        <v>366883</v>
      </c>
      <c r="H552" s="11">
        <v>85</v>
      </c>
      <c r="I552" s="11">
        <v>19263</v>
      </c>
      <c r="J552" s="11">
        <v>52</v>
      </c>
      <c r="K552" s="12">
        <v>46</v>
      </c>
      <c r="L552" s="11">
        <v>18</v>
      </c>
      <c r="M552" s="14">
        <v>789</v>
      </c>
      <c r="N552" s="11">
        <v>26</v>
      </c>
      <c r="O552" s="14">
        <v>652</v>
      </c>
      <c r="P552" s="14">
        <v>2</v>
      </c>
      <c r="Q552" s="6" t="s">
        <v>1301</v>
      </c>
      <c r="R552" s="6" t="s">
        <v>1302</v>
      </c>
      <c r="S552" s="6" t="s">
        <v>1303</v>
      </c>
      <c r="T552" s="6" t="s">
        <v>1307</v>
      </c>
    </row>
    <row r="553" spans="1:20" ht="13.5">
      <c r="A553" s="8">
        <f t="shared" si="8"/>
        <v>552</v>
      </c>
      <c r="B553" s="6" t="s">
        <v>2221</v>
      </c>
      <c r="C553" s="8" t="s">
        <v>1259</v>
      </c>
      <c r="D553" s="6" t="s">
        <v>1308</v>
      </c>
      <c r="E553" s="9">
        <v>14887</v>
      </c>
      <c r="F553" s="11">
        <v>70</v>
      </c>
      <c r="G553" s="9">
        <v>3250415</v>
      </c>
      <c r="H553" s="11">
        <v>317</v>
      </c>
      <c r="I553" s="11">
        <v>115387</v>
      </c>
      <c r="J553" s="11">
        <v>79</v>
      </c>
      <c r="K553" s="12">
        <v>72</v>
      </c>
      <c r="L553" s="11">
        <v>8</v>
      </c>
      <c r="M553" s="14">
        <v>181</v>
      </c>
      <c r="N553" s="11">
        <v>56</v>
      </c>
      <c r="O553" s="14">
        <v>1590</v>
      </c>
      <c r="P553" s="14">
        <v>8</v>
      </c>
      <c r="Q553" s="6" t="s">
        <v>1309</v>
      </c>
      <c r="R553" s="6" t="s">
        <v>1310</v>
      </c>
      <c r="S553" s="6" t="s">
        <v>1311</v>
      </c>
      <c r="T553" s="6" t="s">
        <v>1312</v>
      </c>
    </row>
    <row r="554" spans="1:20" ht="13.5">
      <c r="A554" s="8">
        <f t="shared" si="8"/>
        <v>553</v>
      </c>
      <c r="B554" s="6" t="s">
        <v>914</v>
      </c>
      <c r="C554" s="8" t="s">
        <v>1259</v>
      </c>
      <c r="D554" s="6" t="s">
        <v>1313</v>
      </c>
      <c r="E554" s="9">
        <v>10282</v>
      </c>
      <c r="F554" s="11">
        <v>11</v>
      </c>
      <c r="G554" s="9">
        <v>402223</v>
      </c>
      <c r="H554" s="11">
        <v>160</v>
      </c>
      <c r="I554" s="11">
        <v>16849</v>
      </c>
      <c r="J554" s="11">
        <v>44</v>
      </c>
      <c r="K554" s="12">
        <v>37</v>
      </c>
      <c r="L554" s="11">
        <v>13</v>
      </c>
      <c r="M554" s="14">
        <v>657</v>
      </c>
      <c r="N554" s="11">
        <v>18</v>
      </c>
      <c r="O554" s="14">
        <v>659</v>
      </c>
      <c r="P554" s="14">
        <v>6</v>
      </c>
      <c r="Q554" s="6" t="s">
        <v>1314</v>
      </c>
      <c r="R554" s="6" t="s">
        <v>1315</v>
      </c>
      <c r="S554" s="6" t="s">
        <v>1316</v>
      </c>
      <c r="T554" s="6" t="s">
        <v>1317</v>
      </c>
    </row>
    <row r="555" spans="1:20" ht="13.5">
      <c r="A555" s="8">
        <f t="shared" si="8"/>
        <v>554</v>
      </c>
      <c r="B555" s="6" t="s">
        <v>1318</v>
      </c>
      <c r="C555" s="8" t="s">
        <v>1259</v>
      </c>
      <c r="D555" s="6" t="s">
        <v>1319</v>
      </c>
      <c r="E555" s="9">
        <v>6710</v>
      </c>
      <c r="F555" s="11">
        <v>30</v>
      </c>
      <c r="G555" s="9">
        <v>1220862</v>
      </c>
      <c r="H555" s="11">
        <v>170</v>
      </c>
      <c r="I555" s="11">
        <v>62050</v>
      </c>
      <c r="J555" s="11">
        <v>26</v>
      </c>
      <c r="K555" s="12">
        <v>17</v>
      </c>
      <c r="L555" s="11">
        <v>6</v>
      </c>
      <c r="M555" s="14">
        <v>604</v>
      </c>
      <c r="N555" s="11">
        <v>10</v>
      </c>
      <c r="O555" s="14">
        <v>417</v>
      </c>
      <c r="P555" s="14">
        <v>1</v>
      </c>
      <c r="Q555" s="6" t="s">
        <v>1320</v>
      </c>
      <c r="R555" s="6" t="s">
        <v>1321</v>
      </c>
      <c r="S555" s="6" t="s">
        <v>1322</v>
      </c>
      <c r="T555" s="6" t="s">
        <v>1323</v>
      </c>
    </row>
    <row r="556" spans="1:20" ht="13.5">
      <c r="A556" s="8">
        <f t="shared" si="8"/>
        <v>555</v>
      </c>
      <c r="B556" s="6" t="s">
        <v>1324</v>
      </c>
      <c r="C556" s="8" t="s">
        <v>1259</v>
      </c>
      <c r="D556" s="6" t="s">
        <v>1325</v>
      </c>
      <c r="E556" s="9">
        <v>11162</v>
      </c>
      <c r="F556" s="11">
        <v>47</v>
      </c>
      <c r="G556" s="9">
        <v>2060031</v>
      </c>
      <c r="H556" s="11">
        <v>230</v>
      </c>
      <c r="I556" s="11">
        <v>78992</v>
      </c>
      <c r="J556" s="11">
        <v>38</v>
      </c>
      <c r="K556" s="12">
        <v>30</v>
      </c>
      <c r="L556" s="11">
        <v>6</v>
      </c>
      <c r="M556" s="14">
        <v>448</v>
      </c>
      <c r="N556" s="11">
        <v>19</v>
      </c>
      <c r="O556" s="14">
        <v>911</v>
      </c>
      <c r="P556" s="14">
        <v>5</v>
      </c>
      <c r="Q556" s="6" t="s">
        <v>1326</v>
      </c>
      <c r="R556" s="6" t="s">
        <v>1327</v>
      </c>
      <c r="S556" s="6" t="s">
        <v>1328</v>
      </c>
      <c r="T556" s="6" t="s">
        <v>3717</v>
      </c>
    </row>
    <row r="557" spans="1:20" ht="13.5">
      <c r="A557" s="8">
        <f t="shared" si="8"/>
        <v>556</v>
      </c>
      <c r="B557" s="6" t="s">
        <v>3718</v>
      </c>
      <c r="C557" s="8" t="s">
        <v>1259</v>
      </c>
      <c r="D557" s="6" t="s">
        <v>3719</v>
      </c>
      <c r="E557" s="9">
        <v>12606</v>
      </c>
      <c r="F557" s="11">
        <v>14</v>
      </c>
      <c r="G557" s="9">
        <v>441127</v>
      </c>
      <c r="H557" s="11">
        <v>104</v>
      </c>
      <c r="I557" s="11">
        <v>32487</v>
      </c>
      <c r="J557" s="11">
        <v>80</v>
      </c>
      <c r="K557" s="12">
        <v>68</v>
      </c>
      <c r="L557" s="11">
        <v>13</v>
      </c>
      <c r="M557" s="14">
        <v>703</v>
      </c>
      <c r="N557" s="11">
        <v>50</v>
      </c>
      <c r="O557" s="14">
        <v>2312</v>
      </c>
      <c r="P557" s="14">
        <v>5</v>
      </c>
      <c r="Q557" s="6" t="s">
        <v>3720</v>
      </c>
      <c r="R557" s="6" t="s">
        <v>3721</v>
      </c>
      <c r="S557" s="6" t="s">
        <v>3722</v>
      </c>
      <c r="T557" s="6" t="s">
        <v>3723</v>
      </c>
    </row>
    <row r="558" spans="1:20" ht="13.5">
      <c r="A558" s="8">
        <f t="shared" si="8"/>
        <v>557</v>
      </c>
      <c r="B558" s="6" t="s">
        <v>417</v>
      </c>
      <c r="C558" s="8" t="s">
        <v>1259</v>
      </c>
      <c r="D558" s="6" t="s">
        <v>3724</v>
      </c>
      <c r="E558" s="9">
        <v>15534</v>
      </c>
      <c r="F558" s="11">
        <v>26</v>
      </c>
      <c r="G558" s="9">
        <v>941239</v>
      </c>
      <c r="H558" s="11">
        <v>204</v>
      </c>
      <c r="I558" s="11">
        <v>55115</v>
      </c>
      <c r="J558" s="11">
        <v>124</v>
      </c>
      <c r="K558" s="12">
        <v>104</v>
      </c>
      <c r="L558" s="11">
        <v>33</v>
      </c>
      <c r="M558" s="14">
        <v>1133</v>
      </c>
      <c r="N558" s="11">
        <v>64</v>
      </c>
      <c r="O558" s="14">
        <v>1710</v>
      </c>
      <c r="P558" s="14">
        <v>7</v>
      </c>
      <c r="Q558" s="6" t="s">
        <v>3725</v>
      </c>
      <c r="R558" s="6" t="s">
        <v>3726</v>
      </c>
      <c r="S558" s="6" t="s">
        <v>3727</v>
      </c>
      <c r="T558" s="6" t="s">
        <v>3728</v>
      </c>
    </row>
    <row r="559" spans="1:20" ht="13.5">
      <c r="A559" s="8">
        <f t="shared" si="8"/>
        <v>558</v>
      </c>
      <c r="B559" s="6" t="s">
        <v>3729</v>
      </c>
      <c r="C559" s="8" t="s">
        <v>1259</v>
      </c>
      <c r="D559" s="6" t="s">
        <v>3730</v>
      </c>
      <c r="E559" s="9">
        <v>10887</v>
      </c>
      <c r="F559" s="11">
        <v>21</v>
      </c>
      <c r="G559" s="9">
        <v>787995</v>
      </c>
      <c r="H559" s="11">
        <v>123</v>
      </c>
      <c r="I559" s="11">
        <v>34023</v>
      </c>
      <c r="J559" s="11">
        <v>42</v>
      </c>
      <c r="K559" s="12">
        <v>35</v>
      </c>
      <c r="L559" s="11">
        <v>7</v>
      </c>
      <c r="M559" s="14">
        <v>314</v>
      </c>
      <c r="N559" s="11">
        <v>26</v>
      </c>
      <c r="O559" s="14">
        <v>1223</v>
      </c>
      <c r="P559" s="14">
        <v>2</v>
      </c>
      <c r="Q559" s="6" t="s">
        <v>3731</v>
      </c>
      <c r="R559" s="6" t="s">
        <v>3732</v>
      </c>
      <c r="S559" s="6" t="s">
        <v>3733</v>
      </c>
      <c r="T559" s="6" t="s">
        <v>3734</v>
      </c>
    </row>
    <row r="560" spans="1:20" ht="13.5">
      <c r="A560" s="8">
        <f t="shared" si="8"/>
        <v>559</v>
      </c>
      <c r="B560" s="6" t="s">
        <v>3735</v>
      </c>
      <c r="C560" s="8" t="s">
        <v>1259</v>
      </c>
      <c r="D560" s="6" t="s">
        <v>3736</v>
      </c>
      <c r="E560" s="9">
        <v>10048</v>
      </c>
      <c r="F560" s="11">
        <v>31</v>
      </c>
      <c r="G560" s="9">
        <v>958032</v>
      </c>
      <c r="H560" s="11">
        <v>280</v>
      </c>
      <c r="I560" s="11">
        <v>58400</v>
      </c>
      <c r="J560" s="11">
        <v>37</v>
      </c>
      <c r="K560" s="12">
        <v>34</v>
      </c>
      <c r="L560" s="11">
        <v>8</v>
      </c>
      <c r="M560" s="14">
        <v>560</v>
      </c>
      <c r="N560" s="11">
        <v>23</v>
      </c>
      <c r="O560" s="14">
        <v>1405</v>
      </c>
      <c r="P560" s="14">
        <v>3</v>
      </c>
      <c r="Q560" s="6" t="s">
        <v>3737</v>
      </c>
      <c r="R560" s="6" t="s">
        <v>3738</v>
      </c>
      <c r="S560" s="6" t="s">
        <v>3739</v>
      </c>
      <c r="T560" s="6" t="s">
        <v>3740</v>
      </c>
    </row>
    <row r="561" spans="1:20" ht="13.5">
      <c r="A561" s="8">
        <f t="shared" si="8"/>
        <v>560</v>
      </c>
      <c r="B561" s="6" t="s">
        <v>2624</v>
      </c>
      <c r="C561" s="8" t="s">
        <v>1259</v>
      </c>
      <c r="D561" s="6" t="s">
        <v>3741</v>
      </c>
      <c r="E561" s="9">
        <v>14203</v>
      </c>
      <c r="F561" s="11">
        <v>16</v>
      </c>
      <c r="G561" s="9">
        <v>504132</v>
      </c>
      <c r="H561" s="11">
        <v>36</v>
      </c>
      <c r="I561" s="11">
        <v>11761</v>
      </c>
      <c r="J561" s="11">
        <v>23</v>
      </c>
      <c r="K561" s="12">
        <v>21</v>
      </c>
      <c r="L561" s="11">
        <v>1</v>
      </c>
      <c r="M561" s="14">
        <v>15</v>
      </c>
      <c r="N561" s="11">
        <v>18</v>
      </c>
      <c r="O561" s="14">
        <v>1120</v>
      </c>
      <c r="P561" s="14">
        <v>2</v>
      </c>
      <c r="Q561" s="6" t="s">
        <v>3742</v>
      </c>
      <c r="R561" s="6" t="s">
        <v>3743</v>
      </c>
      <c r="S561" s="6" t="s">
        <v>3744</v>
      </c>
      <c r="T561" s="6" t="s">
        <v>3745</v>
      </c>
    </row>
    <row r="562" spans="1:20" ht="13.5">
      <c r="A562" s="8">
        <f t="shared" si="8"/>
        <v>561</v>
      </c>
      <c r="B562" s="6" t="s">
        <v>3746</v>
      </c>
      <c r="C562" s="8" t="s">
        <v>1259</v>
      </c>
      <c r="D562" s="6" t="s">
        <v>3747</v>
      </c>
      <c r="E562" s="9">
        <v>10251</v>
      </c>
      <c r="F562" s="11">
        <v>12</v>
      </c>
      <c r="G562" s="9">
        <v>458604</v>
      </c>
      <c r="H562" s="11">
        <v>106</v>
      </c>
      <c r="I562" s="11">
        <v>24079</v>
      </c>
      <c r="J562" s="11">
        <v>43</v>
      </c>
      <c r="K562" s="12">
        <v>39</v>
      </c>
      <c r="L562" s="11">
        <v>14</v>
      </c>
      <c r="M562" s="14">
        <v>815</v>
      </c>
      <c r="N562" s="11">
        <v>19</v>
      </c>
      <c r="O562" s="14">
        <v>831</v>
      </c>
      <c r="P562" s="14">
        <v>6</v>
      </c>
      <c r="Q562" s="6" t="s">
        <v>1301</v>
      </c>
      <c r="R562" s="6" t="s">
        <v>1302</v>
      </c>
      <c r="S562" s="6" t="s">
        <v>1303</v>
      </c>
      <c r="T562" s="6" t="s">
        <v>3748</v>
      </c>
    </row>
    <row r="563" spans="1:20" ht="13.5">
      <c r="A563" s="8">
        <f t="shared" si="8"/>
        <v>562</v>
      </c>
      <c r="B563" s="6" t="s">
        <v>435</v>
      </c>
      <c r="C563" s="8" t="s">
        <v>1259</v>
      </c>
      <c r="D563" s="6" t="s">
        <v>3749</v>
      </c>
      <c r="E563" s="9">
        <v>208198</v>
      </c>
      <c r="F563" s="11">
        <v>101</v>
      </c>
      <c r="G563" s="9">
        <v>4279655</v>
      </c>
      <c r="H563" s="11">
        <v>520</v>
      </c>
      <c r="I563" s="11">
        <v>169975</v>
      </c>
      <c r="J563" s="11">
        <v>683</v>
      </c>
      <c r="K563" s="12">
        <v>581</v>
      </c>
      <c r="L563" s="11">
        <v>140</v>
      </c>
      <c r="M563" s="14">
        <v>9245</v>
      </c>
      <c r="N563" s="11">
        <v>346</v>
      </c>
      <c r="O563" s="14">
        <v>16863</v>
      </c>
      <c r="P563" s="14">
        <v>95</v>
      </c>
      <c r="Q563" s="6" t="s">
        <v>3750</v>
      </c>
      <c r="R563" s="6" t="s">
        <v>3751</v>
      </c>
      <c r="S563" s="6" t="s">
        <v>3752</v>
      </c>
      <c r="T563" s="6" t="s">
        <v>3753</v>
      </c>
    </row>
    <row r="564" spans="1:20" ht="13.5">
      <c r="A564" s="8">
        <f t="shared" si="8"/>
        <v>563</v>
      </c>
      <c r="B564" s="6" t="s">
        <v>3754</v>
      </c>
      <c r="C564" s="8" t="s">
        <v>1259</v>
      </c>
      <c r="D564" s="6" t="s">
        <v>3755</v>
      </c>
      <c r="E564" s="9">
        <v>9561</v>
      </c>
      <c r="F564" s="11">
        <v>33</v>
      </c>
      <c r="G564" s="9">
        <v>1201498</v>
      </c>
      <c r="H564" s="11">
        <v>249</v>
      </c>
      <c r="I564" s="11">
        <v>83438</v>
      </c>
      <c r="J564" s="11">
        <v>36</v>
      </c>
      <c r="K564" s="12">
        <v>34</v>
      </c>
      <c r="L564" s="11">
        <v>6</v>
      </c>
      <c r="M564" s="14">
        <v>528</v>
      </c>
      <c r="N564" s="11">
        <v>27</v>
      </c>
      <c r="O564" s="14">
        <v>1622</v>
      </c>
      <c r="P564" s="14">
        <v>1</v>
      </c>
      <c r="Q564" s="6" t="s">
        <v>3756</v>
      </c>
      <c r="R564" s="6" t="s">
        <v>3757</v>
      </c>
      <c r="S564" s="6" t="s">
        <v>3758</v>
      </c>
      <c r="T564" s="6" t="s">
        <v>3759</v>
      </c>
    </row>
    <row r="565" spans="1:20" ht="13.5">
      <c r="A565" s="8">
        <f t="shared" si="8"/>
        <v>564</v>
      </c>
      <c r="B565" s="6" t="s">
        <v>3760</v>
      </c>
      <c r="C565" s="8" t="s">
        <v>1259</v>
      </c>
      <c r="D565" s="6" t="s">
        <v>3761</v>
      </c>
      <c r="E565" s="9">
        <v>144364</v>
      </c>
      <c r="F565" s="11">
        <v>182</v>
      </c>
      <c r="G565" s="9">
        <v>6288801</v>
      </c>
      <c r="H565" s="11">
        <v>676</v>
      </c>
      <c r="I565" s="11">
        <v>244185</v>
      </c>
      <c r="J565" s="11">
        <v>381</v>
      </c>
      <c r="K565" s="12">
        <v>322</v>
      </c>
      <c r="L565" s="11">
        <v>76</v>
      </c>
      <c r="M565" s="14">
        <v>5356</v>
      </c>
      <c r="N565" s="11">
        <v>216</v>
      </c>
      <c r="O565" s="14">
        <v>12570</v>
      </c>
      <c r="P565" s="14">
        <v>30</v>
      </c>
      <c r="Q565" s="6" t="s">
        <v>3762</v>
      </c>
      <c r="R565" s="6" t="s">
        <v>3763</v>
      </c>
      <c r="S565" s="6" t="s">
        <v>3764</v>
      </c>
      <c r="T565" s="6" t="s">
        <v>3765</v>
      </c>
    </row>
    <row r="566" spans="1:20" ht="13.5">
      <c r="A566" s="8">
        <f t="shared" si="8"/>
        <v>565</v>
      </c>
      <c r="B566" s="6" t="s">
        <v>3934</v>
      </c>
      <c r="C566" s="8" t="s">
        <v>1259</v>
      </c>
      <c r="D566" s="6" t="s">
        <v>3766</v>
      </c>
      <c r="E566" s="9">
        <v>13174</v>
      </c>
      <c r="F566" s="11">
        <v>34</v>
      </c>
      <c r="G566" s="9">
        <v>1236648</v>
      </c>
      <c r="H566" s="11">
        <v>150</v>
      </c>
      <c r="I566" s="11">
        <v>54600</v>
      </c>
      <c r="J566" s="11">
        <v>68</v>
      </c>
      <c r="K566" s="12">
        <v>54</v>
      </c>
      <c r="L566" s="11">
        <v>17</v>
      </c>
      <c r="M566" s="14">
        <v>796</v>
      </c>
      <c r="N566" s="11">
        <v>33</v>
      </c>
      <c r="O566" s="14">
        <v>1004</v>
      </c>
      <c r="P566" s="14">
        <v>4</v>
      </c>
      <c r="Q566" s="6" t="s">
        <v>3767</v>
      </c>
      <c r="R566" s="6" t="s">
        <v>3768</v>
      </c>
      <c r="S566" s="6" t="s">
        <v>3769</v>
      </c>
      <c r="T566" s="6" t="s">
        <v>3770</v>
      </c>
    </row>
    <row r="567" spans="1:20" ht="13.5">
      <c r="A567" s="8">
        <f t="shared" si="8"/>
        <v>566</v>
      </c>
      <c r="B567" s="6" t="s">
        <v>1836</v>
      </c>
      <c r="C567" s="8" t="s">
        <v>1259</v>
      </c>
      <c r="D567" s="6" t="s">
        <v>3771</v>
      </c>
      <c r="E567" s="9">
        <v>38161</v>
      </c>
      <c r="F567" s="11">
        <v>101</v>
      </c>
      <c r="G567" s="9">
        <v>4544072</v>
      </c>
      <c r="H567" s="11">
        <v>528</v>
      </c>
      <c r="I567" s="11">
        <v>188695</v>
      </c>
      <c r="J567" s="11">
        <v>87</v>
      </c>
      <c r="K567" s="12">
        <v>84</v>
      </c>
      <c r="L567" s="11">
        <v>59</v>
      </c>
      <c r="M567" s="14">
        <v>3381</v>
      </c>
      <c r="N567" s="11">
        <v>20</v>
      </c>
      <c r="O567" s="14">
        <v>1220</v>
      </c>
      <c r="P567" s="14">
        <v>5</v>
      </c>
      <c r="Q567" s="6" t="s">
        <v>3772</v>
      </c>
      <c r="R567" s="6" t="s">
        <v>3773</v>
      </c>
      <c r="S567" s="6" t="s">
        <v>3774</v>
      </c>
      <c r="T567" s="6" t="s">
        <v>3775</v>
      </c>
    </row>
    <row r="568" spans="1:20" ht="13.5">
      <c r="A568" s="8">
        <f t="shared" si="8"/>
        <v>567</v>
      </c>
      <c r="B568" s="6" t="s">
        <v>3776</v>
      </c>
      <c r="C568" s="8" t="s">
        <v>1259</v>
      </c>
      <c r="D568" s="6" t="s">
        <v>3777</v>
      </c>
      <c r="E568" s="9">
        <v>199065</v>
      </c>
      <c r="F568" s="11">
        <v>482</v>
      </c>
      <c r="G568" s="9">
        <v>20259154</v>
      </c>
      <c r="H568" s="11">
        <v>1921</v>
      </c>
      <c r="I568" s="11">
        <v>701455</v>
      </c>
      <c r="J568" s="11">
        <v>426</v>
      </c>
      <c r="K568" s="12">
        <v>291</v>
      </c>
      <c r="L568" s="11">
        <v>271</v>
      </c>
      <c r="M568" s="14">
        <v>18133</v>
      </c>
      <c r="N568" s="11">
        <v>11</v>
      </c>
      <c r="O568" s="14">
        <v>1022</v>
      </c>
      <c r="P568" s="14">
        <v>9</v>
      </c>
      <c r="Q568" s="6" t="s">
        <v>3778</v>
      </c>
      <c r="R568" s="6" t="s">
        <v>3779</v>
      </c>
      <c r="S568" s="6" t="s">
        <v>3780</v>
      </c>
      <c r="T568" s="6" t="s">
        <v>3781</v>
      </c>
    </row>
    <row r="569" spans="1:20" ht="13.5">
      <c r="A569" s="8">
        <f t="shared" si="8"/>
        <v>568</v>
      </c>
      <c r="B569" s="6" t="s">
        <v>3782</v>
      </c>
      <c r="C569" s="8" t="s">
        <v>1259</v>
      </c>
      <c r="D569" s="6" t="s">
        <v>3783</v>
      </c>
      <c r="E569" s="9">
        <v>2333122</v>
      </c>
      <c r="F569" s="11">
        <v>2390.27</v>
      </c>
      <c r="G569" s="9">
        <v>93963047</v>
      </c>
      <c r="H569" s="11">
        <v>11927</v>
      </c>
      <c r="I569" s="11">
        <v>4202252</v>
      </c>
      <c r="J569" s="11">
        <v>1522</v>
      </c>
      <c r="K569" s="12">
        <v>1511</v>
      </c>
      <c r="L569" s="11">
        <v>838</v>
      </c>
      <c r="M569" s="14">
        <v>212919</v>
      </c>
      <c r="N569" s="11">
        <v>431</v>
      </c>
      <c r="O569" s="14">
        <v>113798</v>
      </c>
      <c r="P569" s="14">
        <v>242</v>
      </c>
      <c r="Q569" s="6" t="s">
        <v>3784</v>
      </c>
      <c r="R569" s="6" t="s">
        <v>3785</v>
      </c>
      <c r="S569" s="6" t="s">
        <v>3786</v>
      </c>
      <c r="T569" s="6" t="s">
        <v>3787</v>
      </c>
    </row>
    <row r="570" spans="1:20" ht="13.5">
      <c r="A570" s="8">
        <f t="shared" si="8"/>
        <v>569</v>
      </c>
      <c r="B570" s="6" t="s">
        <v>3799</v>
      </c>
      <c r="C570" s="8" t="s">
        <v>3788</v>
      </c>
      <c r="D570" s="6" t="s">
        <v>3800</v>
      </c>
      <c r="E570" s="9">
        <v>97059</v>
      </c>
      <c r="F570" s="11">
        <v>1520</v>
      </c>
      <c r="G570" s="9">
        <v>52058755</v>
      </c>
      <c r="H570" s="11">
        <v>7254</v>
      </c>
      <c r="I570" s="11">
        <v>2787505</v>
      </c>
      <c r="J570" s="11">
        <v>304</v>
      </c>
      <c r="K570" s="12">
        <v>273</v>
      </c>
      <c r="L570" s="11">
        <v>37</v>
      </c>
      <c r="M570" s="14">
        <v>3170</v>
      </c>
      <c r="N570" s="11">
        <v>188</v>
      </c>
      <c r="O570" s="14">
        <v>18846</v>
      </c>
      <c r="P570" s="14">
        <v>48</v>
      </c>
      <c r="Q570" s="6" t="s">
        <v>3801</v>
      </c>
      <c r="R570" s="6" t="s">
        <v>3802</v>
      </c>
      <c r="S570" s="6" t="s">
        <v>3803</v>
      </c>
      <c r="T570" s="6" t="s">
        <v>3804</v>
      </c>
    </row>
    <row r="571" spans="1:20" ht="13.5">
      <c r="A571" s="8">
        <f t="shared" si="8"/>
        <v>570</v>
      </c>
      <c r="B571" s="6" t="s">
        <v>3805</v>
      </c>
      <c r="C571" s="8" t="s">
        <v>3788</v>
      </c>
      <c r="D571" s="6" t="s">
        <v>3806</v>
      </c>
      <c r="E571" s="9">
        <v>508</v>
      </c>
      <c r="F571" s="11">
        <v>72</v>
      </c>
      <c r="G571" s="9">
        <v>2028208</v>
      </c>
      <c r="H571" s="11">
        <v>401</v>
      </c>
      <c r="I571" s="11">
        <v>103318</v>
      </c>
      <c r="J571" s="11">
        <v>2</v>
      </c>
      <c r="K571" s="12">
        <v>2</v>
      </c>
      <c r="L571" s="11">
        <v>0</v>
      </c>
      <c r="M571" s="14">
        <v>0</v>
      </c>
      <c r="N571" s="11">
        <v>2</v>
      </c>
      <c r="O571" s="14">
        <v>89</v>
      </c>
      <c r="P571" s="14">
        <v>0</v>
      </c>
      <c r="Q571" s="6" t="s">
        <v>3807</v>
      </c>
      <c r="R571" s="6" t="s">
        <v>3808</v>
      </c>
      <c r="S571" s="6" t="s">
        <v>3809</v>
      </c>
      <c r="T571" s="6" t="s">
        <v>3810</v>
      </c>
    </row>
    <row r="572" spans="1:20" ht="13.5">
      <c r="A572" s="8">
        <f t="shared" si="8"/>
        <v>571</v>
      </c>
      <c r="B572" s="6" t="s">
        <v>3811</v>
      </c>
      <c r="C572" s="8" t="s">
        <v>3788</v>
      </c>
      <c r="D572" s="6" t="s">
        <v>3812</v>
      </c>
      <c r="E572" s="9">
        <v>32176</v>
      </c>
      <c r="F572" s="11">
        <v>187</v>
      </c>
      <c r="G572" s="9">
        <v>5664072.05</v>
      </c>
      <c r="H572" s="11">
        <v>1415</v>
      </c>
      <c r="I572" s="11">
        <v>428610</v>
      </c>
      <c r="J572" s="11">
        <v>88</v>
      </c>
      <c r="K572" s="12">
        <v>78</v>
      </c>
      <c r="L572" s="11">
        <v>38</v>
      </c>
      <c r="M572" s="14">
        <v>4012</v>
      </c>
      <c r="N572" s="11">
        <v>27</v>
      </c>
      <c r="O572" s="14">
        <v>3353</v>
      </c>
      <c r="P572" s="14">
        <v>13</v>
      </c>
      <c r="Q572" s="6" t="s">
        <v>3813</v>
      </c>
      <c r="R572" s="6" t="s">
        <v>3814</v>
      </c>
      <c r="S572" s="6" t="s">
        <v>3815</v>
      </c>
      <c r="T572" s="6" t="s">
        <v>3816</v>
      </c>
    </row>
    <row r="573" spans="1:20" ht="13.5">
      <c r="A573" s="8">
        <f t="shared" si="8"/>
        <v>572</v>
      </c>
      <c r="B573" s="6" t="s">
        <v>3817</v>
      </c>
      <c r="C573" s="8" t="s">
        <v>3788</v>
      </c>
      <c r="D573" s="6" t="s">
        <v>3818</v>
      </c>
      <c r="E573" s="9">
        <v>78856</v>
      </c>
      <c r="F573" s="11">
        <v>255</v>
      </c>
      <c r="G573" s="9">
        <v>11497890</v>
      </c>
      <c r="H573" s="11">
        <v>995</v>
      </c>
      <c r="I573" s="11">
        <v>314265</v>
      </c>
      <c r="J573" s="11">
        <v>94</v>
      </c>
      <c r="K573" s="12">
        <v>92</v>
      </c>
      <c r="L573" s="11">
        <v>10</v>
      </c>
      <c r="M573" s="14">
        <v>1498</v>
      </c>
      <c r="N573" s="11">
        <v>54</v>
      </c>
      <c r="O573" s="14">
        <v>5535</v>
      </c>
      <c r="P573" s="14">
        <v>28</v>
      </c>
      <c r="Q573" s="6" t="s">
        <v>3819</v>
      </c>
      <c r="R573" s="6" t="s">
        <v>3820</v>
      </c>
      <c r="S573" s="6" t="s">
        <v>3821</v>
      </c>
      <c r="T573" s="6" t="s">
        <v>3822</v>
      </c>
    </row>
    <row r="574" spans="1:20" ht="13.5">
      <c r="A574" s="8">
        <f t="shared" si="8"/>
        <v>573</v>
      </c>
      <c r="B574" s="6" t="s">
        <v>3823</v>
      </c>
      <c r="C574" s="8" t="s">
        <v>3788</v>
      </c>
      <c r="D574" s="6" t="s">
        <v>3824</v>
      </c>
      <c r="E574" s="9">
        <v>793</v>
      </c>
      <c r="F574" s="11">
        <v>94</v>
      </c>
      <c r="G574" s="9">
        <v>2753771</v>
      </c>
      <c r="H574" s="11">
        <v>410</v>
      </c>
      <c r="I574" s="11">
        <v>135406</v>
      </c>
      <c r="J574" s="11">
        <v>6</v>
      </c>
      <c r="K574" s="12">
        <v>6</v>
      </c>
      <c r="L574" s="11">
        <v>0</v>
      </c>
      <c r="M574" s="14">
        <v>0</v>
      </c>
      <c r="N574" s="11">
        <v>6</v>
      </c>
      <c r="O574" s="14">
        <v>134</v>
      </c>
      <c r="P574" s="14">
        <v>0</v>
      </c>
      <c r="Q574" s="6" t="s">
        <v>3825</v>
      </c>
      <c r="R574" s="6" t="s">
        <v>3826</v>
      </c>
      <c r="S574" s="6" t="s">
        <v>3827</v>
      </c>
      <c r="T574" s="6" t="s">
        <v>1442</v>
      </c>
    </row>
    <row r="575" spans="1:20" ht="13.5">
      <c r="A575" s="8">
        <f t="shared" si="8"/>
        <v>574</v>
      </c>
      <c r="B575" s="6" t="s">
        <v>1443</v>
      </c>
      <c r="C575" s="8" t="s">
        <v>3788</v>
      </c>
      <c r="D575" s="6" t="s">
        <v>1444</v>
      </c>
      <c r="E575" s="9">
        <v>5607</v>
      </c>
      <c r="F575" s="11">
        <v>29</v>
      </c>
      <c r="G575" s="9">
        <v>2299579</v>
      </c>
      <c r="H575" s="11">
        <v>170</v>
      </c>
      <c r="I575" s="11">
        <v>62050</v>
      </c>
      <c r="J575" s="11">
        <v>9</v>
      </c>
      <c r="K575" s="12">
        <v>9</v>
      </c>
      <c r="L575" s="11">
        <v>1</v>
      </c>
      <c r="M575" s="14">
        <v>8</v>
      </c>
      <c r="N575" s="11">
        <v>5</v>
      </c>
      <c r="O575" s="14">
        <v>510</v>
      </c>
      <c r="P575" s="14">
        <v>3</v>
      </c>
      <c r="Q575" s="6" t="s">
        <v>1445</v>
      </c>
      <c r="R575" s="6" t="s">
        <v>1446</v>
      </c>
      <c r="S575" s="6" t="s">
        <v>1447</v>
      </c>
      <c r="T575" s="6" t="s">
        <v>1448</v>
      </c>
    </row>
    <row r="576" spans="1:20" ht="13.5">
      <c r="A576" s="8">
        <f t="shared" si="8"/>
        <v>575</v>
      </c>
      <c r="B576" s="6" t="s">
        <v>1449</v>
      </c>
      <c r="C576" s="8" t="s">
        <v>3788</v>
      </c>
      <c r="D576" s="6" t="s">
        <v>1450</v>
      </c>
      <c r="E576" s="9">
        <v>759</v>
      </c>
      <c r="F576" s="11">
        <v>60</v>
      </c>
      <c r="G576" s="9">
        <v>1662505</v>
      </c>
      <c r="H576" s="11">
        <v>264</v>
      </c>
      <c r="I576" s="11">
        <v>65649</v>
      </c>
      <c r="J576" s="11">
        <v>3</v>
      </c>
      <c r="K576" s="12">
        <v>3</v>
      </c>
      <c r="L576" s="11">
        <v>0</v>
      </c>
      <c r="M576" s="14">
        <v>0</v>
      </c>
      <c r="N576" s="11">
        <v>2</v>
      </c>
      <c r="O576" s="14">
        <v>103</v>
      </c>
      <c r="P576" s="14">
        <v>1</v>
      </c>
      <c r="Q576" s="6" t="s">
        <v>1451</v>
      </c>
      <c r="R576" s="6" t="s">
        <v>1452</v>
      </c>
      <c r="S576" s="6" t="s">
        <v>1453</v>
      </c>
      <c r="T576" s="6" t="s">
        <v>1454</v>
      </c>
    </row>
    <row r="577" spans="1:20" ht="13.5">
      <c r="A577" s="8">
        <f t="shared" si="8"/>
        <v>576</v>
      </c>
      <c r="B577" s="6" t="s">
        <v>1455</v>
      </c>
      <c r="C577" s="8" t="s">
        <v>3788</v>
      </c>
      <c r="D577" s="6" t="s">
        <v>1456</v>
      </c>
      <c r="E577" s="9">
        <v>37544</v>
      </c>
      <c r="F577" s="11">
        <v>204</v>
      </c>
      <c r="G577" s="9">
        <v>9132322</v>
      </c>
      <c r="H577" s="11">
        <v>950</v>
      </c>
      <c r="I577" s="11">
        <v>346750</v>
      </c>
      <c r="J577" s="11">
        <v>58</v>
      </c>
      <c r="K577" s="12">
        <v>44</v>
      </c>
      <c r="L577" s="11">
        <v>8</v>
      </c>
      <c r="M577" s="14">
        <v>805</v>
      </c>
      <c r="N577" s="11">
        <v>29</v>
      </c>
      <c r="O577" s="14">
        <v>3893</v>
      </c>
      <c r="P577" s="14">
        <v>7</v>
      </c>
      <c r="Q577" s="6" t="s">
        <v>1457</v>
      </c>
      <c r="R577" s="6" t="s">
        <v>1458</v>
      </c>
      <c r="S577" s="6" t="s">
        <v>1459</v>
      </c>
      <c r="T577" s="6" t="s">
        <v>1460</v>
      </c>
    </row>
    <row r="578" spans="1:20" ht="13.5">
      <c r="A578" s="8">
        <f t="shared" si="8"/>
        <v>577</v>
      </c>
      <c r="B578" s="6" t="s">
        <v>3334</v>
      </c>
      <c r="C578" s="8" t="s">
        <v>3788</v>
      </c>
      <c r="D578" s="6" t="s">
        <v>1461</v>
      </c>
      <c r="E578" s="9">
        <v>1178</v>
      </c>
      <c r="F578" s="11">
        <v>158</v>
      </c>
      <c r="G578" s="9">
        <v>5171250</v>
      </c>
      <c r="H578" s="11">
        <v>650</v>
      </c>
      <c r="I578" s="11">
        <v>205604</v>
      </c>
      <c r="J578" s="11">
        <v>9</v>
      </c>
      <c r="K578" s="12">
        <v>5</v>
      </c>
      <c r="L578" s="11">
        <v>0</v>
      </c>
      <c r="M578" s="14">
        <v>0</v>
      </c>
      <c r="N578" s="11">
        <v>2</v>
      </c>
      <c r="O578" s="14">
        <v>161</v>
      </c>
      <c r="P578" s="14">
        <v>3</v>
      </c>
      <c r="Q578" s="6" t="s">
        <v>1462</v>
      </c>
      <c r="R578" s="6" t="s">
        <v>1463</v>
      </c>
      <c r="S578" s="6" t="s">
        <v>1464</v>
      </c>
      <c r="T578" s="6" t="s">
        <v>1465</v>
      </c>
    </row>
    <row r="579" spans="1:20" ht="13.5">
      <c r="A579" s="8">
        <f t="shared" si="8"/>
        <v>578</v>
      </c>
      <c r="B579" s="6" t="s">
        <v>1466</v>
      </c>
      <c r="C579" s="8" t="s">
        <v>3788</v>
      </c>
      <c r="D579" s="6" t="s">
        <v>1467</v>
      </c>
      <c r="E579" s="9">
        <v>0</v>
      </c>
      <c r="F579" s="11">
        <v>28</v>
      </c>
      <c r="G579" s="9">
        <v>748050</v>
      </c>
      <c r="H579" s="11">
        <v>64</v>
      </c>
      <c r="I579" s="11">
        <v>23174</v>
      </c>
      <c r="J579" s="11">
        <v>1</v>
      </c>
      <c r="K579" s="12">
        <v>1</v>
      </c>
      <c r="L579" s="11">
        <v>0</v>
      </c>
      <c r="M579" s="14">
        <v>0</v>
      </c>
      <c r="N579" s="11">
        <v>0</v>
      </c>
      <c r="O579" s="14">
        <v>0</v>
      </c>
      <c r="P579" s="14">
        <v>1</v>
      </c>
      <c r="Q579" s="6" t="s">
        <v>1468</v>
      </c>
      <c r="R579" s="6" t="s">
        <v>1469</v>
      </c>
      <c r="S579" s="6" t="s">
        <v>1470</v>
      </c>
      <c r="T579" s="6" t="s">
        <v>1471</v>
      </c>
    </row>
    <row r="580" spans="1:20" ht="13.5">
      <c r="A580" s="8">
        <f aca="true" t="shared" si="9" ref="A580:A643">A579+1</f>
        <v>579</v>
      </c>
      <c r="B580" s="6" t="s">
        <v>1472</v>
      </c>
      <c r="C580" s="8" t="s">
        <v>3788</v>
      </c>
      <c r="D580" s="6" t="s">
        <v>1473</v>
      </c>
      <c r="E580" s="9">
        <v>30056</v>
      </c>
      <c r="F580" s="11">
        <v>175</v>
      </c>
      <c r="G580" s="9">
        <v>5106839</v>
      </c>
      <c r="H580" s="11">
        <v>1100</v>
      </c>
      <c r="I580" s="11">
        <v>361554</v>
      </c>
      <c r="J580" s="11">
        <v>97</v>
      </c>
      <c r="K580" s="12">
        <v>97</v>
      </c>
      <c r="L580" s="11">
        <v>11</v>
      </c>
      <c r="M580" s="14">
        <v>1009</v>
      </c>
      <c r="N580" s="11">
        <v>57</v>
      </c>
      <c r="O580" s="14">
        <v>6052</v>
      </c>
      <c r="P580" s="14">
        <v>29</v>
      </c>
      <c r="Q580" s="6" t="s">
        <v>1474</v>
      </c>
      <c r="R580" s="6" t="s">
        <v>1475</v>
      </c>
      <c r="S580" s="6" t="s">
        <v>1476</v>
      </c>
      <c r="T580" s="6" t="s">
        <v>1477</v>
      </c>
    </row>
    <row r="581" spans="1:20" ht="13.5">
      <c r="A581" s="8">
        <f t="shared" si="9"/>
        <v>580</v>
      </c>
      <c r="B581" s="6" t="s">
        <v>1478</v>
      </c>
      <c r="C581" s="8" t="s">
        <v>3788</v>
      </c>
      <c r="D581" s="6" t="s">
        <v>1479</v>
      </c>
      <c r="E581" s="9">
        <v>8466</v>
      </c>
      <c r="F581" s="11">
        <v>100</v>
      </c>
      <c r="G581" s="9">
        <v>2747539</v>
      </c>
      <c r="H581" s="11">
        <v>437</v>
      </c>
      <c r="I581" s="11">
        <v>159322</v>
      </c>
      <c r="J581" s="11">
        <v>35</v>
      </c>
      <c r="K581" s="12">
        <v>35</v>
      </c>
      <c r="L581" s="11">
        <v>2</v>
      </c>
      <c r="M581" s="14">
        <v>65</v>
      </c>
      <c r="N581" s="11">
        <v>18</v>
      </c>
      <c r="O581" s="14">
        <v>1606</v>
      </c>
      <c r="P581" s="14">
        <v>15</v>
      </c>
      <c r="Q581" s="6" t="s">
        <v>1480</v>
      </c>
      <c r="R581" s="6" t="s">
        <v>1481</v>
      </c>
      <c r="S581" s="6" t="s">
        <v>1482</v>
      </c>
      <c r="T581" s="6" t="s">
        <v>1483</v>
      </c>
    </row>
    <row r="582" spans="1:20" ht="13.5">
      <c r="A582" s="8">
        <f t="shared" si="9"/>
        <v>581</v>
      </c>
      <c r="B582" s="6" t="s">
        <v>1484</v>
      </c>
      <c r="C582" s="8" t="s">
        <v>3788</v>
      </c>
      <c r="D582" s="6" t="s">
        <v>1485</v>
      </c>
      <c r="E582" s="9">
        <v>63641</v>
      </c>
      <c r="F582" s="11">
        <v>256</v>
      </c>
      <c r="G582" s="9">
        <v>9016385.58</v>
      </c>
      <c r="H582" s="11">
        <v>1625</v>
      </c>
      <c r="I582" s="11">
        <v>502743.7</v>
      </c>
      <c r="J582" s="11">
        <v>123</v>
      </c>
      <c r="K582" s="12">
        <v>105</v>
      </c>
      <c r="L582" s="11">
        <v>29</v>
      </c>
      <c r="M582" s="14">
        <v>4215</v>
      </c>
      <c r="N582" s="11">
        <v>54</v>
      </c>
      <c r="O582" s="14">
        <v>6927</v>
      </c>
      <c r="P582" s="14">
        <v>22</v>
      </c>
      <c r="Q582" s="6" t="s">
        <v>1486</v>
      </c>
      <c r="R582" s="6" t="s">
        <v>1487</v>
      </c>
      <c r="S582" s="6" t="s">
        <v>1488</v>
      </c>
      <c r="T582" s="6" t="s">
        <v>1489</v>
      </c>
    </row>
    <row r="583" spans="1:20" ht="13.5">
      <c r="A583" s="8">
        <f t="shared" si="9"/>
        <v>582</v>
      </c>
      <c r="B583" s="6" t="s">
        <v>3938</v>
      </c>
      <c r="C583" s="8" t="s">
        <v>3788</v>
      </c>
      <c r="D583" s="6" t="s">
        <v>3789</v>
      </c>
      <c r="E583" s="9">
        <v>34168</v>
      </c>
      <c r="F583" s="11">
        <v>167</v>
      </c>
      <c r="G583" s="9">
        <v>7417828</v>
      </c>
      <c r="H583" s="11">
        <v>758</v>
      </c>
      <c r="I583" s="11">
        <v>274480</v>
      </c>
      <c r="J583" s="11">
        <v>60</v>
      </c>
      <c r="K583" s="12">
        <v>60</v>
      </c>
      <c r="L583" s="11">
        <v>7</v>
      </c>
      <c r="M583" s="14">
        <v>1105</v>
      </c>
      <c r="N583" s="11">
        <v>39</v>
      </c>
      <c r="O583" s="14">
        <v>2964</v>
      </c>
      <c r="P583" s="14">
        <v>14</v>
      </c>
      <c r="Q583" s="6" t="s">
        <v>3790</v>
      </c>
      <c r="R583" s="6" t="s">
        <v>3791</v>
      </c>
      <c r="S583" s="6" t="s">
        <v>3792</v>
      </c>
      <c r="T583" s="6" t="s">
        <v>3793</v>
      </c>
    </row>
    <row r="584" spans="1:20" ht="13.5">
      <c r="A584" s="8">
        <f t="shared" si="9"/>
        <v>583</v>
      </c>
      <c r="B584" s="6" t="s">
        <v>1808</v>
      </c>
      <c r="C584" s="8" t="s">
        <v>3788</v>
      </c>
      <c r="D584" s="6" t="s">
        <v>1490</v>
      </c>
      <c r="E584" s="9">
        <v>11744</v>
      </c>
      <c r="F584" s="11">
        <v>93</v>
      </c>
      <c r="G584" s="9">
        <v>2483050</v>
      </c>
      <c r="H584" s="11">
        <v>309</v>
      </c>
      <c r="I584" s="11">
        <v>98488</v>
      </c>
      <c r="J584" s="11">
        <v>24</v>
      </c>
      <c r="K584" s="12">
        <v>22</v>
      </c>
      <c r="L584" s="11">
        <v>2</v>
      </c>
      <c r="M584" s="14">
        <v>216</v>
      </c>
      <c r="N584" s="11">
        <v>9</v>
      </c>
      <c r="O584" s="14">
        <v>1331</v>
      </c>
      <c r="P584" s="14">
        <v>11</v>
      </c>
      <c r="Q584" s="6" t="s">
        <v>1491</v>
      </c>
      <c r="R584" s="6" t="s">
        <v>1492</v>
      </c>
      <c r="S584" s="6" t="s">
        <v>1493</v>
      </c>
      <c r="T584" s="6" t="s">
        <v>1494</v>
      </c>
    </row>
    <row r="585" spans="1:20" ht="13.5">
      <c r="A585" s="8">
        <f t="shared" si="9"/>
        <v>584</v>
      </c>
      <c r="B585" s="6" t="s">
        <v>2441</v>
      </c>
      <c r="C585" s="8" t="s">
        <v>3788</v>
      </c>
      <c r="D585" s="6" t="s">
        <v>3794</v>
      </c>
      <c r="E585" s="9">
        <v>2688</v>
      </c>
      <c r="F585" s="11">
        <v>99</v>
      </c>
      <c r="G585" s="9">
        <v>2750767</v>
      </c>
      <c r="H585" s="11">
        <v>258</v>
      </c>
      <c r="I585" s="11">
        <v>93784</v>
      </c>
      <c r="J585" s="11">
        <v>6</v>
      </c>
      <c r="K585" s="12">
        <v>5</v>
      </c>
      <c r="L585" s="11">
        <v>2</v>
      </c>
      <c r="M585" s="14">
        <v>116</v>
      </c>
      <c r="N585" s="11">
        <v>3</v>
      </c>
      <c r="O585" s="14">
        <v>170</v>
      </c>
      <c r="P585" s="14">
        <v>0</v>
      </c>
      <c r="Q585" s="6" t="s">
        <v>3795</v>
      </c>
      <c r="R585" s="6" t="s">
        <v>3796</v>
      </c>
      <c r="S585" s="6" t="s">
        <v>3797</v>
      </c>
      <c r="T585" s="6" t="s">
        <v>3798</v>
      </c>
    </row>
    <row r="586" spans="1:20" ht="13.5">
      <c r="A586" s="8">
        <f t="shared" si="9"/>
        <v>585</v>
      </c>
      <c r="B586" s="6" t="s">
        <v>1495</v>
      </c>
      <c r="C586" s="8" t="s">
        <v>3788</v>
      </c>
      <c r="D586" s="6" t="s">
        <v>1496</v>
      </c>
      <c r="E586" s="9">
        <v>3924</v>
      </c>
      <c r="F586" s="11">
        <v>39</v>
      </c>
      <c r="G586" s="9">
        <v>1406387</v>
      </c>
      <c r="H586" s="11">
        <v>185</v>
      </c>
      <c r="I586" s="11">
        <v>64970</v>
      </c>
      <c r="J586" s="11">
        <v>7</v>
      </c>
      <c r="K586" s="12">
        <v>6</v>
      </c>
      <c r="L586" s="11">
        <v>0</v>
      </c>
      <c r="M586" s="14">
        <v>0</v>
      </c>
      <c r="N586" s="11">
        <v>6</v>
      </c>
      <c r="O586" s="14">
        <v>623</v>
      </c>
      <c r="P586" s="14">
        <v>0</v>
      </c>
      <c r="Q586" s="6" t="s">
        <v>1497</v>
      </c>
      <c r="R586" s="6" t="s">
        <v>1498</v>
      </c>
      <c r="S586" s="6" t="s">
        <v>1499</v>
      </c>
      <c r="T586" s="6" t="s">
        <v>1500</v>
      </c>
    </row>
    <row r="587" spans="1:20" ht="13.5">
      <c r="A587" s="8">
        <f t="shared" si="9"/>
        <v>586</v>
      </c>
      <c r="B587" s="6" t="s">
        <v>1501</v>
      </c>
      <c r="C587" s="8" t="s">
        <v>3788</v>
      </c>
      <c r="D587" s="6" t="s">
        <v>1502</v>
      </c>
      <c r="E587" s="9">
        <v>6787</v>
      </c>
      <c r="F587" s="11">
        <v>129</v>
      </c>
      <c r="G587" s="9">
        <v>3681122</v>
      </c>
      <c r="H587" s="11">
        <v>516</v>
      </c>
      <c r="I587" s="11">
        <v>172323</v>
      </c>
      <c r="J587" s="11">
        <v>10</v>
      </c>
      <c r="K587" s="12">
        <v>10</v>
      </c>
      <c r="L587" s="11">
        <v>0</v>
      </c>
      <c r="M587" s="14">
        <v>0</v>
      </c>
      <c r="N587" s="11">
        <v>8</v>
      </c>
      <c r="O587" s="14">
        <v>1092</v>
      </c>
      <c r="P587" s="14">
        <v>2</v>
      </c>
      <c r="Q587" s="6" t="s">
        <v>1503</v>
      </c>
      <c r="R587" s="6" t="s">
        <v>1504</v>
      </c>
      <c r="S587" s="6" t="s">
        <v>1505</v>
      </c>
      <c r="T587" s="6" t="s">
        <v>1506</v>
      </c>
    </row>
    <row r="588" spans="1:20" ht="13.5">
      <c r="A588" s="8">
        <f t="shared" si="9"/>
        <v>587</v>
      </c>
      <c r="B588" s="6" t="s">
        <v>1507</v>
      </c>
      <c r="C588" s="8" t="s">
        <v>3788</v>
      </c>
      <c r="D588" s="6" t="s">
        <v>1508</v>
      </c>
      <c r="E588" s="9">
        <v>2413</v>
      </c>
      <c r="F588" s="11">
        <v>65</v>
      </c>
      <c r="G588" s="9">
        <v>1757600</v>
      </c>
      <c r="H588" s="11">
        <v>201</v>
      </c>
      <c r="I588" s="11">
        <v>114819</v>
      </c>
      <c r="J588" s="11">
        <v>23</v>
      </c>
      <c r="K588" s="12">
        <v>18</v>
      </c>
      <c r="L588" s="11">
        <v>1</v>
      </c>
      <c r="M588" s="14">
        <v>43</v>
      </c>
      <c r="N588" s="11">
        <v>14</v>
      </c>
      <c r="O588" s="14">
        <v>488</v>
      </c>
      <c r="P588" s="14">
        <v>3</v>
      </c>
      <c r="Q588" s="6" t="s">
        <v>1509</v>
      </c>
      <c r="R588" s="6" t="s">
        <v>1510</v>
      </c>
      <c r="S588" s="6" t="s">
        <v>1511</v>
      </c>
      <c r="T588" s="6" t="s">
        <v>1512</v>
      </c>
    </row>
    <row r="589" spans="1:20" ht="13.5">
      <c r="A589" s="8">
        <f t="shared" si="9"/>
        <v>588</v>
      </c>
      <c r="B589" s="6" t="s">
        <v>3939</v>
      </c>
      <c r="C589" s="8" t="s">
        <v>3788</v>
      </c>
      <c r="D589" s="6" t="s">
        <v>1513</v>
      </c>
      <c r="E589" s="9">
        <v>848374</v>
      </c>
      <c r="F589" s="11">
        <v>8919</v>
      </c>
      <c r="G589" s="9">
        <v>311573561</v>
      </c>
      <c r="H589" s="11">
        <v>44970</v>
      </c>
      <c r="I589" s="11">
        <v>13994100</v>
      </c>
      <c r="J589" s="11">
        <v>589</v>
      </c>
      <c r="K589" s="12">
        <v>589</v>
      </c>
      <c r="L589" s="11">
        <v>158</v>
      </c>
      <c r="M589" s="14">
        <v>45923</v>
      </c>
      <c r="N589" s="11">
        <v>315</v>
      </c>
      <c r="O589" s="14">
        <v>90528</v>
      </c>
      <c r="P589" s="14">
        <v>116</v>
      </c>
      <c r="Q589" s="6" t="s">
        <v>1514</v>
      </c>
      <c r="R589" s="6" t="s">
        <v>220</v>
      </c>
      <c r="S589" s="6" t="s">
        <v>221</v>
      </c>
      <c r="T589" s="6" t="s">
        <v>222</v>
      </c>
    </row>
    <row r="590" spans="1:20" ht="13.5">
      <c r="A590" s="8">
        <f t="shared" si="9"/>
        <v>589</v>
      </c>
      <c r="B590" s="6" t="s">
        <v>223</v>
      </c>
      <c r="C590" s="8" t="s">
        <v>224</v>
      </c>
      <c r="D590" s="6" t="s">
        <v>1515</v>
      </c>
      <c r="E590" s="9">
        <v>374631</v>
      </c>
      <c r="F590" s="11">
        <v>6198</v>
      </c>
      <c r="G590" s="9">
        <v>115788672</v>
      </c>
      <c r="H590" s="11">
        <v>17047</v>
      </c>
      <c r="I590" s="11">
        <v>5487045</v>
      </c>
      <c r="J590" s="11">
        <v>350</v>
      </c>
      <c r="K590" s="12">
        <v>336</v>
      </c>
      <c r="L590" s="11">
        <v>40</v>
      </c>
      <c r="M590" s="14">
        <v>10187</v>
      </c>
      <c r="N590" s="11">
        <v>273</v>
      </c>
      <c r="O590" s="14">
        <v>59423</v>
      </c>
      <c r="P590" s="14">
        <v>23</v>
      </c>
      <c r="Q590" s="6" t="s">
        <v>1516</v>
      </c>
      <c r="R590" s="6" t="s">
        <v>1517</v>
      </c>
      <c r="S590" s="6" t="s">
        <v>1518</v>
      </c>
      <c r="T590" s="6" t="s">
        <v>1519</v>
      </c>
    </row>
    <row r="591" spans="1:20" ht="13.5">
      <c r="A591" s="8">
        <f t="shared" si="9"/>
        <v>590</v>
      </c>
      <c r="B591" s="6" t="s">
        <v>1520</v>
      </c>
      <c r="C591" s="8" t="s">
        <v>1521</v>
      </c>
      <c r="D591" s="6" t="s">
        <v>1522</v>
      </c>
      <c r="E591" s="9">
        <v>614869</v>
      </c>
      <c r="F591" s="11">
        <v>975</v>
      </c>
      <c r="G591" s="9">
        <v>46179204</v>
      </c>
      <c r="H591" s="11">
        <v>4061</v>
      </c>
      <c r="I591" s="11">
        <v>1236255</v>
      </c>
      <c r="J591" s="11">
        <v>2589</v>
      </c>
      <c r="K591" s="12">
        <v>537</v>
      </c>
      <c r="L591" s="11">
        <v>164</v>
      </c>
      <c r="M591" s="14">
        <v>28456</v>
      </c>
      <c r="N591" s="11">
        <v>180</v>
      </c>
      <c r="O591" s="14">
        <v>25849</v>
      </c>
      <c r="P591" s="14">
        <v>193</v>
      </c>
      <c r="Q591" s="6" t="s">
        <v>1523</v>
      </c>
      <c r="R591" s="6" t="s">
        <v>1524</v>
      </c>
      <c r="S591" s="6" t="s">
        <v>1525</v>
      </c>
      <c r="T591" s="6" t="s">
        <v>1526</v>
      </c>
    </row>
    <row r="592" spans="1:20" ht="13.5">
      <c r="A592" s="8">
        <f t="shared" si="9"/>
        <v>591</v>
      </c>
      <c r="B592" s="6" t="s">
        <v>1527</v>
      </c>
      <c r="C592" s="8" t="s">
        <v>1528</v>
      </c>
      <c r="D592" s="6" t="s">
        <v>1529</v>
      </c>
      <c r="E592" s="9">
        <v>909</v>
      </c>
      <c r="F592" s="11">
        <v>27</v>
      </c>
      <c r="G592" s="9">
        <v>605425</v>
      </c>
      <c r="H592" s="11">
        <v>96</v>
      </c>
      <c r="I592" s="11">
        <v>30295</v>
      </c>
      <c r="J592" s="11">
        <v>10</v>
      </c>
      <c r="K592" s="12">
        <v>9</v>
      </c>
      <c r="L592" s="11">
        <v>1</v>
      </c>
      <c r="M592" s="14">
        <v>9</v>
      </c>
      <c r="N592" s="11">
        <v>6</v>
      </c>
      <c r="O592" s="14">
        <v>145</v>
      </c>
      <c r="P592" s="14">
        <v>2</v>
      </c>
      <c r="Q592" s="6" t="s">
        <v>1530</v>
      </c>
      <c r="R592" s="6" t="s">
        <v>1531</v>
      </c>
      <c r="S592" s="6" t="s">
        <v>1532</v>
      </c>
      <c r="T592" s="6" t="s">
        <v>1533</v>
      </c>
    </row>
    <row r="593" spans="1:20" ht="13.5">
      <c r="A593" s="8">
        <f t="shared" si="9"/>
        <v>592</v>
      </c>
      <c r="B593" s="6" t="s">
        <v>1534</v>
      </c>
      <c r="C593" s="8" t="s">
        <v>1528</v>
      </c>
      <c r="D593" s="6" t="s">
        <v>1535</v>
      </c>
      <c r="E593" s="9">
        <v>4463</v>
      </c>
      <c r="F593" s="11">
        <v>51</v>
      </c>
      <c r="G593" s="9">
        <v>1343127</v>
      </c>
      <c r="H593" s="11">
        <v>238</v>
      </c>
      <c r="I593" s="11">
        <v>86782</v>
      </c>
      <c r="J593" s="11">
        <v>12</v>
      </c>
      <c r="K593" s="12">
        <v>12</v>
      </c>
      <c r="L593" s="11">
        <v>0</v>
      </c>
      <c r="M593" s="14">
        <v>0</v>
      </c>
      <c r="N593" s="11">
        <v>12</v>
      </c>
      <c r="O593" s="14">
        <v>991</v>
      </c>
      <c r="P593" s="14">
        <v>0</v>
      </c>
      <c r="Q593" s="6" t="s">
        <v>1536</v>
      </c>
      <c r="R593" s="6" t="s">
        <v>1537</v>
      </c>
      <c r="S593" s="6" t="s">
        <v>1538</v>
      </c>
      <c r="T593" s="6" t="s">
        <v>1539</v>
      </c>
    </row>
    <row r="594" spans="1:20" ht="13.5">
      <c r="A594" s="8">
        <f t="shared" si="9"/>
        <v>593</v>
      </c>
      <c r="B594" s="6" t="s">
        <v>1540</v>
      </c>
      <c r="C594" s="8" t="s">
        <v>1528</v>
      </c>
      <c r="D594" s="6" t="s">
        <v>1541</v>
      </c>
      <c r="E594" s="9">
        <v>1746</v>
      </c>
      <c r="F594" s="11">
        <v>32</v>
      </c>
      <c r="G594" s="9">
        <v>753965</v>
      </c>
      <c r="H594" s="11">
        <v>225</v>
      </c>
      <c r="I594" s="11">
        <v>78714</v>
      </c>
      <c r="J594" s="11">
        <v>24</v>
      </c>
      <c r="K594" s="12">
        <v>24</v>
      </c>
      <c r="L594" s="11">
        <v>1</v>
      </c>
      <c r="M594" s="14">
        <v>30</v>
      </c>
      <c r="N594" s="11">
        <v>22</v>
      </c>
      <c r="O594" s="14">
        <v>589</v>
      </c>
      <c r="P594" s="14">
        <v>1</v>
      </c>
      <c r="Q594" s="6" t="s">
        <v>1542</v>
      </c>
      <c r="R594" s="6" t="s">
        <v>1543</v>
      </c>
      <c r="S594" s="6" t="s">
        <v>1544</v>
      </c>
      <c r="T594" s="6" t="s">
        <v>1545</v>
      </c>
    </row>
    <row r="595" spans="1:20" ht="13.5">
      <c r="A595" s="8">
        <f t="shared" si="9"/>
        <v>594</v>
      </c>
      <c r="B595" s="6" t="s">
        <v>1546</v>
      </c>
      <c r="C595" s="8" t="s">
        <v>1528</v>
      </c>
      <c r="D595" s="6" t="s">
        <v>1547</v>
      </c>
      <c r="E595" s="9">
        <v>24492</v>
      </c>
      <c r="F595" s="11">
        <v>245</v>
      </c>
      <c r="G595" s="9">
        <v>7347389</v>
      </c>
      <c r="H595" s="11">
        <v>1262</v>
      </c>
      <c r="I595" s="11">
        <v>444730</v>
      </c>
      <c r="J595" s="11">
        <v>141</v>
      </c>
      <c r="K595" s="12">
        <v>104</v>
      </c>
      <c r="L595" s="11">
        <v>14</v>
      </c>
      <c r="M595" s="14">
        <v>468</v>
      </c>
      <c r="N595" s="11">
        <v>85</v>
      </c>
      <c r="O595" s="14">
        <v>4510</v>
      </c>
      <c r="P595" s="14">
        <v>5</v>
      </c>
      <c r="Q595" s="6" t="s">
        <v>1548</v>
      </c>
      <c r="R595" s="6" t="s">
        <v>1549</v>
      </c>
      <c r="S595" s="6" t="s">
        <v>1550</v>
      </c>
      <c r="T595" s="6" t="s">
        <v>1551</v>
      </c>
    </row>
    <row r="596" spans="1:20" ht="13.5">
      <c r="A596" s="8">
        <f t="shared" si="9"/>
        <v>595</v>
      </c>
      <c r="B596" s="6" t="s">
        <v>1243</v>
      </c>
      <c r="C596" s="8" t="s">
        <v>1528</v>
      </c>
      <c r="D596" s="6" t="s">
        <v>1552</v>
      </c>
      <c r="E596" s="9">
        <v>2746</v>
      </c>
      <c r="F596" s="11">
        <v>32</v>
      </c>
      <c r="G596" s="9">
        <v>712774</v>
      </c>
      <c r="H596" s="11">
        <v>150</v>
      </c>
      <c r="I596" s="11">
        <v>51162</v>
      </c>
      <c r="J596" s="11">
        <v>5</v>
      </c>
      <c r="K596" s="12">
        <v>5</v>
      </c>
      <c r="L596" s="11">
        <v>1</v>
      </c>
      <c r="M596" s="14">
        <v>46</v>
      </c>
      <c r="N596" s="11">
        <v>4</v>
      </c>
      <c r="O596" s="14">
        <v>620</v>
      </c>
      <c r="P596" s="14">
        <v>0</v>
      </c>
      <c r="Q596" s="6" t="s">
        <v>1553</v>
      </c>
      <c r="R596" s="6" t="s">
        <v>1554</v>
      </c>
      <c r="S596" s="6" t="s">
        <v>1555</v>
      </c>
      <c r="T596" s="6" t="s">
        <v>1556</v>
      </c>
    </row>
    <row r="597" spans="1:20" ht="13.5">
      <c r="A597" s="8">
        <f t="shared" si="9"/>
        <v>596</v>
      </c>
      <c r="B597" s="6" t="s">
        <v>1557</v>
      </c>
      <c r="C597" s="8" t="s">
        <v>1528</v>
      </c>
      <c r="D597" s="6" t="s">
        <v>1558</v>
      </c>
      <c r="E597" s="9">
        <v>4125</v>
      </c>
      <c r="F597" s="11">
        <v>47</v>
      </c>
      <c r="G597" s="9">
        <v>1205694</v>
      </c>
      <c r="H597" s="11">
        <v>147</v>
      </c>
      <c r="I597" s="11">
        <v>53156</v>
      </c>
      <c r="J597" s="11">
        <v>14</v>
      </c>
      <c r="K597" s="12">
        <v>14</v>
      </c>
      <c r="L597" s="11">
        <v>0</v>
      </c>
      <c r="M597" s="14">
        <v>0</v>
      </c>
      <c r="N597" s="11">
        <v>14</v>
      </c>
      <c r="O597" s="14">
        <v>625</v>
      </c>
      <c r="P597" s="14">
        <v>0</v>
      </c>
      <c r="Q597" s="6" t="s">
        <v>1559</v>
      </c>
      <c r="R597" s="6" t="s">
        <v>1560</v>
      </c>
      <c r="S597" s="6" t="s">
        <v>1561</v>
      </c>
      <c r="T597" s="6" t="s">
        <v>1562</v>
      </c>
    </row>
    <row r="598" spans="1:20" ht="13.5">
      <c r="A598" s="8">
        <f t="shared" si="9"/>
        <v>597</v>
      </c>
      <c r="B598" s="6" t="s">
        <v>1563</v>
      </c>
      <c r="C598" s="8" t="s">
        <v>1528</v>
      </c>
      <c r="D598" s="6" t="s">
        <v>1564</v>
      </c>
      <c r="E598" s="9">
        <v>6612</v>
      </c>
      <c r="F598" s="11">
        <v>68</v>
      </c>
      <c r="G598" s="9">
        <v>1887562</v>
      </c>
      <c r="H598" s="11">
        <v>518</v>
      </c>
      <c r="I598" s="11">
        <v>132495</v>
      </c>
      <c r="J598" s="11">
        <v>53</v>
      </c>
      <c r="K598" s="12">
        <v>53</v>
      </c>
      <c r="L598" s="11">
        <v>4</v>
      </c>
      <c r="M598" s="14">
        <v>256</v>
      </c>
      <c r="N598" s="11">
        <v>46</v>
      </c>
      <c r="O598" s="14">
        <v>1275</v>
      </c>
      <c r="P598" s="14">
        <v>3</v>
      </c>
      <c r="Q598" s="6" t="s">
        <v>1565</v>
      </c>
      <c r="R598" s="6" t="s">
        <v>1566</v>
      </c>
      <c r="S598" s="6" t="s">
        <v>1567</v>
      </c>
      <c r="T598" s="6" t="s">
        <v>1568</v>
      </c>
    </row>
    <row r="599" spans="1:20" ht="13.5">
      <c r="A599" s="8">
        <f t="shared" si="9"/>
        <v>598</v>
      </c>
      <c r="B599" s="6" t="s">
        <v>1569</v>
      </c>
      <c r="C599" s="8" t="s">
        <v>1528</v>
      </c>
      <c r="D599" s="6" t="s">
        <v>1570</v>
      </c>
      <c r="E599" s="9">
        <v>23164</v>
      </c>
      <c r="F599" s="11">
        <v>108</v>
      </c>
      <c r="G599" s="9">
        <v>3220271</v>
      </c>
      <c r="H599" s="11">
        <v>481</v>
      </c>
      <c r="I599" s="11">
        <v>175375</v>
      </c>
      <c r="J599" s="11">
        <v>153</v>
      </c>
      <c r="K599" s="12">
        <v>153</v>
      </c>
      <c r="L599" s="11">
        <v>10</v>
      </c>
      <c r="M599" s="14">
        <v>306</v>
      </c>
      <c r="N599" s="11">
        <v>141</v>
      </c>
      <c r="O599" s="14">
        <v>3953</v>
      </c>
      <c r="P599" s="14">
        <v>2</v>
      </c>
      <c r="Q599" s="6" t="s">
        <v>1571</v>
      </c>
      <c r="R599" s="6" t="s">
        <v>1572</v>
      </c>
      <c r="S599" s="6" t="s">
        <v>1573</v>
      </c>
      <c r="T599" s="6" t="s">
        <v>1574</v>
      </c>
    </row>
    <row r="600" spans="1:20" ht="13.5">
      <c r="A600" s="8">
        <f t="shared" si="9"/>
        <v>599</v>
      </c>
      <c r="B600" s="6" t="s">
        <v>2120</v>
      </c>
      <c r="C600" s="8" t="s">
        <v>1528</v>
      </c>
      <c r="D600" s="6" t="s">
        <v>1575</v>
      </c>
      <c r="E600" s="9">
        <v>5504</v>
      </c>
      <c r="F600" s="11">
        <v>81</v>
      </c>
      <c r="G600" s="9">
        <v>2217161</v>
      </c>
      <c r="H600" s="11">
        <v>376</v>
      </c>
      <c r="I600" s="11">
        <v>92453</v>
      </c>
      <c r="J600" s="11">
        <v>23</v>
      </c>
      <c r="K600" s="12">
        <v>20</v>
      </c>
      <c r="L600" s="11">
        <v>2</v>
      </c>
      <c r="M600" s="14">
        <v>323</v>
      </c>
      <c r="N600" s="11">
        <v>12</v>
      </c>
      <c r="O600" s="14">
        <v>385</v>
      </c>
      <c r="P600" s="14">
        <v>6</v>
      </c>
      <c r="Q600" s="6" t="s">
        <v>1576</v>
      </c>
      <c r="R600" s="6" t="s">
        <v>1577</v>
      </c>
      <c r="S600" s="6" t="s">
        <v>1578</v>
      </c>
      <c r="T600" s="6" t="s">
        <v>1579</v>
      </c>
    </row>
    <row r="601" spans="1:20" ht="13.5">
      <c r="A601" s="8">
        <f t="shared" si="9"/>
        <v>600</v>
      </c>
      <c r="B601" s="6" t="s">
        <v>1580</v>
      </c>
      <c r="C601" s="8" t="s">
        <v>1528</v>
      </c>
      <c r="D601" s="6" t="s">
        <v>3995</v>
      </c>
      <c r="E601" s="9">
        <v>1081</v>
      </c>
      <c r="F601" s="11">
        <v>45</v>
      </c>
      <c r="G601" s="9">
        <v>1243180</v>
      </c>
      <c r="H601" s="11">
        <v>212</v>
      </c>
      <c r="I601" s="11">
        <v>64605</v>
      </c>
      <c r="J601" s="11">
        <v>5</v>
      </c>
      <c r="K601" s="12">
        <v>5</v>
      </c>
      <c r="L601" s="11">
        <v>0</v>
      </c>
      <c r="M601" s="14">
        <v>0</v>
      </c>
      <c r="N601" s="11">
        <v>5</v>
      </c>
      <c r="O601" s="14">
        <v>193</v>
      </c>
      <c r="P601" s="14">
        <v>0</v>
      </c>
      <c r="Q601" s="6" t="s">
        <v>3996</v>
      </c>
      <c r="R601" s="6" t="s">
        <v>3997</v>
      </c>
      <c r="S601" s="6" t="s">
        <v>3998</v>
      </c>
      <c r="T601" s="6" t="s">
        <v>3999</v>
      </c>
    </row>
    <row r="602" spans="1:20" ht="13.5">
      <c r="A602" s="8">
        <f t="shared" si="9"/>
        <v>601</v>
      </c>
      <c r="B602" s="6" t="s">
        <v>3941</v>
      </c>
      <c r="C602" s="8" t="s">
        <v>1528</v>
      </c>
      <c r="D602" s="6" t="s">
        <v>4000</v>
      </c>
      <c r="E602" s="9">
        <v>10812</v>
      </c>
      <c r="F602" s="11">
        <v>121</v>
      </c>
      <c r="G602" s="9">
        <v>3235176</v>
      </c>
      <c r="H602" s="11">
        <v>682</v>
      </c>
      <c r="I602" s="11">
        <v>211502</v>
      </c>
      <c r="J602" s="11">
        <v>91</v>
      </c>
      <c r="K602" s="12">
        <v>91</v>
      </c>
      <c r="L602" s="11">
        <v>1</v>
      </c>
      <c r="M602" s="14">
        <v>5</v>
      </c>
      <c r="N602" s="11">
        <v>83</v>
      </c>
      <c r="O602" s="14">
        <v>2423</v>
      </c>
      <c r="P602" s="14">
        <v>7</v>
      </c>
      <c r="Q602" s="6" t="s">
        <v>4001</v>
      </c>
      <c r="R602" s="6" t="s">
        <v>4002</v>
      </c>
      <c r="S602" s="6" t="s">
        <v>4003</v>
      </c>
      <c r="T602" s="6" t="s">
        <v>4004</v>
      </c>
    </row>
    <row r="603" spans="1:20" ht="13.5">
      <c r="A603" s="8">
        <f t="shared" si="9"/>
        <v>602</v>
      </c>
      <c r="B603" s="6" t="s">
        <v>3940</v>
      </c>
      <c r="C603" s="8" t="s">
        <v>1528</v>
      </c>
      <c r="D603" s="6" t="s">
        <v>4005</v>
      </c>
      <c r="E603" s="9">
        <v>213331</v>
      </c>
      <c r="F603" s="11">
        <v>4096</v>
      </c>
      <c r="G603" s="9">
        <v>97467194.27</v>
      </c>
      <c r="H603" s="11">
        <v>23959</v>
      </c>
      <c r="I603" s="11">
        <v>7924150</v>
      </c>
      <c r="J603" s="11">
        <v>430</v>
      </c>
      <c r="K603" s="12">
        <v>327</v>
      </c>
      <c r="L603" s="11">
        <v>78</v>
      </c>
      <c r="M603" s="14">
        <v>18349</v>
      </c>
      <c r="N603" s="11">
        <v>200</v>
      </c>
      <c r="O603" s="14">
        <v>45135</v>
      </c>
      <c r="P603" s="14">
        <v>49</v>
      </c>
      <c r="Q603" s="6" t="s">
        <v>4006</v>
      </c>
      <c r="R603" s="6" t="s">
        <v>4007</v>
      </c>
      <c r="S603" s="6" t="s">
        <v>4008</v>
      </c>
      <c r="T603" s="6" t="s">
        <v>4009</v>
      </c>
    </row>
    <row r="604" spans="1:20" ht="13.5">
      <c r="A604" s="8">
        <f t="shared" si="9"/>
        <v>603</v>
      </c>
      <c r="B604" s="6" t="s">
        <v>4010</v>
      </c>
      <c r="C604" s="8" t="s">
        <v>4011</v>
      </c>
      <c r="D604" s="6" t="s">
        <v>4012</v>
      </c>
      <c r="E604" s="9">
        <v>9459</v>
      </c>
      <c r="F604" s="11">
        <v>52</v>
      </c>
      <c r="G604" s="9">
        <v>1621338</v>
      </c>
      <c r="H604" s="11">
        <v>376</v>
      </c>
      <c r="I604" s="11">
        <v>121669</v>
      </c>
      <c r="J604" s="11">
        <v>44</v>
      </c>
      <c r="K604" s="12">
        <v>44</v>
      </c>
      <c r="L604" s="11">
        <v>4</v>
      </c>
      <c r="M604" s="14">
        <v>358</v>
      </c>
      <c r="N604" s="11">
        <v>37</v>
      </c>
      <c r="O604" s="14">
        <v>1992</v>
      </c>
      <c r="P604" s="14">
        <v>3</v>
      </c>
      <c r="Q604" s="6" t="s">
        <v>4013</v>
      </c>
      <c r="R604" s="6" t="s">
        <v>4014</v>
      </c>
      <c r="S604" s="6" t="s">
        <v>4015</v>
      </c>
      <c r="T604" s="6" t="s">
        <v>4016</v>
      </c>
    </row>
    <row r="605" spans="1:20" ht="13.5">
      <c r="A605" s="8">
        <f t="shared" si="9"/>
        <v>604</v>
      </c>
      <c r="B605" s="6" t="s">
        <v>4017</v>
      </c>
      <c r="C605" s="8" t="s">
        <v>4011</v>
      </c>
      <c r="D605" s="6" t="s">
        <v>4018</v>
      </c>
      <c r="E605" s="9">
        <v>17475</v>
      </c>
      <c r="F605" s="11">
        <v>70</v>
      </c>
      <c r="G605" s="9">
        <v>2166396</v>
      </c>
      <c r="H605" s="11">
        <v>350</v>
      </c>
      <c r="I605" s="11">
        <v>139430</v>
      </c>
      <c r="J605" s="11">
        <v>122</v>
      </c>
      <c r="K605" s="12">
        <v>108</v>
      </c>
      <c r="L605" s="11">
        <v>14</v>
      </c>
      <c r="M605" s="14">
        <v>502</v>
      </c>
      <c r="N605" s="11">
        <v>64</v>
      </c>
      <c r="O605" s="14">
        <v>3238</v>
      </c>
      <c r="P605" s="14">
        <v>30</v>
      </c>
      <c r="Q605" s="6" t="s">
        <v>4019</v>
      </c>
      <c r="R605" s="6" t="s">
        <v>4020</v>
      </c>
      <c r="S605" s="6" t="s">
        <v>4021</v>
      </c>
      <c r="T605" s="6" t="s">
        <v>4022</v>
      </c>
    </row>
    <row r="606" spans="1:20" ht="13.5">
      <c r="A606" s="8">
        <f t="shared" si="9"/>
        <v>605</v>
      </c>
      <c r="B606" s="6" t="s">
        <v>4023</v>
      </c>
      <c r="C606" s="8" t="s">
        <v>4011</v>
      </c>
      <c r="D606" s="6" t="s">
        <v>4024</v>
      </c>
      <c r="E606" s="9">
        <v>25189</v>
      </c>
      <c r="F606" s="11">
        <v>333</v>
      </c>
      <c r="G606" s="9">
        <v>8385723.32</v>
      </c>
      <c r="H606" s="11">
        <v>2724</v>
      </c>
      <c r="I606" s="11">
        <v>1031125</v>
      </c>
      <c r="J606" s="11">
        <v>31</v>
      </c>
      <c r="K606" s="12">
        <v>31</v>
      </c>
      <c r="L606" s="11">
        <v>16</v>
      </c>
      <c r="M606" s="14">
        <v>5691</v>
      </c>
      <c r="N606" s="11">
        <v>13</v>
      </c>
      <c r="O606" s="14">
        <v>4346</v>
      </c>
      <c r="P606" s="14">
        <v>2</v>
      </c>
      <c r="Q606" s="6" t="s">
        <v>4025</v>
      </c>
      <c r="R606" s="6" t="s">
        <v>4026</v>
      </c>
      <c r="S606" s="6" t="s">
        <v>4027</v>
      </c>
      <c r="T606" s="6" t="s">
        <v>4028</v>
      </c>
    </row>
    <row r="607" spans="1:20" ht="13.5">
      <c r="A607" s="8">
        <f t="shared" si="9"/>
        <v>606</v>
      </c>
      <c r="B607" s="6" t="s">
        <v>3942</v>
      </c>
      <c r="C607" s="8" t="s">
        <v>4029</v>
      </c>
      <c r="D607" s="6" t="s">
        <v>4030</v>
      </c>
      <c r="E607" s="9">
        <v>2142</v>
      </c>
      <c r="F607" s="11">
        <v>54</v>
      </c>
      <c r="G607" s="9">
        <v>628454.84</v>
      </c>
      <c r="H607" s="11">
        <v>125</v>
      </c>
      <c r="I607" s="11">
        <v>56362</v>
      </c>
      <c r="J607" s="11">
        <v>24</v>
      </c>
      <c r="K607" s="12">
        <v>24</v>
      </c>
      <c r="L607" s="11">
        <v>7</v>
      </c>
      <c r="M607" s="14">
        <v>193</v>
      </c>
      <c r="N607" s="11">
        <v>17</v>
      </c>
      <c r="O607" s="14">
        <v>419</v>
      </c>
      <c r="P607" s="14">
        <v>0</v>
      </c>
      <c r="Q607" s="6" t="s">
        <v>4031</v>
      </c>
      <c r="R607" s="6" t="s">
        <v>4032</v>
      </c>
      <c r="S607" s="6" t="s">
        <v>4033</v>
      </c>
      <c r="T607" s="6" t="s">
        <v>4034</v>
      </c>
    </row>
    <row r="608" spans="1:20" ht="13.5">
      <c r="A608" s="8">
        <f t="shared" si="9"/>
        <v>607</v>
      </c>
      <c r="B608" s="6" t="s">
        <v>4035</v>
      </c>
      <c r="C608" s="8" t="s">
        <v>4029</v>
      </c>
      <c r="D608" s="6" t="s">
        <v>4036</v>
      </c>
      <c r="E608" s="9">
        <v>645</v>
      </c>
      <c r="F608" s="11">
        <v>19</v>
      </c>
      <c r="G608" s="9">
        <v>376098.28</v>
      </c>
      <c r="H608" s="11">
        <v>180</v>
      </c>
      <c r="I608" s="11">
        <v>62401</v>
      </c>
      <c r="J608" s="11">
        <v>8</v>
      </c>
      <c r="K608" s="12">
        <v>7</v>
      </c>
      <c r="L608" s="11">
        <v>1</v>
      </c>
      <c r="M608" s="14">
        <v>28</v>
      </c>
      <c r="N608" s="11">
        <v>6</v>
      </c>
      <c r="O608" s="14">
        <v>333</v>
      </c>
      <c r="P608" s="14">
        <v>0</v>
      </c>
      <c r="Q608" s="6" t="s">
        <v>4037</v>
      </c>
      <c r="R608" s="6" t="s">
        <v>4038</v>
      </c>
      <c r="S608" s="6" t="s">
        <v>4039</v>
      </c>
      <c r="T608" s="6" t="s">
        <v>4040</v>
      </c>
    </row>
    <row r="609" spans="1:20" ht="13.5">
      <c r="A609" s="8">
        <f t="shared" si="9"/>
        <v>608</v>
      </c>
      <c r="B609" s="6" t="s">
        <v>2635</v>
      </c>
      <c r="C609" s="8" t="s">
        <v>4029</v>
      </c>
      <c r="D609" s="6" t="s">
        <v>4056</v>
      </c>
      <c r="E609" s="9">
        <v>84327</v>
      </c>
      <c r="F609" s="11">
        <v>463</v>
      </c>
      <c r="G609" s="9">
        <v>11509421.08</v>
      </c>
      <c r="H609" s="11">
        <v>2654</v>
      </c>
      <c r="I609" s="11">
        <v>1040001</v>
      </c>
      <c r="J609" s="11">
        <v>365</v>
      </c>
      <c r="K609" s="12">
        <v>327</v>
      </c>
      <c r="L609" s="11">
        <v>32</v>
      </c>
      <c r="M609" s="14">
        <v>4281</v>
      </c>
      <c r="N609" s="11">
        <v>256</v>
      </c>
      <c r="O609" s="14">
        <v>20837</v>
      </c>
      <c r="P609" s="14">
        <v>39</v>
      </c>
      <c r="Q609" s="6" t="s">
        <v>4057</v>
      </c>
      <c r="R609" s="6" t="s">
        <v>4058</v>
      </c>
      <c r="S609" s="6" t="s">
        <v>4059</v>
      </c>
      <c r="T609" s="6" t="s">
        <v>4060</v>
      </c>
    </row>
    <row r="610" spans="1:20" ht="13.5">
      <c r="A610" s="8">
        <f t="shared" si="9"/>
        <v>609</v>
      </c>
      <c r="B610" s="6" t="s">
        <v>1825</v>
      </c>
      <c r="C610" s="8" t="s">
        <v>4029</v>
      </c>
      <c r="D610" s="6" t="s">
        <v>4041</v>
      </c>
      <c r="E610" s="9">
        <v>8247</v>
      </c>
      <c r="F610" s="11">
        <v>127</v>
      </c>
      <c r="G610" s="9">
        <v>4061423</v>
      </c>
      <c r="H610" s="11">
        <v>489</v>
      </c>
      <c r="I610" s="11">
        <v>224655</v>
      </c>
      <c r="J610" s="11">
        <v>89</v>
      </c>
      <c r="K610" s="12">
        <v>80</v>
      </c>
      <c r="L610" s="11">
        <v>34</v>
      </c>
      <c r="M610" s="14">
        <v>779</v>
      </c>
      <c r="N610" s="11">
        <v>46</v>
      </c>
      <c r="O610" s="14">
        <v>594</v>
      </c>
      <c r="P610" s="14">
        <v>0</v>
      </c>
      <c r="Q610" s="6" t="s">
        <v>4042</v>
      </c>
      <c r="R610" s="6" t="s">
        <v>4043</v>
      </c>
      <c r="S610" s="6" t="s">
        <v>4044</v>
      </c>
      <c r="T610" s="6" t="s">
        <v>4045</v>
      </c>
    </row>
    <row r="611" spans="1:20" ht="13.5">
      <c r="A611" s="8">
        <f t="shared" si="9"/>
        <v>610</v>
      </c>
      <c r="B611" s="6" t="s">
        <v>3943</v>
      </c>
      <c r="C611" s="8" t="s">
        <v>4029</v>
      </c>
      <c r="D611" s="6" t="s">
        <v>4046</v>
      </c>
      <c r="E611" s="9">
        <v>6772</v>
      </c>
      <c r="F611" s="11">
        <v>449</v>
      </c>
      <c r="G611" s="9">
        <v>12300956</v>
      </c>
      <c r="H611" s="11">
        <v>891</v>
      </c>
      <c r="I611" s="11">
        <v>301647</v>
      </c>
      <c r="J611" s="11">
        <v>13</v>
      </c>
      <c r="K611" s="12">
        <v>12</v>
      </c>
      <c r="L611" s="11">
        <v>3</v>
      </c>
      <c r="M611" s="14">
        <v>71</v>
      </c>
      <c r="N611" s="11">
        <v>9</v>
      </c>
      <c r="O611" s="14">
        <v>482</v>
      </c>
      <c r="P611" s="14">
        <v>0</v>
      </c>
      <c r="Q611" s="6" t="s">
        <v>4047</v>
      </c>
      <c r="R611" s="6" t="s">
        <v>4048</v>
      </c>
      <c r="S611" s="6" t="s">
        <v>4049</v>
      </c>
      <c r="T611" s="6" t="s">
        <v>4050</v>
      </c>
    </row>
    <row r="612" spans="1:20" ht="13.5">
      <c r="A612" s="8">
        <f t="shared" si="9"/>
        <v>611</v>
      </c>
      <c r="B612" s="6" t="s">
        <v>3944</v>
      </c>
      <c r="C612" s="8" t="s">
        <v>4029</v>
      </c>
      <c r="D612" s="6" t="s">
        <v>4051</v>
      </c>
      <c r="E612" s="9">
        <v>3133</v>
      </c>
      <c r="F612" s="11">
        <v>40</v>
      </c>
      <c r="G612" s="9">
        <v>1072754.5</v>
      </c>
      <c r="H612" s="11">
        <v>186</v>
      </c>
      <c r="I612" s="11">
        <v>59047</v>
      </c>
      <c r="J612" s="11">
        <v>23</v>
      </c>
      <c r="K612" s="12">
        <v>23</v>
      </c>
      <c r="L612" s="11">
        <v>2</v>
      </c>
      <c r="M612" s="14">
        <v>55</v>
      </c>
      <c r="N612" s="11">
        <v>20</v>
      </c>
      <c r="O612" s="14">
        <v>524</v>
      </c>
      <c r="P612" s="14">
        <v>1</v>
      </c>
      <c r="Q612" s="6" t="s">
        <v>4052</v>
      </c>
      <c r="R612" s="6" t="s">
        <v>4053</v>
      </c>
      <c r="S612" s="6" t="s">
        <v>4054</v>
      </c>
      <c r="T612" s="6" t="s">
        <v>4055</v>
      </c>
    </row>
    <row r="613" spans="1:20" ht="13.5">
      <c r="A613" s="8">
        <f t="shared" si="9"/>
        <v>612</v>
      </c>
      <c r="B613" s="6" t="s">
        <v>4061</v>
      </c>
      <c r="C613" s="8" t="s">
        <v>4029</v>
      </c>
      <c r="D613" s="6" t="s">
        <v>4062</v>
      </c>
      <c r="E613" s="9">
        <v>137961</v>
      </c>
      <c r="F613" s="11">
        <v>4040</v>
      </c>
      <c r="G613" s="9">
        <v>96803400</v>
      </c>
      <c r="H613" s="11">
        <v>25469</v>
      </c>
      <c r="I613" s="11">
        <v>8914395</v>
      </c>
      <c r="J613" s="11">
        <v>275</v>
      </c>
      <c r="K613" s="12">
        <v>266</v>
      </c>
      <c r="L613" s="11">
        <v>33</v>
      </c>
      <c r="M613" s="14">
        <v>7710</v>
      </c>
      <c r="N613" s="11">
        <v>198</v>
      </c>
      <c r="O613" s="14">
        <v>41878</v>
      </c>
      <c r="P613" s="14">
        <v>35</v>
      </c>
      <c r="Q613" s="6" t="s">
        <v>4063</v>
      </c>
      <c r="R613" s="6" t="s">
        <v>4064</v>
      </c>
      <c r="S613" s="6" t="s">
        <v>4065</v>
      </c>
      <c r="T613" s="6" t="s">
        <v>4066</v>
      </c>
    </row>
    <row r="614" spans="1:20" ht="13.5">
      <c r="A614" s="8">
        <f t="shared" si="9"/>
        <v>613</v>
      </c>
      <c r="B614" s="6" t="s">
        <v>4067</v>
      </c>
      <c r="C614" s="8" t="s">
        <v>4068</v>
      </c>
      <c r="D614" s="6" t="s">
        <v>4069</v>
      </c>
      <c r="E614" s="9">
        <v>39019</v>
      </c>
      <c r="F614" s="11">
        <v>129</v>
      </c>
      <c r="G614" s="9">
        <v>4292238</v>
      </c>
      <c r="H614" s="11">
        <v>1160</v>
      </c>
      <c r="I614" s="11">
        <v>277149</v>
      </c>
      <c r="J614" s="11">
        <v>131</v>
      </c>
      <c r="K614" s="12">
        <v>122</v>
      </c>
      <c r="L614" s="11">
        <v>20</v>
      </c>
      <c r="M614" s="14">
        <v>2052</v>
      </c>
      <c r="N614" s="11">
        <v>86</v>
      </c>
      <c r="O614" s="14">
        <v>6094</v>
      </c>
      <c r="P614" s="14">
        <v>16</v>
      </c>
      <c r="Q614" s="6" t="s">
        <v>4070</v>
      </c>
      <c r="R614" s="6" t="s">
        <v>4071</v>
      </c>
      <c r="S614" s="6" t="s">
        <v>4072</v>
      </c>
      <c r="T614" s="6" t="s">
        <v>4073</v>
      </c>
    </row>
    <row r="615" spans="1:20" ht="13.5">
      <c r="A615" s="8">
        <f t="shared" si="9"/>
        <v>614</v>
      </c>
      <c r="B615" s="6" t="s">
        <v>4089</v>
      </c>
      <c r="C615" s="8" t="s">
        <v>4068</v>
      </c>
      <c r="D615" s="6" t="s">
        <v>4090</v>
      </c>
      <c r="E615" s="9">
        <v>1557</v>
      </c>
      <c r="F615" s="11">
        <v>23</v>
      </c>
      <c r="G615" s="9">
        <v>498936</v>
      </c>
      <c r="H615" s="11">
        <v>148</v>
      </c>
      <c r="I615" s="11">
        <v>51830</v>
      </c>
      <c r="J615" s="11">
        <v>7</v>
      </c>
      <c r="K615" s="12">
        <v>7</v>
      </c>
      <c r="L615" s="11">
        <v>0</v>
      </c>
      <c r="M615" s="14">
        <v>0</v>
      </c>
      <c r="N615" s="11">
        <v>7</v>
      </c>
      <c r="O615" s="14">
        <v>556</v>
      </c>
      <c r="P615" s="14">
        <v>0</v>
      </c>
      <c r="Q615" s="6" t="s">
        <v>4091</v>
      </c>
      <c r="R615" s="6" t="s">
        <v>4092</v>
      </c>
      <c r="S615" s="6" t="s">
        <v>4093</v>
      </c>
      <c r="T615" s="6" t="s">
        <v>4094</v>
      </c>
    </row>
    <row r="616" spans="1:20" ht="13.5">
      <c r="A616" s="8">
        <f t="shared" si="9"/>
        <v>615</v>
      </c>
      <c r="B616" s="6" t="s">
        <v>4095</v>
      </c>
      <c r="C616" s="8" t="s">
        <v>4068</v>
      </c>
      <c r="D616" s="6" t="s">
        <v>4096</v>
      </c>
      <c r="E616" s="9">
        <v>10005</v>
      </c>
      <c r="F616" s="11">
        <v>9</v>
      </c>
      <c r="G616" s="9">
        <v>1002763</v>
      </c>
      <c r="H616" s="11">
        <v>104</v>
      </c>
      <c r="I616" s="11">
        <v>37691</v>
      </c>
      <c r="J616" s="11">
        <v>18</v>
      </c>
      <c r="K616" s="12">
        <v>17</v>
      </c>
      <c r="L616" s="11">
        <v>3</v>
      </c>
      <c r="M616" s="14">
        <v>62</v>
      </c>
      <c r="N616" s="11">
        <v>13</v>
      </c>
      <c r="O616" s="14">
        <v>1215</v>
      </c>
      <c r="P616" s="14">
        <v>1</v>
      </c>
      <c r="Q616" s="6" t="s">
        <v>4097</v>
      </c>
      <c r="R616" s="6" t="s">
        <v>4098</v>
      </c>
      <c r="S616" s="6" t="s">
        <v>4099</v>
      </c>
      <c r="T616" s="6" t="s">
        <v>4100</v>
      </c>
    </row>
    <row r="617" spans="1:20" ht="13.5">
      <c r="A617" s="8">
        <f t="shared" si="9"/>
        <v>616</v>
      </c>
      <c r="B617" s="6" t="s">
        <v>4101</v>
      </c>
      <c r="C617" s="8" t="s">
        <v>4068</v>
      </c>
      <c r="D617" s="6" t="s">
        <v>4102</v>
      </c>
      <c r="E617" s="9">
        <v>4781</v>
      </c>
      <c r="F617" s="11">
        <v>10</v>
      </c>
      <c r="G617" s="9">
        <v>273249</v>
      </c>
      <c r="H617" s="11">
        <v>50</v>
      </c>
      <c r="I617" s="11">
        <v>13560</v>
      </c>
      <c r="J617" s="11">
        <v>22</v>
      </c>
      <c r="K617" s="12">
        <v>21</v>
      </c>
      <c r="L617" s="11">
        <v>1</v>
      </c>
      <c r="M617" s="14">
        <v>10</v>
      </c>
      <c r="N617" s="11">
        <v>18</v>
      </c>
      <c r="O617" s="14">
        <v>803</v>
      </c>
      <c r="P617" s="14">
        <v>2</v>
      </c>
      <c r="Q617" s="6" t="s">
        <v>4103</v>
      </c>
      <c r="R617" s="6" t="s">
        <v>4104</v>
      </c>
      <c r="S617" s="6" t="s">
        <v>4105</v>
      </c>
      <c r="T617" s="6" t="s">
        <v>4106</v>
      </c>
    </row>
    <row r="618" spans="1:20" ht="13.5">
      <c r="A618" s="8">
        <f t="shared" si="9"/>
        <v>617</v>
      </c>
      <c r="B618" s="6" t="s">
        <v>4107</v>
      </c>
      <c r="C618" s="8" t="s">
        <v>4068</v>
      </c>
      <c r="D618" s="6" t="s">
        <v>4108</v>
      </c>
      <c r="E618" s="9">
        <v>1636</v>
      </c>
      <c r="F618" s="11">
        <v>26</v>
      </c>
      <c r="G618" s="9">
        <v>445678</v>
      </c>
      <c r="H618" s="11">
        <v>138</v>
      </c>
      <c r="I618" s="11">
        <v>37067</v>
      </c>
      <c r="J618" s="11">
        <v>11</v>
      </c>
      <c r="K618" s="12">
        <v>11</v>
      </c>
      <c r="L618" s="11">
        <v>1</v>
      </c>
      <c r="M618" s="14">
        <v>30</v>
      </c>
      <c r="N618" s="11">
        <v>7</v>
      </c>
      <c r="O618" s="14">
        <v>430</v>
      </c>
      <c r="P618" s="14">
        <v>3</v>
      </c>
      <c r="Q618" s="6" t="s">
        <v>4109</v>
      </c>
      <c r="R618" s="6" t="s">
        <v>4110</v>
      </c>
      <c r="S618" s="6" t="s">
        <v>4111</v>
      </c>
      <c r="T618" s="6" t="s">
        <v>4112</v>
      </c>
    </row>
    <row r="619" spans="1:20" ht="13.5">
      <c r="A619" s="8">
        <f t="shared" si="9"/>
        <v>618</v>
      </c>
      <c r="B619" s="6" t="s">
        <v>4113</v>
      </c>
      <c r="C619" s="8" t="s">
        <v>4068</v>
      </c>
      <c r="D619" s="6" t="s">
        <v>4114</v>
      </c>
      <c r="E619" s="9">
        <v>42196</v>
      </c>
      <c r="F619" s="11">
        <v>173</v>
      </c>
      <c r="G619" s="9">
        <v>4054180</v>
      </c>
      <c r="H619" s="11">
        <v>706</v>
      </c>
      <c r="I619" s="11">
        <v>241265</v>
      </c>
      <c r="J619" s="11">
        <v>169</v>
      </c>
      <c r="K619" s="12">
        <v>140</v>
      </c>
      <c r="L619" s="11">
        <v>9</v>
      </c>
      <c r="M619" s="14">
        <v>557</v>
      </c>
      <c r="N619" s="11">
        <v>112</v>
      </c>
      <c r="O619" s="14">
        <v>7934</v>
      </c>
      <c r="P619" s="14">
        <v>19</v>
      </c>
      <c r="Q619" s="6" t="s">
        <v>4115</v>
      </c>
      <c r="R619" s="6" t="s">
        <v>4116</v>
      </c>
      <c r="S619" s="6" t="s">
        <v>4117</v>
      </c>
      <c r="T619" s="6" t="s">
        <v>4118</v>
      </c>
    </row>
    <row r="620" spans="1:20" ht="13.5">
      <c r="A620" s="8">
        <f t="shared" si="9"/>
        <v>619</v>
      </c>
      <c r="B620" s="6" t="s">
        <v>4119</v>
      </c>
      <c r="C620" s="8" t="s">
        <v>4068</v>
      </c>
      <c r="D620" s="6" t="s">
        <v>4120</v>
      </c>
      <c r="E620" s="9">
        <v>409442</v>
      </c>
      <c r="F620" s="11">
        <v>1030</v>
      </c>
      <c r="G620" s="9">
        <v>24378807</v>
      </c>
      <c r="H620" s="11">
        <v>3914</v>
      </c>
      <c r="I620" s="11">
        <v>1387094</v>
      </c>
      <c r="J620" s="11">
        <v>2205</v>
      </c>
      <c r="K620" s="12">
        <v>1715</v>
      </c>
      <c r="L620" s="11">
        <v>343</v>
      </c>
      <c r="M620" s="14">
        <v>20550</v>
      </c>
      <c r="N620" s="11">
        <v>1137</v>
      </c>
      <c r="O620" s="14">
        <v>54378</v>
      </c>
      <c r="P620" s="14">
        <v>235</v>
      </c>
      <c r="Q620" s="6" t="s">
        <v>4121</v>
      </c>
      <c r="R620" s="6" t="s">
        <v>4122</v>
      </c>
      <c r="S620" s="6" t="s">
        <v>4123</v>
      </c>
      <c r="T620" s="6" t="s">
        <v>4124</v>
      </c>
    </row>
    <row r="621" spans="1:20" ht="13.5">
      <c r="A621" s="8">
        <f t="shared" si="9"/>
        <v>620</v>
      </c>
      <c r="B621" s="6" t="s">
        <v>4125</v>
      </c>
      <c r="C621" s="8" t="s">
        <v>4068</v>
      </c>
      <c r="D621" s="6" t="s">
        <v>4126</v>
      </c>
      <c r="E621" s="9">
        <v>3489</v>
      </c>
      <c r="F621" s="11">
        <v>10</v>
      </c>
      <c r="G621" s="9">
        <v>186339</v>
      </c>
      <c r="H621" s="11">
        <v>35</v>
      </c>
      <c r="I621" s="11">
        <v>8383</v>
      </c>
      <c r="J621" s="11">
        <v>13</v>
      </c>
      <c r="K621" s="12">
        <v>13</v>
      </c>
      <c r="L621" s="11">
        <v>1</v>
      </c>
      <c r="M621" s="14">
        <v>102</v>
      </c>
      <c r="N621" s="11">
        <v>11</v>
      </c>
      <c r="O621" s="14">
        <v>412</v>
      </c>
      <c r="P621" s="14">
        <v>1</v>
      </c>
      <c r="Q621" s="6" t="s">
        <v>4127</v>
      </c>
      <c r="R621" s="6" t="s">
        <v>4128</v>
      </c>
      <c r="S621" s="6" t="s">
        <v>4129</v>
      </c>
      <c r="T621" s="6" t="s">
        <v>4130</v>
      </c>
    </row>
    <row r="622" spans="1:20" ht="13.5">
      <c r="A622" s="8">
        <f t="shared" si="9"/>
        <v>621</v>
      </c>
      <c r="B622" s="6" t="s">
        <v>4131</v>
      </c>
      <c r="C622" s="8" t="s">
        <v>4068</v>
      </c>
      <c r="D622" s="6" t="s">
        <v>4132</v>
      </c>
      <c r="E622" s="9">
        <v>511</v>
      </c>
      <c r="F622" s="11">
        <v>81</v>
      </c>
      <c r="G622" s="9">
        <v>1613680</v>
      </c>
      <c r="H622" s="11">
        <v>956</v>
      </c>
      <c r="I622" s="11">
        <v>348940</v>
      </c>
      <c r="J622" s="11">
        <v>11</v>
      </c>
      <c r="K622" s="12">
        <v>11</v>
      </c>
      <c r="L622" s="11">
        <v>1</v>
      </c>
      <c r="M622" s="14">
        <v>56</v>
      </c>
      <c r="N622" s="11">
        <v>9</v>
      </c>
      <c r="O622" s="14">
        <v>310</v>
      </c>
      <c r="P622" s="14">
        <v>1</v>
      </c>
      <c r="Q622" s="6" t="s">
        <v>4133</v>
      </c>
      <c r="R622" s="6" t="s">
        <v>4134</v>
      </c>
      <c r="S622" s="6" t="s">
        <v>4135</v>
      </c>
      <c r="T622" s="6" t="s">
        <v>4136</v>
      </c>
    </row>
    <row r="623" spans="1:20" ht="13.5">
      <c r="A623" s="8">
        <f t="shared" si="9"/>
        <v>622</v>
      </c>
      <c r="B623" s="6" t="s">
        <v>4137</v>
      </c>
      <c r="C623" s="8" t="s">
        <v>4068</v>
      </c>
      <c r="D623" s="6" t="s">
        <v>4138</v>
      </c>
      <c r="E623" s="9">
        <v>49300</v>
      </c>
      <c r="F623" s="11">
        <v>83</v>
      </c>
      <c r="G623" s="9">
        <v>2343916</v>
      </c>
      <c r="H623" s="11">
        <v>547</v>
      </c>
      <c r="I623" s="11">
        <v>156796</v>
      </c>
      <c r="J623" s="11">
        <v>166</v>
      </c>
      <c r="K623" s="12">
        <v>154</v>
      </c>
      <c r="L623" s="11">
        <v>13</v>
      </c>
      <c r="M623" s="14">
        <v>1066</v>
      </c>
      <c r="N623" s="11">
        <v>139</v>
      </c>
      <c r="O623" s="14">
        <v>10002</v>
      </c>
      <c r="P623" s="14">
        <v>2</v>
      </c>
      <c r="Q623" s="6" t="s">
        <v>4139</v>
      </c>
      <c r="R623" s="6" t="s">
        <v>4140</v>
      </c>
      <c r="S623" s="6" t="s">
        <v>4141</v>
      </c>
      <c r="T623" s="6" t="s">
        <v>4142</v>
      </c>
    </row>
    <row r="624" spans="1:20" ht="13.5">
      <c r="A624" s="8">
        <f t="shared" si="9"/>
        <v>623</v>
      </c>
      <c r="B624" s="6" t="s">
        <v>4143</v>
      </c>
      <c r="C624" s="8" t="s">
        <v>4068</v>
      </c>
      <c r="D624" s="6" t="s">
        <v>4144</v>
      </c>
      <c r="E624" s="9">
        <v>149</v>
      </c>
      <c r="F624" s="11">
        <v>20</v>
      </c>
      <c r="G624" s="9">
        <v>429542</v>
      </c>
      <c r="H624" s="11">
        <v>192</v>
      </c>
      <c r="I624" s="11">
        <v>36070</v>
      </c>
      <c r="J624" s="11">
        <v>5</v>
      </c>
      <c r="K624" s="12">
        <v>5</v>
      </c>
      <c r="L624" s="11">
        <v>1</v>
      </c>
      <c r="M624" s="14">
        <v>4</v>
      </c>
      <c r="N624" s="11">
        <v>4</v>
      </c>
      <c r="O624" s="14">
        <v>38</v>
      </c>
      <c r="P624" s="14">
        <v>0</v>
      </c>
      <c r="Q624" s="6" t="s">
        <v>4145</v>
      </c>
      <c r="R624" s="6" t="s">
        <v>4146</v>
      </c>
      <c r="S624" s="6" t="s">
        <v>4147</v>
      </c>
      <c r="T624" s="6" t="s">
        <v>4148</v>
      </c>
    </row>
    <row r="625" spans="1:20" ht="13.5">
      <c r="A625" s="8">
        <f t="shared" si="9"/>
        <v>624</v>
      </c>
      <c r="B625" s="6" t="s">
        <v>4149</v>
      </c>
      <c r="C625" s="8" t="s">
        <v>4068</v>
      </c>
      <c r="D625" s="6" t="s">
        <v>4150</v>
      </c>
      <c r="E625" s="9">
        <v>1373</v>
      </c>
      <c r="F625" s="11">
        <v>16</v>
      </c>
      <c r="G625" s="9">
        <v>346150</v>
      </c>
      <c r="H625" s="11">
        <v>98</v>
      </c>
      <c r="I625" s="11">
        <v>27010</v>
      </c>
      <c r="J625" s="11">
        <v>8</v>
      </c>
      <c r="K625" s="12">
        <v>8</v>
      </c>
      <c r="L625" s="11">
        <v>1</v>
      </c>
      <c r="M625" s="14">
        <v>113</v>
      </c>
      <c r="N625" s="11">
        <v>6</v>
      </c>
      <c r="O625" s="14">
        <v>227</v>
      </c>
      <c r="P625" s="14">
        <v>1</v>
      </c>
      <c r="Q625" s="6" t="s">
        <v>4151</v>
      </c>
      <c r="R625" s="6" t="s">
        <v>4152</v>
      </c>
      <c r="S625" s="6" t="s">
        <v>4153</v>
      </c>
      <c r="T625" s="6" t="s">
        <v>4154</v>
      </c>
    </row>
    <row r="626" spans="1:20" ht="13.5">
      <c r="A626" s="8">
        <f t="shared" si="9"/>
        <v>625</v>
      </c>
      <c r="B626" s="6" t="s">
        <v>4155</v>
      </c>
      <c r="C626" s="8" t="s">
        <v>4068</v>
      </c>
      <c r="D626" s="6" t="s">
        <v>4156</v>
      </c>
      <c r="E626" s="9">
        <v>238836</v>
      </c>
      <c r="F626" s="11">
        <v>187.75</v>
      </c>
      <c r="G626" s="9">
        <v>4028869</v>
      </c>
      <c r="H626" s="11">
        <v>1390</v>
      </c>
      <c r="I626" s="11">
        <v>279721</v>
      </c>
      <c r="J626" s="11">
        <v>901</v>
      </c>
      <c r="K626" s="12">
        <v>899</v>
      </c>
      <c r="L626" s="11">
        <v>263</v>
      </c>
      <c r="M626" s="14">
        <v>15501</v>
      </c>
      <c r="N626" s="11">
        <v>600</v>
      </c>
      <c r="O626" s="14">
        <v>37614</v>
      </c>
      <c r="P626" s="14">
        <v>36</v>
      </c>
      <c r="Q626" s="6" t="s">
        <v>4157</v>
      </c>
      <c r="R626" s="6" t="s">
        <v>4158</v>
      </c>
      <c r="S626" s="6" t="s">
        <v>4159</v>
      </c>
      <c r="T626" s="6" t="s">
        <v>4160</v>
      </c>
    </row>
    <row r="627" spans="1:20" ht="13.5">
      <c r="A627" s="8">
        <f t="shared" si="9"/>
        <v>626</v>
      </c>
      <c r="B627" s="6" t="s">
        <v>4161</v>
      </c>
      <c r="C627" s="8" t="s">
        <v>4068</v>
      </c>
      <c r="D627" s="6" t="s">
        <v>4162</v>
      </c>
      <c r="E627" s="9">
        <v>1350</v>
      </c>
      <c r="F627" s="11">
        <v>10</v>
      </c>
      <c r="G627" s="9">
        <v>191792</v>
      </c>
      <c r="H627" s="11">
        <v>18</v>
      </c>
      <c r="I627" s="11">
        <v>3771</v>
      </c>
      <c r="J627" s="11">
        <v>7</v>
      </c>
      <c r="K627" s="12">
        <v>6</v>
      </c>
      <c r="L627" s="11">
        <v>1</v>
      </c>
      <c r="M627" s="14">
        <v>13</v>
      </c>
      <c r="N627" s="11">
        <v>5</v>
      </c>
      <c r="O627" s="14">
        <v>75</v>
      </c>
      <c r="P627" s="14">
        <v>0</v>
      </c>
      <c r="Q627" s="6" t="s">
        <v>4163</v>
      </c>
      <c r="R627" s="6" t="s">
        <v>4164</v>
      </c>
      <c r="S627" s="6" t="s">
        <v>4165</v>
      </c>
      <c r="T627" s="6" t="s">
        <v>4166</v>
      </c>
    </row>
    <row r="628" spans="1:20" ht="13.5">
      <c r="A628" s="8">
        <f t="shared" si="9"/>
        <v>627</v>
      </c>
      <c r="B628" s="6" t="s">
        <v>1243</v>
      </c>
      <c r="C628" s="8" t="s">
        <v>4068</v>
      </c>
      <c r="D628" s="6" t="s">
        <v>4167</v>
      </c>
      <c r="E628" s="9">
        <v>4093</v>
      </c>
      <c r="F628" s="11">
        <v>19</v>
      </c>
      <c r="G628" s="9">
        <v>364780</v>
      </c>
      <c r="H628" s="11">
        <v>102</v>
      </c>
      <c r="I628" s="11">
        <v>34310</v>
      </c>
      <c r="J628" s="11">
        <v>25</v>
      </c>
      <c r="K628" s="12">
        <v>22</v>
      </c>
      <c r="L628" s="11">
        <v>0</v>
      </c>
      <c r="M628" s="14">
        <v>0</v>
      </c>
      <c r="N628" s="11">
        <v>20</v>
      </c>
      <c r="O628" s="14">
        <v>1323</v>
      </c>
      <c r="P628" s="14">
        <v>2</v>
      </c>
      <c r="Q628" s="6" t="s">
        <v>4168</v>
      </c>
      <c r="R628" s="6" t="s">
        <v>4169</v>
      </c>
      <c r="S628" s="6" t="s">
        <v>4170</v>
      </c>
      <c r="T628" s="6" t="s">
        <v>4171</v>
      </c>
    </row>
    <row r="629" spans="1:20" ht="13.5">
      <c r="A629" s="8">
        <f t="shared" si="9"/>
        <v>628</v>
      </c>
      <c r="B629" s="6" t="s">
        <v>4172</v>
      </c>
      <c r="C629" s="8" t="s">
        <v>4068</v>
      </c>
      <c r="D629" s="6" t="s">
        <v>4173</v>
      </c>
      <c r="E629" s="9">
        <v>172087</v>
      </c>
      <c r="F629" s="11">
        <v>213</v>
      </c>
      <c r="G629" s="9">
        <v>7333743</v>
      </c>
      <c r="H629" s="11">
        <v>680</v>
      </c>
      <c r="I629" s="11">
        <v>239805</v>
      </c>
      <c r="J629" s="11">
        <v>352</v>
      </c>
      <c r="K629" s="12">
        <v>316</v>
      </c>
      <c r="L629" s="11">
        <v>37</v>
      </c>
      <c r="M629" s="14">
        <v>2757</v>
      </c>
      <c r="N629" s="11">
        <v>237</v>
      </c>
      <c r="O629" s="14">
        <v>15893</v>
      </c>
      <c r="P629" s="14">
        <v>42</v>
      </c>
      <c r="Q629" s="6" t="s">
        <v>4174</v>
      </c>
      <c r="R629" s="6" t="s">
        <v>4175</v>
      </c>
      <c r="S629" s="6" t="s">
        <v>4176</v>
      </c>
      <c r="T629" s="6" t="s">
        <v>4177</v>
      </c>
    </row>
    <row r="630" spans="1:20" ht="13.5">
      <c r="A630" s="8">
        <f t="shared" si="9"/>
        <v>629</v>
      </c>
      <c r="B630" s="6" t="s">
        <v>4178</v>
      </c>
      <c r="C630" s="8" t="s">
        <v>4068</v>
      </c>
      <c r="D630" s="6" t="s">
        <v>4179</v>
      </c>
      <c r="E630" s="9">
        <v>3124</v>
      </c>
      <c r="F630" s="11">
        <v>14</v>
      </c>
      <c r="G630" s="9">
        <v>318015</v>
      </c>
      <c r="H630" s="11">
        <v>100</v>
      </c>
      <c r="I630" s="11">
        <v>25080</v>
      </c>
      <c r="J630" s="11">
        <v>19</v>
      </c>
      <c r="K630" s="12">
        <v>19</v>
      </c>
      <c r="L630" s="11">
        <v>2</v>
      </c>
      <c r="M630" s="14">
        <v>111</v>
      </c>
      <c r="N630" s="11">
        <v>15</v>
      </c>
      <c r="O630" s="14">
        <v>708</v>
      </c>
      <c r="P630" s="14">
        <v>2</v>
      </c>
      <c r="Q630" s="6" t="s">
        <v>4180</v>
      </c>
      <c r="R630" s="6" t="s">
        <v>4181</v>
      </c>
      <c r="S630" s="6" t="s">
        <v>4182</v>
      </c>
      <c r="T630" s="6" t="s">
        <v>4183</v>
      </c>
    </row>
    <row r="631" spans="1:20" ht="13.5">
      <c r="A631" s="8">
        <f t="shared" si="9"/>
        <v>630</v>
      </c>
      <c r="B631" s="6" t="s">
        <v>4184</v>
      </c>
      <c r="C631" s="8" t="s">
        <v>4068</v>
      </c>
      <c r="D631" s="6" t="s">
        <v>4185</v>
      </c>
      <c r="E631" s="9">
        <v>8727</v>
      </c>
      <c r="F631" s="11">
        <v>65</v>
      </c>
      <c r="G631" s="9">
        <v>1790138</v>
      </c>
      <c r="H631" s="11">
        <v>337</v>
      </c>
      <c r="I631" s="11">
        <v>82975</v>
      </c>
      <c r="J631" s="11">
        <v>42</v>
      </c>
      <c r="K631" s="12">
        <v>30</v>
      </c>
      <c r="L631" s="11">
        <v>5</v>
      </c>
      <c r="M631" s="14">
        <v>177</v>
      </c>
      <c r="N631" s="11">
        <v>17</v>
      </c>
      <c r="O631" s="14">
        <v>1169</v>
      </c>
      <c r="P631" s="14">
        <v>8</v>
      </c>
      <c r="Q631" s="6" t="s">
        <v>4186</v>
      </c>
      <c r="R631" s="6" t="s">
        <v>4187</v>
      </c>
      <c r="S631" s="6" t="s">
        <v>4188</v>
      </c>
      <c r="T631" s="6" t="s">
        <v>4189</v>
      </c>
    </row>
    <row r="632" spans="1:20" ht="13.5">
      <c r="A632" s="8">
        <f t="shared" si="9"/>
        <v>631</v>
      </c>
      <c r="B632" s="6" t="s">
        <v>4190</v>
      </c>
      <c r="C632" s="8" t="s">
        <v>4068</v>
      </c>
      <c r="D632" s="6" t="s">
        <v>4191</v>
      </c>
      <c r="E632" s="9">
        <v>4181</v>
      </c>
      <c r="F632" s="11">
        <v>25</v>
      </c>
      <c r="G632" s="9">
        <v>537001</v>
      </c>
      <c r="H632" s="11">
        <v>144</v>
      </c>
      <c r="I632" s="11">
        <v>15024</v>
      </c>
      <c r="J632" s="11">
        <v>9</v>
      </c>
      <c r="K632" s="12">
        <v>9</v>
      </c>
      <c r="L632" s="11">
        <v>0</v>
      </c>
      <c r="M632" s="14">
        <v>0</v>
      </c>
      <c r="N632" s="11">
        <v>9</v>
      </c>
      <c r="O632" s="14">
        <v>402</v>
      </c>
      <c r="P632" s="14">
        <v>0</v>
      </c>
      <c r="Q632" s="6" t="s">
        <v>4192</v>
      </c>
      <c r="R632" s="6" t="s">
        <v>4193</v>
      </c>
      <c r="S632" s="6" t="s">
        <v>4194</v>
      </c>
      <c r="T632" s="6" t="s">
        <v>4195</v>
      </c>
    </row>
    <row r="633" spans="1:20" ht="13.5">
      <c r="A633" s="8">
        <f t="shared" si="9"/>
        <v>632</v>
      </c>
      <c r="B633" s="6" t="s">
        <v>4196</v>
      </c>
      <c r="C633" s="8" t="s">
        <v>4068</v>
      </c>
      <c r="D633" s="6" t="s">
        <v>4197</v>
      </c>
      <c r="E633" s="9">
        <v>3080</v>
      </c>
      <c r="F633" s="11">
        <v>6</v>
      </c>
      <c r="G633" s="9">
        <v>165067</v>
      </c>
      <c r="H633" s="11">
        <v>24</v>
      </c>
      <c r="I633" s="11">
        <v>3852</v>
      </c>
      <c r="J633" s="11">
        <v>4</v>
      </c>
      <c r="K633" s="12">
        <v>4</v>
      </c>
      <c r="L633" s="11">
        <v>0</v>
      </c>
      <c r="M633" s="14">
        <v>0</v>
      </c>
      <c r="N633" s="11">
        <v>4</v>
      </c>
      <c r="O633" s="14">
        <v>247</v>
      </c>
      <c r="P633" s="14">
        <v>0</v>
      </c>
      <c r="Q633" s="6" t="s">
        <v>4198</v>
      </c>
      <c r="R633" s="6" t="s">
        <v>4199</v>
      </c>
      <c r="S633" s="6" t="s">
        <v>4200</v>
      </c>
      <c r="T633" s="6" t="s">
        <v>4201</v>
      </c>
    </row>
    <row r="634" spans="1:20" ht="13.5">
      <c r="A634" s="8">
        <f t="shared" si="9"/>
        <v>633</v>
      </c>
      <c r="B634" s="6" t="s">
        <v>3945</v>
      </c>
      <c r="C634" s="8" t="s">
        <v>4068</v>
      </c>
      <c r="D634" s="6" t="s">
        <v>4074</v>
      </c>
      <c r="E634" s="9">
        <v>6806</v>
      </c>
      <c r="F634" s="11">
        <v>6</v>
      </c>
      <c r="G634" s="9">
        <v>121605</v>
      </c>
      <c r="H634" s="11">
        <v>17</v>
      </c>
      <c r="I634" s="11">
        <v>4138</v>
      </c>
      <c r="J634" s="11">
        <v>8</v>
      </c>
      <c r="K634" s="12">
        <v>7</v>
      </c>
      <c r="L634" s="11">
        <v>0</v>
      </c>
      <c r="M634" s="14">
        <v>0</v>
      </c>
      <c r="N634" s="11">
        <v>6</v>
      </c>
      <c r="O634" s="14">
        <v>796</v>
      </c>
      <c r="P634" s="14">
        <v>1</v>
      </c>
      <c r="Q634" s="6" t="s">
        <v>4075</v>
      </c>
      <c r="R634" s="6" t="s">
        <v>4076</v>
      </c>
      <c r="S634" s="6" t="s">
        <v>4077</v>
      </c>
      <c r="T634" s="6" t="s">
        <v>4078</v>
      </c>
    </row>
    <row r="635" spans="1:20" ht="13.5">
      <c r="A635" s="8">
        <f t="shared" si="9"/>
        <v>634</v>
      </c>
      <c r="B635" s="6" t="s">
        <v>4202</v>
      </c>
      <c r="C635" s="8" t="s">
        <v>4068</v>
      </c>
      <c r="D635" s="6" t="s">
        <v>4203</v>
      </c>
      <c r="E635" s="9">
        <v>233552</v>
      </c>
      <c r="F635" s="11">
        <v>1021</v>
      </c>
      <c r="G635" s="9">
        <v>33679136.93</v>
      </c>
      <c r="H635" s="11">
        <v>7665</v>
      </c>
      <c r="I635" s="11">
        <v>2387100</v>
      </c>
      <c r="J635" s="11">
        <v>1641</v>
      </c>
      <c r="K635" s="12">
        <v>1178</v>
      </c>
      <c r="L635" s="11">
        <v>142</v>
      </c>
      <c r="M635" s="14">
        <v>6797</v>
      </c>
      <c r="N635" s="11">
        <v>922</v>
      </c>
      <c r="O635" s="14">
        <v>48396</v>
      </c>
      <c r="P635" s="14">
        <v>114</v>
      </c>
      <c r="Q635" s="6" t="s">
        <v>4204</v>
      </c>
      <c r="R635" s="6" t="s">
        <v>4205</v>
      </c>
      <c r="S635" s="6" t="s">
        <v>4206</v>
      </c>
      <c r="T635" s="6" t="s">
        <v>4207</v>
      </c>
    </row>
    <row r="636" spans="1:20" ht="13.5">
      <c r="A636" s="8">
        <f t="shared" si="9"/>
        <v>635</v>
      </c>
      <c r="B636" s="6" t="s">
        <v>3976</v>
      </c>
      <c r="C636" s="8" t="s">
        <v>4068</v>
      </c>
      <c r="D636" s="6" t="s">
        <v>4608</v>
      </c>
      <c r="E636" s="9">
        <v>6469</v>
      </c>
      <c r="F636" s="11">
        <v>15</v>
      </c>
      <c r="G636" s="9">
        <v>349043</v>
      </c>
      <c r="H636" s="11">
        <v>93</v>
      </c>
      <c r="I636" s="11">
        <v>30641</v>
      </c>
      <c r="J636" s="11">
        <v>36</v>
      </c>
      <c r="K636" s="12">
        <v>31</v>
      </c>
      <c r="L636" s="11">
        <v>3</v>
      </c>
      <c r="M636" s="14">
        <v>167</v>
      </c>
      <c r="N636" s="11">
        <v>24</v>
      </c>
      <c r="O636" s="14">
        <v>1743</v>
      </c>
      <c r="P636" s="14">
        <v>4</v>
      </c>
      <c r="Q636" s="6" t="s">
        <v>4609</v>
      </c>
      <c r="R636" s="6" t="s">
        <v>4610</v>
      </c>
      <c r="S636" s="6" t="s">
        <v>4611</v>
      </c>
      <c r="T636" s="6" t="s">
        <v>4612</v>
      </c>
    </row>
    <row r="637" spans="1:20" ht="13.5">
      <c r="A637" s="8">
        <f t="shared" si="9"/>
        <v>636</v>
      </c>
      <c r="B637" s="6" t="s">
        <v>4208</v>
      </c>
      <c r="C637" s="8" t="s">
        <v>4068</v>
      </c>
      <c r="D637" s="6" t="s">
        <v>4209</v>
      </c>
      <c r="E637" s="9">
        <v>134172</v>
      </c>
      <c r="F637" s="11">
        <v>236</v>
      </c>
      <c r="G637" s="9">
        <v>6808026</v>
      </c>
      <c r="H637" s="11">
        <v>937</v>
      </c>
      <c r="I637" s="11">
        <v>329230</v>
      </c>
      <c r="J637" s="11">
        <v>280</v>
      </c>
      <c r="K637" s="12">
        <v>280</v>
      </c>
      <c r="L637" s="11">
        <v>117</v>
      </c>
      <c r="M637" s="14">
        <v>10307</v>
      </c>
      <c r="N637" s="11">
        <v>139</v>
      </c>
      <c r="O637" s="14">
        <v>9416</v>
      </c>
      <c r="P637" s="14">
        <v>24</v>
      </c>
      <c r="Q637" s="6" t="s">
        <v>4210</v>
      </c>
      <c r="R637" s="6" t="s">
        <v>4211</v>
      </c>
      <c r="S637" s="6" t="s">
        <v>4212</v>
      </c>
      <c r="T637" s="6" t="s">
        <v>4213</v>
      </c>
    </row>
    <row r="638" spans="1:20" ht="13.5">
      <c r="A638" s="8">
        <f t="shared" si="9"/>
        <v>637</v>
      </c>
      <c r="B638" s="6" t="s">
        <v>4214</v>
      </c>
      <c r="C638" s="8" t="s">
        <v>4068</v>
      </c>
      <c r="D638" s="6" t="s">
        <v>4215</v>
      </c>
      <c r="E638" s="9">
        <v>888</v>
      </c>
      <c r="F638" s="11">
        <v>6</v>
      </c>
      <c r="G638" s="9">
        <v>96820</v>
      </c>
      <c r="H638" s="11">
        <v>45</v>
      </c>
      <c r="I638" s="11">
        <v>9125</v>
      </c>
      <c r="J638" s="11">
        <v>7</v>
      </c>
      <c r="K638" s="12">
        <v>7</v>
      </c>
      <c r="L638" s="11">
        <v>1</v>
      </c>
      <c r="M638" s="14">
        <v>62</v>
      </c>
      <c r="N638" s="11">
        <v>4</v>
      </c>
      <c r="O638" s="14">
        <v>210</v>
      </c>
      <c r="P638" s="14">
        <v>2</v>
      </c>
      <c r="Q638" s="6" t="s">
        <v>4216</v>
      </c>
      <c r="R638" s="6" t="s">
        <v>4217</v>
      </c>
      <c r="S638" s="6" t="s">
        <v>4218</v>
      </c>
      <c r="T638" s="6" t="s">
        <v>4219</v>
      </c>
    </row>
    <row r="639" spans="1:20" ht="13.5">
      <c r="A639" s="8">
        <f t="shared" si="9"/>
        <v>638</v>
      </c>
      <c r="B639" s="6" t="s">
        <v>4220</v>
      </c>
      <c r="C639" s="8" t="s">
        <v>4068</v>
      </c>
      <c r="D639" s="6" t="s">
        <v>4221</v>
      </c>
      <c r="E639" s="9">
        <v>38</v>
      </c>
      <c r="F639" s="11">
        <v>17</v>
      </c>
      <c r="G639" s="9">
        <v>323165</v>
      </c>
      <c r="H639" s="11">
        <v>97</v>
      </c>
      <c r="I639" s="11">
        <v>27413</v>
      </c>
      <c r="J639" s="11">
        <v>2</v>
      </c>
      <c r="K639" s="12">
        <v>2</v>
      </c>
      <c r="L639" s="11">
        <v>0</v>
      </c>
      <c r="M639" s="14">
        <v>0</v>
      </c>
      <c r="N639" s="11">
        <v>1</v>
      </c>
      <c r="O639" s="14">
        <v>11</v>
      </c>
      <c r="P639" s="14">
        <v>1</v>
      </c>
      <c r="Q639" s="6" t="s">
        <v>4222</v>
      </c>
      <c r="R639" s="6" t="s">
        <v>4223</v>
      </c>
      <c r="S639" s="6" t="s">
        <v>4224</v>
      </c>
      <c r="T639" s="6" t="s">
        <v>4225</v>
      </c>
    </row>
    <row r="640" spans="1:20" ht="13.5">
      <c r="A640" s="8">
        <f t="shared" si="9"/>
        <v>639</v>
      </c>
      <c r="B640" s="6" t="s">
        <v>4226</v>
      </c>
      <c r="C640" s="8" t="s">
        <v>4068</v>
      </c>
      <c r="D640" s="6" t="s">
        <v>4227</v>
      </c>
      <c r="E640" s="9">
        <v>29288</v>
      </c>
      <c r="F640" s="11">
        <v>91</v>
      </c>
      <c r="G640" s="9">
        <v>2235504</v>
      </c>
      <c r="H640" s="11">
        <v>667</v>
      </c>
      <c r="I640" s="11">
        <v>170309</v>
      </c>
      <c r="J640" s="11">
        <v>132</v>
      </c>
      <c r="K640" s="12">
        <v>118</v>
      </c>
      <c r="L640" s="11">
        <v>9</v>
      </c>
      <c r="M640" s="14">
        <v>838</v>
      </c>
      <c r="N640" s="11">
        <v>84</v>
      </c>
      <c r="O640" s="14">
        <v>6621</v>
      </c>
      <c r="P640" s="14">
        <v>25</v>
      </c>
      <c r="Q640" s="6" t="s">
        <v>4228</v>
      </c>
      <c r="R640" s="6" t="s">
        <v>4229</v>
      </c>
      <c r="S640" s="6" t="s">
        <v>4230</v>
      </c>
      <c r="T640" s="6" t="s">
        <v>4231</v>
      </c>
    </row>
    <row r="641" spans="1:20" ht="13.5">
      <c r="A641" s="8">
        <f t="shared" si="9"/>
        <v>640</v>
      </c>
      <c r="B641" s="6" t="s">
        <v>4232</v>
      </c>
      <c r="C641" s="8" t="s">
        <v>4068</v>
      </c>
      <c r="D641" s="6" t="s">
        <v>4233</v>
      </c>
      <c r="E641" s="9">
        <v>3210</v>
      </c>
      <c r="F641" s="11">
        <v>6</v>
      </c>
      <c r="G641" s="9">
        <v>100856</v>
      </c>
      <c r="H641" s="11">
        <v>25</v>
      </c>
      <c r="I641" s="11">
        <v>5083</v>
      </c>
      <c r="J641" s="11">
        <v>4</v>
      </c>
      <c r="K641" s="12">
        <v>4</v>
      </c>
      <c r="L641" s="11">
        <v>1</v>
      </c>
      <c r="M641" s="14">
        <v>104</v>
      </c>
      <c r="N641" s="11">
        <v>3</v>
      </c>
      <c r="O641" s="14">
        <v>426</v>
      </c>
      <c r="P641" s="14">
        <v>0</v>
      </c>
      <c r="Q641" s="6" t="s">
        <v>4234</v>
      </c>
      <c r="R641" s="6" t="s">
        <v>4235</v>
      </c>
      <c r="S641" s="6" t="s">
        <v>4236</v>
      </c>
      <c r="T641" s="6" t="s">
        <v>4237</v>
      </c>
    </row>
    <row r="642" spans="1:20" ht="13.5">
      <c r="A642" s="8">
        <f t="shared" si="9"/>
        <v>641</v>
      </c>
      <c r="B642" s="6" t="s">
        <v>4238</v>
      </c>
      <c r="C642" s="8" t="s">
        <v>4068</v>
      </c>
      <c r="D642" s="6" t="s">
        <v>4239</v>
      </c>
      <c r="E642" s="9">
        <v>21794</v>
      </c>
      <c r="F642" s="11">
        <v>82</v>
      </c>
      <c r="G642" s="9">
        <v>2113525</v>
      </c>
      <c r="H642" s="11">
        <v>384</v>
      </c>
      <c r="I642" s="11">
        <v>100878</v>
      </c>
      <c r="J642" s="11">
        <v>93</v>
      </c>
      <c r="K642" s="12">
        <v>89</v>
      </c>
      <c r="L642" s="11">
        <v>13</v>
      </c>
      <c r="M642" s="14">
        <v>404</v>
      </c>
      <c r="N642" s="11">
        <v>65</v>
      </c>
      <c r="O642" s="14">
        <v>3070</v>
      </c>
      <c r="P642" s="14">
        <v>11</v>
      </c>
      <c r="Q642" s="6" t="s">
        <v>4240</v>
      </c>
      <c r="R642" s="6" t="s">
        <v>4241</v>
      </c>
      <c r="S642" s="6" t="s">
        <v>4242</v>
      </c>
      <c r="T642" s="6" t="s">
        <v>4243</v>
      </c>
    </row>
    <row r="643" spans="1:20" ht="13.5">
      <c r="A643" s="8">
        <f t="shared" si="9"/>
        <v>642</v>
      </c>
      <c r="B643" s="6" t="s">
        <v>4244</v>
      </c>
      <c r="C643" s="8" t="s">
        <v>4068</v>
      </c>
      <c r="D643" s="6" t="s">
        <v>4245</v>
      </c>
      <c r="E643" s="9">
        <v>1607</v>
      </c>
      <c r="F643" s="11">
        <v>17</v>
      </c>
      <c r="G643" s="9">
        <v>360228</v>
      </c>
      <c r="H643" s="11">
        <v>96</v>
      </c>
      <c r="I643" s="11">
        <v>15330</v>
      </c>
      <c r="J643" s="11">
        <v>4</v>
      </c>
      <c r="K643" s="12">
        <v>4</v>
      </c>
      <c r="L643" s="11">
        <v>0</v>
      </c>
      <c r="M643" s="14">
        <v>0</v>
      </c>
      <c r="N643" s="11">
        <v>4</v>
      </c>
      <c r="O643" s="14">
        <v>235</v>
      </c>
      <c r="P643" s="14">
        <v>0</v>
      </c>
      <c r="Q643" s="6" t="s">
        <v>4246</v>
      </c>
      <c r="R643" s="6" t="s">
        <v>4247</v>
      </c>
      <c r="S643" s="6" t="s">
        <v>4248</v>
      </c>
      <c r="T643" s="6" t="s">
        <v>4249</v>
      </c>
    </row>
    <row r="644" spans="1:20" ht="13.5">
      <c r="A644" s="8">
        <f aca="true" t="shared" si="10" ref="A644:A707">A643+1</f>
        <v>643</v>
      </c>
      <c r="B644" s="6" t="s">
        <v>4250</v>
      </c>
      <c r="C644" s="8" t="s">
        <v>4068</v>
      </c>
      <c r="D644" s="6" t="s">
        <v>4251</v>
      </c>
      <c r="E644" s="9">
        <v>1673</v>
      </c>
      <c r="F644" s="11">
        <v>11</v>
      </c>
      <c r="G644" s="9">
        <v>234900</v>
      </c>
      <c r="H644" s="11">
        <v>45</v>
      </c>
      <c r="I644" s="11">
        <v>9886</v>
      </c>
      <c r="J644" s="11">
        <v>8</v>
      </c>
      <c r="K644" s="12">
        <v>7</v>
      </c>
      <c r="L644" s="11">
        <v>0</v>
      </c>
      <c r="M644" s="14">
        <v>0</v>
      </c>
      <c r="N644" s="11">
        <v>6</v>
      </c>
      <c r="O644" s="14">
        <v>242</v>
      </c>
      <c r="P644" s="14">
        <v>1</v>
      </c>
      <c r="Q644" s="6" t="s">
        <v>4252</v>
      </c>
      <c r="R644" s="6" t="s">
        <v>4253</v>
      </c>
      <c r="S644" s="6" t="s">
        <v>4254</v>
      </c>
      <c r="T644" s="6" t="s">
        <v>4255</v>
      </c>
    </row>
    <row r="645" spans="1:20" ht="13.5">
      <c r="A645" s="8">
        <f t="shared" si="10"/>
        <v>644</v>
      </c>
      <c r="B645" s="6" t="s">
        <v>4256</v>
      </c>
      <c r="C645" s="8" t="s">
        <v>4068</v>
      </c>
      <c r="D645" s="6" t="s">
        <v>4257</v>
      </c>
      <c r="E645" s="9">
        <v>30999</v>
      </c>
      <c r="F645" s="11">
        <v>121</v>
      </c>
      <c r="G645" s="9">
        <v>3865725</v>
      </c>
      <c r="H645" s="11">
        <v>776</v>
      </c>
      <c r="I645" s="11">
        <v>231631</v>
      </c>
      <c r="J645" s="11">
        <v>151</v>
      </c>
      <c r="K645" s="12">
        <v>130</v>
      </c>
      <c r="L645" s="11">
        <v>12</v>
      </c>
      <c r="M645" s="14">
        <v>447</v>
      </c>
      <c r="N645" s="11">
        <v>104</v>
      </c>
      <c r="O645" s="14">
        <v>5825</v>
      </c>
      <c r="P645" s="14">
        <v>14</v>
      </c>
      <c r="Q645" s="6" t="s">
        <v>4258</v>
      </c>
      <c r="R645" s="6" t="s">
        <v>4259</v>
      </c>
      <c r="S645" s="6" t="s">
        <v>4260</v>
      </c>
      <c r="T645" s="6" t="s">
        <v>4261</v>
      </c>
    </row>
    <row r="646" spans="1:20" ht="13.5">
      <c r="A646" s="8">
        <f t="shared" si="10"/>
        <v>645</v>
      </c>
      <c r="B646" s="6" t="s">
        <v>4262</v>
      </c>
      <c r="C646" s="8" t="s">
        <v>4068</v>
      </c>
      <c r="D646" s="6" t="s">
        <v>4263</v>
      </c>
      <c r="E646" s="9">
        <v>10084</v>
      </c>
      <c r="F646" s="11">
        <v>11</v>
      </c>
      <c r="G646" s="9">
        <v>310267</v>
      </c>
      <c r="H646" s="11">
        <v>15</v>
      </c>
      <c r="I646" s="11">
        <v>3713</v>
      </c>
      <c r="J646" s="11">
        <v>20</v>
      </c>
      <c r="K646" s="12">
        <v>17</v>
      </c>
      <c r="L646" s="11">
        <v>2</v>
      </c>
      <c r="M646" s="14">
        <v>195</v>
      </c>
      <c r="N646" s="11">
        <v>12</v>
      </c>
      <c r="O646" s="14">
        <v>171</v>
      </c>
      <c r="P646" s="14">
        <v>3</v>
      </c>
      <c r="Q646" s="6" t="s">
        <v>4264</v>
      </c>
      <c r="R646" s="6" t="s">
        <v>4265</v>
      </c>
      <c r="S646" s="6" t="s">
        <v>4266</v>
      </c>
      <c r="T646" s="6" t="s">
        <v>4267</v>
      </c>
    </row>
    <row r="647" spans="1:20" ht="13.5">
      <c r="A647" s="8">
        <f t="shared" si="10"/>
        <v>646</v>
      </c>
      <c r="B647" s="6" t="s">
        <v>4268</v>
      </c>
      <c r="C647" s="8" t="s">
        <v>4068</v>
      </c>
      <c r="D647" s="6" t="s">
        <v>4269</v>
      </c>
      <c r="E647" s="9">
        <v>14327</v>
      </c>
      <c r="F647" s="11">
        <v>77</v>
      </c>
      <c r="G647" s="9">
        <v>2187299</v>
      </c>
      <c r="H647" s="11">
        <v>382</v>
      </c>
      <c r="I647" s="11">
        <v>131035</v>
      </c>
      <c r="J647" s="11">
        <v>41</v>
      </c>
      <c r="K647" s="12">
        <v>34</v>
      </c>
      <c r="L647" s="11">
        <v>7</v>
      </c>
      <c r="M647" s="14">
        <v>679</v>
      </c>
      <c r="N647" s="11">
        <v>26</v>
      </c>
      <c r="O647" s="14">
        <v>2101</v>
      </c>
      <c r="P647" s="14">
        <v>1</v>
      </c>
      <c r="Q647" s="6" t="s">
        <v>4270</v>
      </c>
      <c r="R647" s="6" t="s">
        <v>4271</v>
      </c>
      <c r="S647" s="6" t="s">
        <v>4272</v>
      </c>
      <c r="T647" s="6" t="s">
        <v>4273</v>
      </c>
    </row>
    <row r="648" spans="1:20" ht="13.5">
      <c r="A648" s="8">
        <f t="shared" si="10"/>
        <v>647</v>
      </c>
      <c r="B648" s="6" t="s">
        <v>4274</v>
      </c>
      <c r="C648" s="8" t="s">
        <v>4068</v>
      </c>
      <c r="D648" s="6" t="s">
        <v>4275</v>
      </c>
      <c r="E648" s="9">
        <v>13043</v>
      </c>
      <c r="F648" s="11">
        <v>67</v>
      </c>
      <c r="G648" s="9">
        <v>1906799</v>
      </c>
      <c r="H648" s="11">
        <v>600</v>
      </c>
      <c r="I648" s="11">
        <v>100365</v>
      </c>
      <c r="J648" s="11">
        <v>38</v>
      </c>
      <c r="K648" s="12">
        <v>29</v>
      </c>
      <c r="L648" s="11">
        <v>2</v>
      </c>
      <c r="M648" s="14">
        <v>142</v>
      </c>
      <c r="N648" s="11">
        <v>22</v>
      </c>
      <c r="O648" s="14">
        <v>2182</v>
      </c>
      <c r="P648" s="14">
        <v>5</v>
      </c>
      <c r="Q648" s="6" t="s">
        <v>4276</v>
      </c>
      <c r="R648" s="6" t="s">
        <v>4277</v>
      </c>
      <c r="S648" s="6" t="s">
        <v>4278</v>
      </c>
      <c r="T648" s="6" t="s">
        <v>4279</v>
      </c>
    </row>
    <row r="649" spans="1:20" ht="13.5">
      <c r="A649" s="8">
        <f t="shared" si="10"/>
        <v>648</v>
      </c>
      <c r="B649" s="6" t="s">
        <v>3946</v>
      </c>
      <c r="C649" s="8" t="s">
        <v>4068</v>
      </c>
      <c r="D649" s="6" t="s">
        <v>4079</v>
      </c>
      <c r="E649" s="9">
        <v>2693979</v>
      </c>
      <c r="F649" s="11">
        <v>1907</v>
      </c>
      <c r="G649" s="9">
        <v>76381500</v>
      </c>
      <c r="H649" s="11">
        <v>8721</v>
      </c>
      <c r="I649" s="11">
        <v>2351695</v>
      </c>
      <c r="J649" s="11">
        <v>5961</v>
      </c>
      <c r="K649" s="12">
        <v>5919</v>
      </c>
      <c r="L649" s="11">
        <v>1090</v>
      </c>
      <c r="M649" s="14">
        <v>54311</v>
      </c>
      <c r="N649" s="11">
        <v>4206</v>
      </c>
      <c r="O649" s="14">
        <v>217178</v>
      </c>
      <c r="P649" s="14">
        <v>623</v>
      </c>
      <c r="Q649" s="6" t="s">
        <v>4080</v>
      </c>
      <c r="R649" s="6" t="s">
        <v>4081</v>
      </c>
      <c r="S649" s="6" t="s">
        <v>4082</v>
      </c>
      <c r="T649" s="6" t="s">
        <v>4083</v>
      </c>
    </row>
    <row r="650" spans="1:20" ht="13.5">
      <c r="A650" s="8">
        <f t="shared" si="10"/>
        <v>649</v>
      </c>
      <c r="B650" s="6" t="s">
        <v>4280</v>
      </c>
      <c r="C650" s="8" t="s">
        <v>4068</v>
      </c>
      <c r="D650" s="6" t="s">
        <v>4281</v>
      </c>
      <c r="E650" s="9">
        <v>4406</v>
      </c>
      <c r="F650" s="11">
        <v>30</v>
      </c>
      <c r="G650" s="9">
        <v>683981</v>
      </c>
      <c r="H650" s="11">
        <v>150</v>
      </c>
      <c r="I650" s="11">
        <v>53071</v>
      </c>
      <c r="J650" s="11">
        <v>12</v>
      </c>
      <c r="K650" s="12">
        <v>10</v>
      </c>
      <c r="L650" s="11">
        <v>2</v>
      </c>
      <c r="M650" s="14">
        <v>500</v>
      </c>
      <c r="N650" s="11">
        <v>6</v>
      </c>
      <c r="O650" s="14">
        <v>550</v>
      </c>
      <c r="P650" s="14">
        <v>2</v>
      </c>
      <c r="Q650" s="6" t="s">
        <v>4282</v>
      </c>
      <c r="R650" s="6" t="s">
        <v>4283</v>
      </c>
      <c r="S650" s="6" t="s">
        <v>4284</v>
      </c>
      <c r="T650" s="6" t="s">
        <v>4285</v>
      </c>
    </row>
    <row r="651" spans="1:20" ht="13.5">
      <c r="A651" s="8">
        <f t="shared" si="10"/>
        <v>650</v>
      </c>
      <c r="B651" s="6" t="s">
        <v>4286</v>
      </c>
      <c r="C651" s="8" t="s">
        <v>4068</v>
      </c>
      <c r="D651" s="6" t="s">
        <v>4287</v>
      </c>
      <c r="E651" s="9">
        <v>32064</v>
      </c>
      <c r="F651" s="11">
        <v>116</v>
      </c>
      <c r="G651" s="9">
        <v>3742732</v>
      </c>
      <c r="H651" s="11">
        <v>362</v>
      </c>
      <c r="I651" s="11">
        <v>101100</v>
      </c>
      <c r="J651" s="11">
        <v>52</v>
      </c>
      <c r="K651" s="12">
        <v>34</v>
      </c>
      <c r="L651" s="11">
        <v>3</v>
      </c>
      <c r="M651" s="14">
        <v>595</v>
      </c>
      <c r="N651" s="11">
        <v>25</v>
      </c>
      <c r="O651" s="14">
        <v>2233</v>
      </c>
      <c r="P651" s="14">
        <v>6</v>
      </c>
      <c r="Q651" s="6" t="s">
        <v>4288</v>
      </c>
      <c r="R651" s="6" t="s">
        <v>4289</v>
      </c>
      <c r="S651" s="6" t="s">
        <v>4290</v>
      </c>
      <c r="T651" s="6" t="s">
        <v>4291</v>
      </c>
    </row>
    <row r="652" spans="1:20" ht="13.5">
      <c r="A652" s="8">
        <f t="shared" si="10"/>
        <v>651</v>
      </c>
      <c r="B652" s="6" t="s">
        <v>4292</v>
      </c>
      <c r="C652" s="8" t="s">
        <v>4068</v>
      </c>
      <c r="D652" s="6" t="s">
        <v>4293</v>
      </c>
      <c r="E652" s="9">
        <v>33583</v>
      </c>
      <c r="F652" s="11">
        <v>126</v>
      </c>
      <c r="G652" s="9">
        <v>2881128</v>
      </c>
      <c r="H652" s="11">
        <v>597</v>
      </c>
      <c r="I652" s="11">
        <v>111775</v>
      </c>
      <c r="J652" s="11">
        <v>139</v>
      </c>
      <c r="K652" s="12">
        <v>139</v>
      </c>
      <c r="L652" s="11">
        <v>15</v>
      </c>
      <c r="M652" s="14">
        <v>339</v>
      </c>
      <c r="N652" s="11">
        <v>108</v>
      </c>
      <c r="O652" s="14">
        <v>4054</v>
      </c>
      <c r="P652" s="14">
        <v>16</v>
      </c>
      <c r="Q652" s="6" t="s">
        <v>4294</v>
      </c>
      <c r="R652" s="6" t="s">
        <v>4295</v>
      </c>
      <c r="S652" s="6" t="s">
        <v>4296</v>
      </c>
      <c r="T652" s="6" t="s">
        <v>4297</v>
      </c>
    </row>
    <row r="653" spans="1:20" ht="13.5">
      <c r="A653" s="8">
        <f t="shared" si="10"/>
        <v>652</v>
      </c>
      <c r="B653" s="6" t="s">
        <v>4298</v>
      </c>
      <c r="C653" s="8" t="s">
        <v>4068</v>
      </c>
      <c r="D653" s="6" t="s">
        <v>4299</v>
      </c>
      <c r="E653" s="9">
        <v>10761</v>
      </c>
      <c r="F653" s="11">
        <v>24</v>
      </c>
      <c r="G653" s="9">
        <v>694621</v>
      </c>
      <c r="H653" s="11">
        <v>102</v>
      </c>
      <c r="I653" s="11">
        <v>31982</v>
      </c>
      <c r="J653" s="11">
        <v>36</v>
      </c>
      <c r="K653" s="12">
        <v>34</v>
      </c>
      <c r="L653" s="11">
        <v>3</v>
      </c>
      <c r="M653" s="14">
        <v>39</v>
      </c>
      <c r="N653" s="11">
        <v>24</v>
      </c>
      <c r="O653" s="14">
        <v>1654</v>
      </c>
      <c r="P653" s="14">
        <v>7</v>
      </c>
      <c r="Q653" s="6" t="s">
        <v>4300</v>
      </c>
      <c r="R653" s="6" t="s">
        <v>4301</v>
      </c>
      <c r="S653" s="6" t="s">
        <v>4302</v>
      </c>
      <c r="T653" s="6" t="s">
        <v>4303</v>
      </c>
    </row>
    <row r="654" spans="1:20" ht="13.5">
      <c r="A654" s="8">
        <f t="shared" si="10"/>
        <v>653</v>
      </c>
      <c r="B654" s="6" t="s">
        <v>4304</v>
      </c>
      <c r="C654" s="8" t="s">
        <v>4068</v>
      </c>
      <c r="D654" s="6" t="s">
        <v>4305</v>
      </c>
      <c r="E654" s="9">
        <v>2415</v>
      </c>
      <c r="F654" s="11">
        <v>36</v>
      </c>
      <c r="G654" s="9">
        <v>791200</v>
      </c>
      <c r="H654" s="11">
        <v>342</v>
      </c>
      <c r="I654" s="11">
        <v>49753</v>
      </c>
      <c r="J654" s="11">
        <v>13</v>
      </c>
      <c r="K654" s="12">
        <v>13</v>
      </c>
      <c r="L654" s="11">
        <v>2</v>
      </c>
      <c r="M654" s="14">
        <v>76</v>
      </c>
      <c r="N654" s="11">
        <v>10</v>
      </c>
      <c r="O654" s="14">
        <v>427</v>
      </c>
      <c r="P654" s="14">
        <v>1</v>
      </c>
      <c r="Q654" s="6" t="s">
        <v>4306</v>
      </c>
      <c r="R654" s="6" t="s">
        <v>4307</v>
      </c>
      <c r="S654" s="6" t="s">
        <v>4308</v>
      </c>
      <c r="T654" s="6" t="s">
        <v>4309</v>
      </c>
    </row>
    <row r="655" spans="1:20" ht="13.5">
      <c r="A655" s="8">
        <f t="shared" si="10"/>
        <v>654</v>
      </c>
      <c r="B655" s="6" t="s">
        <v>4310</v>
      </c>
      <c r="C655" s="8" t="s">
        <v>4068</v>
      </c>
      <c r="D655" s="6" t="s">
        <v>4311</v>
      </c>
      <c r="E655" s="9">
        <v>4507</v>
      </c>
      <c r="F655" s="11">
        <v>12</v>
      </c>
      <c r="G655" s="9">
        <v>376923</v>
      </c>
      <c r="H655" s="11">
        <v>70</v>
      </c>
      <c r="I655" s="11">
        <v>18980</v>
      </c>
      <c r="J655" s="11">
        <v>20</v>
      </c>
      <c r="K655" s="12">
        <v>20</v>
      </c>
      <c r="L655" s="11">
        <v>3</v>
      </c>
      <c r="M655" s="14">
        <v>12</v>
      </c>
      <c r="N655" s="11">
        <v>17</v>
      </c>
      <c r="O655" s="14">
        <v>765</v>
      </c>
      <c r="P655" s="14">
        <v>0</v>
      </c>
      <c r="Q655" s="6" t="s">
        <v>4312</v>
      </c>
      <c r="R655" s="6" t="s">
        <v>4313</v>
      </c>
      <c r="S655" s="6" t="s">
        <v>4314</v>
      </c>
      <c r="T655" s="6" t="s">
        <v>4315</v>
      </c>
    </row>
    <row r="656" spans="1:20" ht="13.5">
      <c r="A656" s="8">
        <f t="shared" si="10"/>
        <v>655</v>
      </c>
      <c r="B656" s="6" t="s">
        <v>4316</v>
      </c>
      <c r="C656" s="8" t="s">
        <v>4068</v>
      </c>
      <c r="D656" s="6" t="s">
        <v>4317</v>
      </c>
      <c r="E656" s="9">
        <v>475</v>
      </c>
      <c r="F656" s="11">
        <v>7</v>
      </c>
      <c r="G656" s="9">
        <v>138836</v>
      </c>
      <c r="H656" s="11">
        <v>18</v>
      </c>
      <c r="I656" s="11">
        <v>6570</v>
      </c>
      <c r="J656" s="11">
        <v>5</v>
      </c>
      <c r="K656" s="12">
        <v>5</v>
      </c>
      <c r="L656" s="11">
        <v>1</v>
      </c>
      <c r="M656" s="14">
        <v>9</v>
      </c>
      <c r="N656" s="11">
        <v>4</v>
      </c>
      <c r="O656" s="14">
        <v>66</v>
      </c>
      <c r="P656" s="14">
        <v>0</v>
      </c>
      <c r="Q656" s="6" t="s">
        <v>4318</v>
      </c>
      <c r="R656" s="6" t="s">
        <v>4319</v>
      </c>
      <c r="S656" s="6" t="s">
        <v>4320</v>
      </c>
      <c r="T656" s="6" t="s">
        <v>4321</v>
      </c>
    </row>
    <row r="657" spans="1:20" ht="13.5">
      <c r="A657" s="8">
        <f t="shared" si="10"/>
        <v>656</v>
      </c>
      <c r="B657" s="6" t="s">
        <v>4322</v>
      </c>
      <c r="C657" s="8" t="s">
        <v>4068</v>
      </c>
      <c r="D657" s="6" t="s">
        <v>4323</v>
      </c>
      <c r="E657" s="9">
        <v>654</v>
      </c>
      <c r="F657" s="11">
        <v>14</v>
      </c>
      <c r="G657" s="9">
        <v>251320</v>
      </c>
      <c r="H657" s="11">
        <v>30</v>
      </c>
      <c r="I657" s="11">
        <v>7493</v>
      </c>
      <c r="J657" s="11">
        <v>4</v>
      </c>
      <c r="K657" s="12">
        <v>4</v>
      </c>
      <c r="L657" s="11">
        <v>0</v>
      </c>
      <c r="M657" s="14">
        <v>0</v>
      </c>
      <c r="N657" s="11">
        <v>2</v>
      </c>
      <c r="O657" s="14">
        <v>67</v>
      </c>
      <c r="P657" s="14">
        <v>2</v>
      </c>
      <c r="Q657" s="6" t="s">
        <v>4324</v>
      </c>
      <c r="R657" s="6" t="s">
        <v>4325</v>
      </c>
      <c r="S657" s="6" t="s">
        <v>4326</v>
      </c>
      <c r="T657" s="6" t="s">
        <v>4327</v>
      </c>
    </row>
    <row r="658" spans="1:20" ht="13.5">
      <c r="A658" s="8">
        <f t="shared" si="10"/>
        <v>657</v>
      </c>
      <c r="B658" s="6" t="s">
        <v>4328</v>
      </c>
      <c r="C658" s="8" t="s">
        <v>4068</v>
      </c>
      <c r="D658" s="6" t="s">
        <v>4329</v>
      </c>
      <c r="E658" s="9">
        <v>8898</v>
      </c>
      <c r="F658" s="11">
        <v>29</v>
      </c>
      <c r="G658" s="9">
        <v>620667</v>
      </c>
      <c r="H658" s="11">
        <v>192</v>
      </c>
      <c r="I658" s="11">
        <v>55115</v>
      </c>
      <c r="J658" s="11">
        <v>57</v>
      </c>
      <c r="K658" s="12">
        <v>50</v>
      </c>
      <c r="L658" s="11">
        <v>4</v>
      </c>
      <c r="M658" s="14">
        <v>162</v>
      </c>
      <c r="N658" s="11">
        <v>39</v>
      </c>
      <c r="O658" s="14">
        <v>2513</v>
      </c>
      <c r="P658" s="14">
        <v>7</v>
      </c>
      <c r="Q658" s="6" t="s">
        <v>4330</v>
      </c>
      <c r="R658" s="6" t="s">
        <v>4331</v>
      </c>
      <c r="S658" s="6" t="s">
        <v>4332</v>
      </c>
      <c r="T658" s="6" t="s">
        <v>4333</v>
      </c>
    </row>
    <row r="659" spans="1:20" ht="13.5">
      <c r="A659" s="8">
        <f t="shared" si="10"/>
        <v>658</v>
      </c>
      <c r="B659" s="6" t="s">
        <v>4334</v>
      </c>
      <c r="C659" s="8" t="s">
        <v>4068</v>
      </c>
      <c r="D659" s="6" t="s">
        <v>4335</v>
      </c>
      <c r="E659" s="9">
        <v>842</v>
      </c>
      <c r="F659" s="11">
        <v>33</v>
      </c>
      <c r="G659" s="9">
        <v>664072</v>
      </c>
      <c r="H659" s="11">
        <v>220</v>
      </c>
      <c r="I659" s="11">
        <v>64970</v>
      </c>
      <c r="J659" s="11">
        <v>6</v>
      </c>
      <c r="K659" s="12">
        <v>5</v>
      </c>
      <c r="L659" s="11">
        <v>0</v>
      </c>
      <c r="M659" s="14">
        <v>0</v>
      </c>
      <c r="N659" s="11">
        <v>5</v>
      </c>
      <c r="O659" s="14">
        <v>283</v>
      </c>
      <c r="P659" s="14">
        <v>0</v>
      </c>
      <c r="Q659" s="6" t="s">
        <v>4336</v>
      </c>
      <c r="R659" s="6" t="s">
        <v>4337</v>
      </c>
      <c r="S659" s="6" t="s">
        <v>4338</v>
      </c>
      <c r="T659" s="6" t="s">
        <v>4339</v>
      </c>
    </row>
    <row r="660" spans="1:20" ht="13.5">
      <c r="A660" s="8">
        <f t="shared" si="10"/>
        <v>659</v>
      </c>
      <c r="B660" s="6" t="s">
        <v>1072</v>
      </c>
      <c r="C660" s="8" t="s">
        <v>4068</v>
      </c>
      <c r="D660" s="6" t="s">
        <v>4340</v>
      </c>
      <c r="E660" s="9">
        <v>6881</v>
      </c>
      <c r="F660" s="11">
        <v>8</v>
      </c>
      <c r="G660" s="9">
        <v>198610</v>
      </c>
      <c r="H660" s="11">
        <v>22</v>
      </c>
      <c r="I660" s="11">
        <v>5163</v>
      </c>
      <c r="J660" s="11">
        <v>9</v>
      </c>
      <c r="K660" s="12">
        <v>9</v>
      </c>
      <c r="L660" s="11">
        <v>2</v>
      </c>
      <c r="M660" s="14">
        <v>39</v>
      </c>
      <c r="N660" s="11">
        <v>7</v>
      </c>
      <c r="O660" s="14">
        <v>566</v>
      </c>
      <c r="P660" s="14">
        <v>0</v>
      </c>
      <c r="Q660" s="6" t="s">
        <v>4341</v>
      </c>
      <c r="R660" s="6" t="s">
        <v>4342</v>
      </c>
      <c r="S660" s="6" t="s">
        <v>4343</v>
      </c>
      <c r="T660" s="6" t="s">
        <v>4344</v>
      </c>
    </row>
    <row r="661" spans="1:20" ht="13.5">
      <c r="A661" s="8">
        <f t="shared" si="10"/>
        <v>660</v>
      </c>
      <c r="B661" s="6" t="s">
        <v>4345</v>
      </c>
      <c r="C661" s="8" t="s">
        <v>4068</v>
      </c>
      <c r="D661" s="6" t="s">
        <v>4346</v>
      </c>
      <c r="E661" s="9">
        <v>197</v>
      </c>
      <c r="F661" s="11">
        <v>14</v>
      </c>
      <c r="G661" s="9">
        <v>322426</v>
      </c>
      <c r="H661" s="11">
        <v>77</v>
      </c>
      <c r="I661" s="11">
        <v>28105</v>
      </c>
      <c r="J661" s="11">
        <v>2</v>
      </c>
      <c r="K661" s="12">
        <v>2</v>
      </c>
      <c r="L661" s="11">
        <v>0</v>
      </c>
      <c r="M661" s="14">
        <v>0</v>
      </c>
      <c r="N661" s="11">
        <v>2</v>
      </c>
      <c r="O661" s="14">
        <v>59</v>
      </c>
      <c r="P661" s="14">
        <v>0</v>
      </c>
      <c r="Q661" s="6" t="s">
        <v>4347</v>
      </c>
      <c r="R661" s="6" t="s">
        <v>4348</v>
      </c>
      <c r="S661" s="6" t="s">
        <v>4349</v>
      </c>
      <c r="T661" s="6" t="s">
        <v>4350</v>
      </c>
    </row>
    <row r="662" spans="1:20" ht="13.5">
      <c r="A662" s="8">
        <f t="shared" si="10"/>
        <v>661</v>
      </c>
      <c r="B662" s="6" t="s">
        <v>4351</v>
      </c>
      <c r="C662" s="8" t="s">
        <v>4068</v>
      </c>
      <c r="D662" s="6" t="s">
        <v>4352</v>
      </c>
      <c r="E662" s="9">
        <v>1571</v>
      </c>
      <c r="F662" s="11">
        <v>10</v>
      </c>
      <c r="G662" s="9">
        <v>185708</v>
      </c>
      <c r="H662" s="11">
        <v>26</v>
      </c>
      <c r="I662" s="11">
        <v>9313</v>
      </c>
      <c r="J662" s="11">
        <v>7</v>
      </c>
      <c r="K662" s="12">
        <v>6</v>
      </c>
      <c r="L662" s="11">
        <v>2</v>
      </c>
      <c r="M662" s="14">
        <v>59</v>
      </c>
      <c r="N662" s="11">
        <v>4</v>
      </c>
      <c r="O662" s="14">
        <v>197</v>
      </c>
      <c r="P662" s="14">
        <v>0</v>
      </c>
      <c r="Q662" s="6" t="s">
        <v>4353</v>
      </c>
      <c r="R662" s="6" t="s">
        <v>4354</v>
      </c>
      <c r="S662" s="6" t="s">
        <v>4355</v>
      </c>
      <c r="T662" s="6" t="s">
        <v>4356</v>
      </c>
    </row>
    <row r="663" spans="1:20" ht="13.5">
      <c r="A663" s="8">
        <f t="shared" si="10"/>
        <v>662</v>
      </c>
      <c r="B663" s="6" t="s">
        <v>3947</v>
      </c>
      <c r="C663" s="8" t="s">
        <v>4068</v>
      </c>
      <c r="D663" s="6" t="s">
        <v>4084</v>
      </c>
      <c r="E663" s="9">
        <v>27753</v>
      </c>
      <c r="F663" s="11">
        <v>162</v>
      </c>
      <c r="G663" s="9">
        <v>4643871</v>
      </c>
      <c r="H663" s="11">
        <v>795</v>
      </c>
      <c r="I663" s="11">
        <v>282062</v>
      </c>
      <c r="J663" s="11">
        <v>88</v>
      </c>
      <c r="K663" s="12">
        <v>88</v>
      </c>
      <c r="L663" s="11">
        <v>2</v>
      </c>
      <c r="M663" s="14">
        <v>122</v>
      </c>
      <c r="N663" s="11">
        <v>83</v>
      </c>
      <c r="O663" s="14">
        <v>5641</v>
      </c>
      <c r="P663" s="14">
        <v>3</v>
      </c>
      <c r="Q663" s="6" t="s">
        <v>4085</v>
      </c>
      <c r="R663" s="6" t="s">
        <v>4086</v>
      </c>
      <c r="S663" s="6" t="s">
        <v>4087</v>
      </c>
      <c r="T663" s="6" t="s">
        <v>4088</v>
      </c>
    </row>
    <row r="664" spans="1:20" ht="13.5">
      <c r="A664" s="8">
        <f t="shared" si="10"/>
        <v>663</v>
      </c>
      <c r="B664" s="6" t="s">
        <v>4357</v>
      </c>
      <c r="C664" s="8" t="s">
        <v>4068</v>
      </c>
      <c r="D664" s="6" t="s">
        <v>4358</v>
      </c>
      <c r="E664" s="9">
        <v>2895</v>
      </c>
      <c r="F664" s="11">
        <v>16</v>
      </c>
      <c r="G664" s="9">
        <v>399298</v>
      </c>
      <c r="H664" s="11">
        <v>89</v>
      </c>
      <c r="I664" s="11">
        <v>29674</v>
      </c>
      <c r="J664" s="11">
        <v>46</v>
      </c>
      <c r="K664" s="12">
        <v>46</v>
      </c>
      <c r="L664" s="11">
        <v>1</v>
      </c>
      <c r="M664" s="14">
        <v>6</v>
      </c>
      <c r="N664" s="11">
        <v>32</v>
      </c>
      <c r="O664" s="14">
        <v>732</v>
      </c>
      <c r="P664" s="14">
        <v>13</v>
      </c>
      <c r="Q664" s="6" t="s">
        <v>4359</v>
      </c>
      <c r="R664" s="6" t="s">
        <v>4360</v>
      </c>
      <c r="S664" s="6" t="s">
        <v>4361</v>
      </c>
      <c r="T664" s="6" t="s">
        <v>4362</v>
      </c>
    </row>
    <row r="665" spans="1:20" ht="13.5">
      <c r="A665" s="8">
        <f t="shared" si="10"/>
        <v>664</v>
      </c>
      <c r="B665" s="6" t="s">
        <v>4363</v>
      </c>
      <c r="C665" s="8" t="s">
        <v>4068</v>
      </c>
      <c r="D665" s="6" t="s">
        <v>4364</v>
      </c>
      <c r="E665" s="9">
        <v>13386</v>
      </c>
      <c r="F665" s="11">
        <v>32</v>
      </c>
      <c r="G665" s="9">
        <v>599151</v>
      </c>
      <c r="H665" s="11">
        <v>250</v>
      </c>
      <c r="I665" s="11">
        <v>79129</v>
      </c>
      <c r="J665" s="11">
        <v>65</v>
      </c>
      <c r="K665" s="12">
        <v>63</v>
      </c>
      <c r="L665" s="11">
        <v>11</v>
      </c>
      <c r="M665" s="14">
        <v>1764</v>
      </c>
      <c r="N665" s="11">
        <v>40</v>
      </c>
      <c r="O665" s="14">
        <v>3871</v>
      </c>
      <c r="P665" s="14">
        <v>12</v>
      </c>
      <c r="Q665" s="6" t="s">
        <v>4365</v>
      </c>
      <c r="R665" s="6" t="s">
        <v>4366</v>
      </c>
      <c r="S665" s="6" t="s">
        <v>4367</v>
      </c>
      <c r="T665" s="6" t="s">
        <v>4368</v>
      </c>
    </row>
    <row r="666" spans="1:20" ht="13.5">
      <c r="A666" s="8">
        <f t="shared" si="10"/>
        <v>665</v>
      </c>
      <c r="B666" s="6" t="s">
        <v>4369</v>
      </c>
      <c r="C666" s="8" t="s">
        <v>4068</v>
      </c>
      <c r="D666" s="6" t="s">
        <v>4370</v>
      </c>
      <c r="E666" s="9">
        <v>42194</v>
      </c>
      <c r="F666" s="11">
        <v>149</v>
      </c>
      <c r="G666" s="9">
        <v>4274674</v>
      </c>
      <c r="H666" s="11">
        <v>835</v>
      </c>
      <c r="I666" s="11">
        <v>279528</v>
      </c>
      <c r="J666" s="11">
        <v>121</v>
      </c>
      <c r="K666" s="12">
        <v>106</v>
      </c>
      <c r="L666" s="11">
        <v>16</v>
      </c>
      <c r="M666" s="14">
        <v>1859</v>
      </c>
      <c r="N666" s="11">
        <v>83</v>
      </c>
      <c r="O666" s="14">
        <v>7159</v>
      </c>
      <c r="P666" s="14">
        <v>7</v>
      </c>
      <c r="Q666" s="6" t="s">
        <v>4371</v>
      </c>
      <c r="R666" s="6" t="s">
        <v>4372</v>
      </c>
      <c r="S666" s="6" t="s">
        <v>4373</v>
      </c>
      <c r="T666" s="6" t="s">
        <v>4374</v>
      </c>
    </row>
    <row r="667" spans="1:20" ht="13.5">
      <c r="A667" s="8">
        <f t="shared" si="10"/>
        <v>666</v>
      </c>
      <c r="B667" s="6" t="s">
        <v>4375</v>
      </c>
      <c r="C667" s="8" t="s">
        <v>4068</v>
      </c>
      <c r="D667" s="6" t="s">
        <v>4376</v>
      </c>
      <c r="E667" s="9">
        <v>33278</v>
      </c>
      <c r="F667" s="11">
        <v>73</v>
      </c>
      <c r="G667" s="9">
        <v>1988187</v>
      </c>
      <c r="H667" s="11">
        <v>306</v>
      </c>
      <c r="I667" s="11">
        <v>95750</v>
      </c>
      <c r="J667" s="11">
        <v>212</v>
      </c>
      <c r="K667" s="12">
        <v>188</v>
      </c>
      <c r="L667" s="11">
        <v>16</v>
      </c>
      <c r="M667" s="14">
        <v>664</v>
      </c>
      <c r="N667" s="11">
        <v>148</v>
      </c>
      <c r="O667" s="14">
        <v>4678</v>
      </c>
      <c r="P667" s="14">
        <v>24</v>
      </c>
      <c r="Q667" s="6" t="s">
        <v>4377</v>
      </c>
      <c r="R667" s="6" t="s">
        <v>4378</v>
      </c>
      <c r="S667" s="6" t="s">
        <v>4379</v>
      </c>
      <c r="T667" s="6" t="s">
        <v>4380</v>
      </c>
    </row>
    <row r="668" spans="1:20" ht="13.5">
      <c r="A668" s="8">
        <f t="shared" si="10"/>
        <v>667</v>
      </c>
      <c r="B668" s="6" t="s">
        <v>380</v>
      </c>
      <c r="C668" s="8" t="s">
        <v>4068</v>
      </c>
      <c r="D668" s="6" t="s">
        <v>4381</v>
      </c>
      <c r="E668" s="9">
        <v>76618</v>
      </c>
      <c r="F668" s="11">
        <v>138</v>
      </c>
      <c r="G668" s="9">
        <v>4569537</v>
      </c>
      <c r="H668" s="11">
        <v>746</v>
      </c>
      <c r="I668" s="11">
        <v>219475</v>
      </c>
      <c r="J668" s="11">
        <v>194</v>
      </c>
      <c r="K668" s="12">
        <v>177</v>
      </c>
      <c r="L668" s="11">
        <v>27</v>
      </c>
      <c r="M668" s="14">
        <v>2286</v>
      </c>
      <c r="N668" s="11">
        <v>129</v>
      </c>
      <c r="O668" s="14">
        <v>9790</v>
      </c>
      <c r="P668" s="14">
        <v>21</v>
      </c>
      <c r="Q668" s="6" t="s">
        <v>4382</v>
      </c>
      <c r="R668" s="6" t="s">
        <v>4383</v>
      </c>
      <c r="S668" s="6" t="s">
        <v>4384</v>
      </c>
      <c r="T668" s="6" t="s">
        <v>4385</v>
      </c>
    </row>
    <row r="669" spans="1:20" ht="13.5">
      <c r="A669" s="8">
        <f t="shared" si="10"/>
        <v>668</v>
      </c>
      <c r="B669" s="6" t="s">
        <v>4386</v>
      </c>
      <c r="C669" s="8" t="s">
        <v>4068</v>
      </c>
      <c r="D669" s="6" t="s">
        <v>4387</v>
      </c>
      <c r="E669" s="9">
        <v>13091</v>
      </c>
      <c r="F669" s="11">
        <v>12</v>
      </c>
      <c r="G669" s="9">
        <v>383335</v>
      </c>
      <c r="H669" s="11">
        <v>62</v>
      </c>
      <c r="I669" s="11">
        <v>15204</v>
      </c>
      <c r="J669" s="11">
        <v>61</v>
      </c>
      <c r="K669" s="12">
        <v>53</v>
      </c>
      <c r="L669" s="11">
        <v>3</v>
      </c>
      <c r="M669" s="14">
        <v>50</v>
      </c>
      <c r="N669" s="11">
        <v>46</v>
      </c>
      <c r="O669" s="14">
        <v>1722</v>
      </c>
      <c r="P669" s="14">
        <v>4</v>
      </c>
      <c r="Q669" s="6" t="s">
        <v>4388</v>
      </c>
      <c r="R669" s="6" t="s">
        <v>4389</v>
      </c>
      <c r="S669" s="6" t="s">
        <v>4390</v>
      </c>
      <c r="T669" s="6" t="s">
        <v>4391</v>
      </c>
    </row>
    <row r="670" spans="1:20" ht="13.5">
      <c r="A670" s="8">
        <f t="shared" si="10"/>
        <v>669</v>
      </c>
      <c r="B670" s="6" t="s">
        <v>4392</v>
      </c>
      <c r="C670" s="8" t="s">
        <v>4068</v>
      </c>
      <c r="D670" s="6" t="s">
        <v>4393</v>
      </c>
      <c r="E670" s="9">
        <v>26483</v>
      </c>
      <c r="F670" s="11">
        <v>66</v>
      </c>
      <c r="G670" s="9">
        <v>1793538</v>
      </c>
      <c r="H670" s="11">
        <v>298</v>
      </c>
      <c r="I670" s="11">
        <v>73294</v>
      </c>
      <c r="J670" s="11">
        <v>103</v>
      </c>
      <c r="K670" s="12">
        <v>93</v>
      </c>
      <c r="L670" s="11">
        <v>10</v>
      </c>
      <c r="M670" s="14">
        <v>454</v>
      </c>
      <c r="N670" s="11">
        <v>76</v>
      </c>
      <c r="O670" s="14">
        <v>3152</v>
      </c>
      <c r="P670" s="14">
        <v>7</v>
      </c>
      <c r="Q670" s="6" t="s">
        <v>4394</v>
      </c>
      <c r="R670" s="6" t="s">
        <v>4395</v>
      </c>
      <c r="S670" s="6" t="s">
        <v>4396</v>
      </c>
      <c r="T670" s="6" t="s">
        <v>4397</v>
      </c>
    </row>
    <row r="671" spans="1:20" ht="13.5">
      <c r="A671" s="8">
        <f t="shared" si="10"/>
        <v>670</v>
      </c>
      <c r="B671" s="6" t="s">
        <v>4398</v>
      </c>
      <c r="C671" s="8" t="s">
        <v>4068</v>
      </c>
      <c r="D671" s="6" t="s">
        <v>4399</v>
      </c>
      <c r="E671" s="9">
        <v>703</v>
      </c>
      <c r="F671" s="11">
        <v>15</v>
      </c>
      <c r="G671" s="9">
        <v>321848</v>
      </c>
      <c r="H671" s="11">
        <v>48</v>
      </c>
      <c r="I671" s="11">
        <v>17520</v>
      </c>
      <c r="J671" s="11">
        <v>10</v>
      </c>
      <c r="K671" s="12">
        <v>9</v>
      </c>
      <c r="L671" s="11">
        <v>3</v>
      </c>
      <c r="M671" s="14">
        <v>46</v>
      </c>
      <c r="N671" s="11">
        <v>5</v>
      </c>
      <c r="O671" s="14">
        <v>74</v>
      </c>
      <c r="P671" s="14">
        <v>1</v>
      </c>
      <c r="Q671" s="6" t="s">
        <v>4400</v>
      </c>
      <c r="R671" s="6" t="s">
        <v>4401</v>
      </c>
      <c r="S671" s="6" t="s">
        <v>4402</v>
      </c>
      <c r="T671" s="6" t="s">
        <v>4403</v>
      </c>
    </row>
    <row r="672" spans="1:20" ht="13.5">
      <c r="A672" s="8">
        <f t="shared" si="10"/>
        <v>671</v>
      </c>
      <c r="B672" s="6" t="s">
        <v>4404</v>
      </c>
      <c r="C672" s="8" t="s">
        <v>4068</v>
      </c>
      <c r="D672" s="6" t="s">
        <v>4405</v>
      </c>
      <c r="E672" s="9">
        <v>33398</v>
      </c>
      <c r="F672" s="11">
        <v>178</v>
      </c>
      <c r="G672" s="9">
        <v>5236043</v>
      </c>
      <c r="H672" s="11">
        <v>972</v>
      </c>
      <c r="I672" s="11">
        <v>327131</v>
      </c>
      <c r="J672" s="11">
        <v>188</v>
      </c>
      <c r="K672" s="12">
        <v>160</v>
      </c>
      <c r="L672" s="11">
        <v>23</v>
      </c>
      <c r="M672" s="14">
        <v>1121</v>
      </c>
      <c r="N672" s="11">
        <v>113</v>
      </c>
      <c r="O672" s="14">
        <v>5770</v>
      </c>
      <c r="P672" s="14">
        <v>24</v>
      </c>
      <c r="Q672" s="6" t="s">
        <v>4406</v>
      </c>
      <c r="R672" s="6" t="s">
        <v>4407</v>
      </c>
      <c r="S672" s="6" t="s">
        <v>4408</v>
      </c>
      <c r="T672" s="6" t="s">
        <v>4409</v>
      </c>
    </row>
    <row r="673" spans="1:20" ht="13.5">
      <c r="A673" s="8">
        <f t="shared" si="10"/>
        <v>672</v>
      </c>
      <c r="B673" s="6" t="s">
        <v>681</v>
      </c>
      <c r="C673" s="8" t="s">
        <v>4068</v>
      </c>
      <c r="D673" s="6" t="s">
        <v>4410</v>
      </c>
      <c r="E673" s="9">
        <v>2786</v>
      </c>
      <c r="F673" s="11">
        <v>50</v>
      </c>
      <c r="G673" s="9">
        <v>1661342</v>
      </c>
      <c r="H673" s="11">
        <v>351</v>
      </c>
      <c r="I673" s="11">
        <v>73730</v>
      </c>
      <c r="J673" s="11">
        <v>11</v>
      </c>
      <c r="K673" s="12">
        <v>10</v>
      </c>
      <c r="L673" s="11">
        <v>0</v>
      </c>
      <c r="M673" s="14">
        <v>0</v>
      </c>
      <c r="N673" s="11">
        <v>9</v>
      </c>
      <c r="O673" s="14">
        <v>425</v>
      </c>
      <c r="P673" s="14">
        <v>1</v>
      </c>
      <c r="Q673" s="6" t="s">
        <v>4411</v>
      </c>
      <c r="R673" s="6" t="s">
        <v>4412</v>
      </c>
      <c r="S673" s="6" t="s">
        <v>4413</v>
      </c>
      <c r="T673" s="6" t="s">
        <v>4414</v>
      </c>
    </row>
    <row r="674" spans="1:20" ht="13.5">
      <c r="A674" s="8">
        <f t="shared" si="10"/>
        <v>673</v>
      </c>
      <c r="B674" s="6" t="s">
        <v>4415</v>
      </c>
      <c r="C674" s="8" t="s">
        <v>4068</v>
      </c>
      <c r="D674" s="6" t="s">
        <v>4416</v>
      </c>
      <c r="E674" s="9">
        <v>15403</v>
      </c>
      <c r="F674" s="11">
        <v>38</v>
      </c>
      <c r="G674" s="9">
        <v>1064177</v>
      </c>
      <c r="H674" s="11">
        <v>177</v>
      </c>
      <c r="I674" s="11">
        <v>62253</v>
      </c>
      <c r="J674" s="11">
        <v>63</v>
      </c>
      <c r="K674" s="12">
        <v>63</v>
      </c>
      <c r="L674" s="11">
        <v>6</v>
      </c>
      <c r="M674" s="14">
        <v>803</v>
      </c>
      <c r="N674" s="11">
        <v>50</v>
      </c>
      <c r="O674" s="14">
        <v>2093</v>
      </c>
      <c r="P674" s="14">
        <v>7</v>
      </c>
      <c r="Q674" s="6" t="s">
        <v>4417</v>
      </c>
      <c r="R674" s="6" t="s">
        <v>4418</v>
      </c>
      <c r="S674" s="6" t="s">
        <v>4419</v>
      </c>
      <c r="T674" s="6" t="s">
        <v>4420</v>
      </c>
    </row>
    <row r="675" spans="1:20" ht="13.5">
      <c r="A675" s="8">
        <f t="shared" si="10"/>
        <v>674</v>
      </c>
      <c r="B675" s="6" t="s">
        <v>4421</v>
      </c>
      <c r="C675" s="8" t="s">
        <v>4068</v>
      </c>
      <c r="D675" s="6" t="s">
        <v>4422</v>
      </c>
      <c r="E675" s="9">
        <v>4643</v>
      </c>
      <c r="F675" s="11">
        <v>10</v>
      </c>
      <c r="G675" s="9">
        <v>178180</v>
      </c>
      <c r="H675" s="11">
        <v>20</v>
      </c>
      <c r="I675" s="11">
        <v>3953</v>
      </c>
      <c r="J675" s="11">
        <v>12</v>
      </c>
      <c r="K675" s="12">
        <v>10</v>
      </c>
      <c r="L675" s="11">
        <v>0</v>
      </c>
      <c r="M675" s="14">
        <v>0</v>
      </c>
      <c r="N675" s="11">
        <v>7</v>
      </c>
      <c r="O675" s="14">
        <v>354</v>
      </c>
      <c r="P675" s="14">
        <v>3</v>
      </c>
      <c r="Q675" s="6" t="s">
        <v>4423</v>
      </c>
      <c r="R675" s="6" t="s">
        <v>4424</v>
      </c>
      <c r="S675" s="6" t="s">
        <v>4425</v>
      </c>
      <c r="T675" s="6" t="s">
        <v>4426</v>
      </c>
    </row>
    <row r="676" spans="1:20" ht="13.5">
      <c r="A676" s="8">
        <f t="shared" si="10"/>
        <v>675</v>
      </c>
      <c r="B676" s="6" t="s">
        <v>417</v>
      </c>
      <c r="C676" s="8" t="s">
        <v>4068</v>
      </c>
      <c r="D676" s="6" t="s">
        <v>4427</v>
      </c>
      <c r="E676" s="9">
        <v>1616</v>
      </c>
      <c r="F676" s="11">
        <v>21</v>
      </c>
      <c r="G676" s="9">
        <v>434866</v>
      </c>
      <c r="H676" s="11">
        <v>119</v>
      </c>
      <c r="I676" s="11">
        <v>37230</v>
      </c>
      <c r="J676" s="11">
        <v>11</v>
      </c>
      <c r="K676" s="12">
        <v>9</v>
      </c>
      <c r="L676" s="11">
        <v>3</v>
      </c>
      <c r="M676" s="14">
        <v>146</v>
      </c>
      <c r="N676" s="11">
        <v>6</v>
      </c>
      <c r="O676" s="14">
        <v>293</v>
      </c>
      <c r="P676" s="14">
        <v>0</v>
      </c>
      <c r="Q676" s="6" t="s">
        <v>4428</v>
      </c>
      <c r="R676" s="6" t="s">
        <v>4429</v>
      </c>
      <c r="S676" s="6" t="s">
        <v>4430</v>
      </c>
      <c r="T676" s="6" t="s">
        <v>4431</v>
      </c>
    </row>
    <row r="677" spans="1:20" ht="13.5">
      <c r="A677" s="8">
        <f t="shared" si="10"/>
        <v>676</v>
      </c>
      <c r="B677" s="6" t="s">
        <v>4432</v>
      </c>
      <c r="C677" s="8" t="s">
        <v>4068</v>
      </c>
      <c r="D677" s="6" t="s">
        <v>4433</v>
      </c>
      <c r="E677" s="9">
        <v>894</v>
      </c>
      <c r="F677" s="11">
        <v>19</v>
      </c>
      <c r="G677" s="9">
        <v>349719</v>
      </c>
      <c r="H677" s="11">
        <v>112</v>
      </c>
      <c r="I677" s="11">
        <v>40454</v>
      </c>
      <c r="J677" s="11">
        <v>9</v>
      </c>
      <c r="K677" s="12">
        <v>9</v>
      </c>
      <c r="L677" s="11">
        <v>2</v>
      </c>
      <c r="M677" s="14">
        <v>69</v>
      </c>
      <c r="N677" s="11">
        <v>4</v>
      </c>
      <c r="O677" s="14">
        <v>269</v>
      </c>
      <c r="P677" s="14">
        <v>3</v>
      </c>
      <c r="Q677" s="6" t="s">
        <v>4434</v>
      </c>
      <c r="R677" s="6" t="s">
        <v>4435</v>
      </c>
      <c r="S677" s="6" t="s">
        <v>4436</v>
      </c>
      <c r="T677" s="6" t="s">
        <v>4437</v>
      </c>
    </row>
    <row r="678" spans="1:20" ht="13.5">
      <c r="A678" s="8">
        <f t="shared" si="10"/>
        <v>677</v>
      </c>
      <c r="B678" s="6" t="s">
        <v>4438</v>
      </c>
      <c r="C678" s="8" t="s">
        <v>4068</v>
      </c>
      <c r="D678" s="6" t="s">
        <v>4439</v>
      </c>
      <c r="E678" s="9">
        <v>12375</v>
      </c>
      <c r="F678" s="11">
        <v>60</v>
      </c>
      <c r="G678" s="9">
        <v>1925356</v>
      </c>
      <c r="H678" s="11">
        <v>310</v>
      </c>
      <c r="I678" s="11">
        <v>83524</v>
      </c>
      <c r="J678" s="11">
        <v>39</v>
      </c>
      <c r="K678" s="12">
        <v>31</v>
      </c>
      <c r="L678" s="11">
        <v>0</v>
      </c>
      <c r="M678" s="14">
        <v>0</v>
      </c>
      <c r="N678" s="11">
        <v>29</v>
      </c>
      <c r="O678" s="14">
        <v>1845</v>
      </c>
      <c r="P678" s="14">
        <v>2</v>
      </c>
      <c r="Q678" s="6" t="s">
        <v>4440</v>
      </c>
      <c r="R678" s="6" t="s">
        <v>4441</v>
      </c>
      <c r="S678" s="6" t="s">
        <v>4442</v>
      </c>
      <c r="T678" s="6" t="s">
        <v>4443</v>
      </c>
    </row>
    <row r="679" spans="1:20" ht="13.5">
      <c r="A679" s="8">
        <f t="shared" si="10"/>
        <v>678</v>
      </c>
      <c r="B679" s="6" t="s">
        <v>4444</v>
      </c>
      <c r="C679" s="8" t="s">
        <v>4068</v>
      </c>
      <c r="D679" s="6" t="s">
        <v>4445</v>
      </c>
      <c r="E679" s="9">
        <v>8863</v>
      </c>
      <c r="F679" s="11">
        <v>51</v>
      </c>
      <c r="G679" s="9">
        <v>1385322</v>
      </c>
      <c r="H679" s="11">
        <v>243</v>
      </c>
      <c r="I679" s="11">
        <v>44056</v>
      </c>
      <c r="J679" s="11">
        <v>20</v>
      </c>
      <c r="K679" s="12">
        <v>16</v>
      </c>
      <c r="L679" s="11">
        <v>3</v>
      </c>
      <c r="M679" s="14">
        <v>207</v>
      </c>
      <c r="N679" s="11">
        <v>11</v>
      </c>
      <c r="O679" s="14">
        <v>710</v>
      </c>
      <c r="P679" s="14">
        <v>2</v>
      </c>
      <c r="Q679" s="6" t="s">
        <v>4446</v>
      </c>
      <c r="R679" s="6" t="s">
        <v>4447</v>
      </c>
      <c r="S679" s="6" t="s">
        <v>4448</v>
      </c>
      <c r="T679" s="6" t="s">
        <v>4449</v>
      </c>
    </row>
    <row r="680" spans="1:20" ht="13.5">
      <c r="A680" s="8">
        <f t="shared" si="10"/>
        <v>679</v>
      </c>
      <c r="B680" s="6" t="s">
        <v>4450</v>
      </c>
      <c r="C680" s="8" t="s">
        <v>4068</v>
      </c>
      <c r="D680" s="6" t="s">
        <v>4451</v>
      </c>
      <c r="E680" s="9">
        <v>38007</v>
      </c>
      <c r="F680" s="11">
        <v>144</v>
      </c>
      <c r="G680" s="9">
        <v>3457926</v>
      </c>
      <c r="H680" s="11">
        <v>789</v>
      </c>
      <c r="I680" s="11">
        <v>287688</v>
      </c>
      <c r="J680" s="11">
        <v>230</v>
      </c>
      <c r="K680" s="12">
        <v>230</v>
      </c>
      <c r="L680" s="11">
        <v>18</v>
      </c>
      <c r="M680" s="14">
        <v>1386</v>
      </c>
      <c r="N680" s="11">
        <v>194</v>
      </c>
      <c r="O680" s="14">
        <v>9135</v>
      </c>
      <c r="P680" s="14">
        <v>18</v>
      </c>
      <c r="Q680" s="6" t="s">
        <v>4452</v>
      </c>
      <c r="R680" s="6" t="s">
        <v>4453</v>
      </c>
      <c r="S680" s="6" t="s">
        <v>4454</v>
      </c>
      <c r="T680" s="6" t="s">
        <v>4455</v>
      </c>
    </row>
    <row r="681" spans="1:20" ht="13.5">
      <c r="A681" s="8">
        <f t="shared" si="10"/>
        <v>680</v>
      </c>
      <c r="B681" s="6" t="s">
        <v>4456</v>
      </c>
      <c r="C681" s="8" t="s">
        <v>4068</v>
      </c>
      <c r="D681" s="6" t="s">
        <v>4457</v>
      </c>
      <c r="E681" s="9">
        <v>6897</v>
      </c>
      <c r="F681" s="11">
        <v>57</v>
      </c>
      <c r="G681" s="9">
        <v>1031351</v>
      </c>
      <c r="H681" s="11">
        <v>275</v>
      </c>
      <c r="I681" s="11">
        <v>98185</v>
      </c>
      <c r="J681" s="11">
        <v>17</v>
      </c>
      <c r="K681" s="12">
        <v>17</v>
      </c>
      <c r="L681" s="11">
        <v>6</v>
      </c>
      <c r="M681" s="14">
        <v>782</v>
      </c>
      <c r="N681" s="11">
        <v>11</v>
      </c>
      <c r="O681" s="14">
        <v>1279</v>
      </c>
      <c r="P681" s="14">
        <v>0</v>
      </c>
      <c r="Q681" s="6" t="s">
        <v>4458</v>
      </c>
      <c r="R681" s="6" t="s">
        <v>4459</v>
      </c>
      <c r="S681" s="6" t="s">
        <v>4460</v>
      </c>
      <c r="T681" s="6" t="s">
        <v>4461</v>
      </c>
    </row>
    <row r="682" spans="1:20" ht="13.5">
      <c r="A682" s="8">
        <f t="shared" si="10"/>
        <v>681</v>
      </c>
      <c r="B682" s="6" t="s">
        <v>4462</v>
      </c>
      <c r="C682" s="8" t="s">
        <v>4068</v>
      </c>
      <c r="D682" s="6" t="s">
        <v>4463</v>
      </c>
      <c r="E682" s="9">
        <v>407978</v>
      </c>
      <c r="F682" s="11">
        <v>622</v>
      </c>
      <c r="G682" s="9">
        <v>21600299</v>
      </c>
      <c r="H682" s="11">
        <v>3660</v>
      </c>
      <c r="I682" s="11">
        <v>1110082</v>
      </c>
      <c r="J682" s="11">
        <v>1169</v>
      </c>
      <c r="K682" s="12">
        <v>1032</v>
      </c>
      <c r="L682" s="11">
        <v>141</v>
      </c>
      <c r="M682" s="14">
        <v>12726</v>
      </c>
      <c r="N682" s="11">
        <v>744</v>
      </c>
      <c r="O682" s="14">
        <v>56152</v>
      </c>
      <c r="P682" s="14">
        <v>147</v>
      </c>
      <c r="Q682" s="6" t="s">
        <v>4464</v>
      </c>
      <c r="R682" s="6" t="s">
        <v>4465</v>
      </c>
      <c r="S682" s="6" t="s">
        <v>4466</v>
      </c>
      <c r="T682" s="6" t="s">
        <v>4467</v>
      </c>
    </row>
    <row r="683" spans="1:20" ht="13.5">
      <c r="A683" s="8">
        <f t="shared" si="10"/>
        <v>682</v>
      </c>
      <c r="B683" s="6" t="s">
        <v>1120</v>
      </c>
      <c r="C683" s="8" t="s">
        <v>4068</v>
      </c>
      <c r="D683" s="6" t="s">
        <v>4468</v>
      </c>
      <c r="E683" s="9">
        <v>14249</v>
      </c>
      <c r="F683" s="11">
        <v>86</v>
      </c>
      <c r="G683" s="9">
        <v>2226958</v>
      </c>
      <c r="H683" s="11">
        <v>662</v>
      </c>
      <c r="I683" s="11">
        <v>154194</v>
      </c>
      <c r="J683" s="11">
        <v>83</v>
      </c>
      <c r="K683" s="12">
        <v>75</v>
      </c>
      <c r="L683" s="11">
        <v>2</v>
      </c>
      <c r="M683" s="14">
        <v>39</v>
      </c>
      <c r="N683" s="11">
        <v>64</v>
      </c>
      <c r="O683" s="14">
        <v>3342</v>
      </c>
      <c r="P683" s="14">
        <v>9</v>
      </c>
      <c r="Q683" s="6" t="s">
        <v>4469</v>
      </c>
      <c r="R683" s="6" t="s">
        <v>4470</v>
      </c>
      <c r="S683" s="6" t="s">
        <v>4471</v>
      </c>
      <c r="T683" s="6" t="s">
        <v>4472</v>
      </c>
    </row>
    <row r="684" spans="1:20" ht="13.5">
      <c r="A684" s="8">
        <f t="shared" si="10"/>
        <v>683</v>
      </c>
      <c r="B684" s="6" t="s">
        <v>4473</v>
      </c>
      <c r="C684" s="8" t="s">
        <v>4068</v>
      </c>
      <c r="D684" s="6" t="s">
        <v>4474</v>
      </c>
      <c r="E684" s="9">
        <v>3034</v>
      </c>
      <c r="F684" s="11">
        <v>25</v>
      </c>
      <c r="G684" s="9">
        <v>613044</v>
      </c>
      <c r="H684" s="11">
        <v>226</v>
      </c>
      <c r="I684" s="11">
        <v>48180</v>
      </c>
      <c r="J684" s="11">
        <v>50</v>
      </c>
      <c r="K684" s="12">
        <v>46</v>
      </c>
      <c r="L684" s="11">
        <v>19</v>
      </c>
      <c r="M684" s="14">
        <v>142</v>
      </c>
      <c r="N684" s="11">
        <v>22</v>
      </c>
      <c r="O684" s="14">
        <v>642</v>
      </c>
      <c r="P684" s="14">
        <v>5</v>
      </c>
      <c r="Q684" s="6" t="s">
        <v>4475</v>
      </c>
      <c r="R684" s="6" t="s">
        <v>4476</v>
      </c>
      <c r="S684" s="6" t="s">
        <v>4477</v>
      </c>
      <c r="T684" s="6" t="s">
        <v>4478</v>
      </c>
    </row>
    <row r="685" spans="1:20" ht="13.5">
      <c r="A685" s="8">
        <f t="shared" si="10"/>
        <v>684</v>
      </c>
      <c r="B685" s="6" t="s">
        <v>4479</v>
      </c>
      <c r="C685" s="8" t="s">
        <v>4068</v>
      </c>
      <c r="D685" s="6" t="s">
        <v>4480</v>
      </c>
      <c r="E685" s="9">
        <v>1943</v>
      </c>
      <c r="F685" s="11">
        <v>12</v>
      </c>
      <c r="G685" s="9">
        <v>201328</v>
      </c>
      <c r="H685" s="11">
        <v>49</v>
      </c>
      <c r="I685" s="11">
        <v>17624</v>
      </c>
      <c r="J685" s="11">
        <v>25</v>
      </c>
      <c r="K685" s="12">
        <v>23</v>
      </c>
      <c r="L685" s="11">
        <v>3</v>
      </c>
      <c r="M685" s="14">
        <v>106</v>
      </c>
      <c r="N685" s="11">
        <v>17</v>
      </c>
      <c r="O685" s="14">
        <v>452</v>
      </c>
      <c r="P685" s="14">
        <v>3</v>
      </c>
      <c r="Q685" s="6" t="s">
        <v>4481</v>
      </c>
      <c r="R685" s="6" t="s">
        <v>4482</v>
      </c>
      <c r="S685" s="6" t="s">
        <v>4483</v>
      </c>
      <c r="T685" s="6" t="s">
        <v>4484</v>
      </c>
    </row>
    <row r="686" spans="1:20" ht="13.5">
      <c r="A686" s="8">
        <f t="shared" si="10"/>
        <v>685</v>
      </c>
      <c r="B686" s="6" t="s">
        <v>4485</v>
      </c>
      <c r="C686" s="8" t="s">
        <v>4068</v>
      </c>
      <c r="D686" s="6" t="s">
        <v>4486</v>
      </c>
      <c r="E686" s="9">
        <v>2689</v>
      </c>
      <c r="F686" s="11">
        <v>29</v>
      </c>
      <c r="G686" s="9">
        <v>576952</v>
      </c>
      <c r="H686" s="11">
        <v>144</v>
      </c>
      <c r="I686" s="11">
        <v>49009</v>
      </c>
      <c r="J686" s="11">
        <v>8</v>
      </c>
      <c r="K686" s="12">
        <v>8</v>
      </c>
      <c r="L686" s="11">
        <v>2</v>
      </c>
      <c r="M686" s="14">
        <v>84</v>
      </c>
      <c r="N686" s="11">
        <v>6</v>
      </c>
      <c r="O686" s="14">
        <v>680</v>
      </c>
      <c r="P686" s="14">
        <v>0</v>
      </c>
      <c r="Q686" s="6" t="s">
        <v>4487</v>
      </c>
      <c r="R686" s="6" t="s">
        <v>4488</v>
      </c>
      <c r="S686" s="6" t="s">
        <v>4489</v>
      </c>
      <c r="T686" s="6" t="s">
        <v>4490</v>
      </c>
    </row>
    <row r="687" spans="1:20" ht="13.5">
      <c r="A687" s="8">
        <f t="shared" si="10"/>
        <v>686</v>
      </c>
      <c r="B687" s="6" t="s">
        <v>4491</v>
      </c>
      <c r="C687" s="8" t="s">
        <v>4068</v>
      </c>
      <c r="D687" s="6" t="s">
        <v>4492</v>
      </c>
      <c r="E687" s="9">
        <v>15781</v>
      </c>
      <c r="F687" s="11">
        <v>77</v>
      </c>
      <c r="G687" s="9">
        <v>2379750</v>
      </c>
      <c r="H687" s="11">
        <v>524</v>
      </c>
      <c r="I687" s="11">
        <v>165710</v>
      </c>
      <c r="J687" s="11">
        <v>69</v>
      </c>
      <c r="K687" s="12">
        <v>65</v>
      </c>
      <c r="L687" s="11">
        <v>12</v>
      </c>
      <c r="M687" s="14">
        <v>719</v>
      </c>
      <c r="N687" s="11">
        <v>50</v>
      </c>
      <c r="O687" s="14">
        <v>2878</v>
      </c>
      <c r="P687" s="14">
        <v>3</v>
      </c>
      <c r="Q687" s="6" t="s">
        <v>4493</v>
      </c>
      <c r="R687" s="6" t="s">
        <v>4494</v>
      </c>
      <c r="S687" s="6" t="s">
        <v>4495</v>
      </c>
      <c r="T687" s="6" t="s">
        <v>4496</v>
      </c>
    </row>
    <row r="688" spans="1:20" ht="13.5">
      <c r="A688" s="8">
        <f t="shared" si="10"/>
        <v>687</v>
      </c>
      <c r="B688" s="6" t="s">
        <v>4497</v>
      </c>
      <c r="C688" s="8" t="s">
        <v>4068</v>
      </c>
      <c r="D688" s="6" t="s">
        <v>4498</v>
      </c>
      <c r="E688" s="9">
        <v>3658</v>
      </c>
      <c r="F688" s="11">
        <v>24</v>
      </c>
      <c r="G688" s="9">
        <v>559635</v>
      </c>
      <c r="H688" s="11">
        <v>163</v>
      </c>
      <c r="I688" s="11">
        <v>51830</v>
      </c>
      <c r="J688" s="11">
        <v>22</v>
      </c>
      <c r="K688" s="12">
        <v>20</v>
      </c>
      <c r="L688" s="11">
        <v>4</v>
      </c>
      <c r="M688" s="14">
        <v>157</v>
      </c>
      <c r="N688" s="11">
        <v>16</v>
      </c>
      <c r="O688" s="14">
        <v>968</v>
      </c>
      <c r="P688" s="14">
        <v>0</v>
      </c>
      <c r="Q688" s="6" t="s">
        <v>4499</v>
      </c>
      <c r="R688" s="6" t="s">
        <v>4500</v>
      </c>
      <c r="S688" s="6" t="s">
        <v>4501</v>
      </c>
      <c r="T688" s="6" t="s">
        <v>4502</v>
      </c>
    </row>
    <row r="689" spans="1:20" ht="13.5">
      <c r="A689" s="8">
        <f t="shared" si="10"/>
        <v>688</v>
      </c>
      <c r="B689" s="6" t="s">
        <v>4503</v>
      </c>
      <c r="C689" s="8" t="s">
        <v>4068</v>
      </c>
      <c r="D689" s="6" t="s">
        <v>4504</v>
      </c>
      <c r="E689" s="9">
        <v>106241</v>
      </c>
      <c r="F689" s="11">
        <v>118</v>
      </c>
      <c r="G689" s="9">
        <v>3802830</v>
      </c>
      <c r="H689" s="11">
        <v>570</v>
      </c>
      <c r="I689" s="11">
        <v>119787</v>
      </c>
      <c r="J689" s="11">
        <v>263</v>
      </c>
      <c r="K689" s="12">
        <v>213</v>
      </c>
      <c r="L689" s="11">
        <v>33</v>
      </c>
      <c r="M689" s="14">
        <v>2226</v>
      </c>
      <c r="N689" s="11">
        <v>147</v>
      </c>
      <c r="O689" s="14">
        <v>8719</v>
      </c>
      <c r="P689" s="14">
        <v>33</v>
      </c>
      <c r="Q689" s="6" t="s">
        <v>4505</v>
      </c>
      <c r="R689" s="6" t="s">
        <v>4506</v>
      </c>
      <c r="S689" s="6" t="s">
        <v>4507</v>
      </c>
      <c r="T689" s="6" t="s">
        <v>4508</v>
      </c>
    </row>
    <row r="690" spans="1:20" ht="13.5">
      <c r="A690" s="8">
        <f t="shared" si="10"/>
        <v>689</v>
      </c>
      <c r="B690" s="6" t="s">
        <v>1737</v>
      </c>
      <c r="C690" s="8" t="s">
        <v>4068</v>
      </c>
      <c r="D690" s="6" t="s">
        <v>4509</v>
      </c>
      <c r="E690" s="9">
        <v>92128</v>
      </c>
      <c r="F690" s="11">
        <v>96</v>
      </c>
      <c r="G690" s="9">
        <v>3068822</v>
      </c>
      <c r="H690" s="11">
        <v>438</v>
      </c>
      <c r="I690" s="11">
        <v>147124</v>
      </c>
      <c r="J690" s="11">
        <v>209</v>
      </c>
      <c r="K690" s="12">
        <v>180</v>
      </c>
      <c r="L690" s="11">
        <v>20</v>
      </c>
      <c r="M690" s="14">
        <v>2127</v>
      </c>
      <c r="N690" s="11">
        <v>142</v>
      </c>
      <c r="O690" s="14">
        <v>12521</v>
      </c>
      <c r="P690" s="14">
        <v>18</v>
      </c>
      <c r="Q690" s="6" t="s">
        <v>4510</v>
      </c>
      <c r="R690" s="6" t="s">
        <v>4511</v>
      </c>
      <c r="S690" s="6" t="s">
        <v>4512</v>
      </c>
      <c r="T690" s="6" t="s">
        <v>4513</v>
      </c>
    </row>
    <row r="691" spans="1:20" ht="13.5">
      <c r="A691" s="8">
        <f t="shared" si="10"/>
        <v>690</v>
      </c>
      <c r="B691" s="6" t="s">
        <v>4514</v>
      </c>
      <c r="C691" s="8" t="s">
        <v>4068</v>
      </c>
      <c r="D691" s="6" t="s">
        <v>4515</v>
      </c>
      <c r="E691" s="9">
        <v>6507</v>
      </c>
      <c r="F691" s="11">
        <v>21</v>
      </c>
      <c r="G691" s="9">
        <v>495200</v>
      </c>
      <c r="H691" s="11">
        <v>158</v>
      </c>
      <c r="I691" s="11">
        <v>18589</v>
      </c>
      <c r="J691" s="11">
        <v>14</v>
      </c>
      <c r="K691" s="12">
        <v>13</v>
      </c>
      <c r="L691" s="11">
        <v>1</v>
      </c>
      <c r="M691" s="14">
        <v>130</v>
      </c>
      <c r="N691" s="11">
        <v>10</v>
      </c>
      <c r="O691" s="14">
        <v>677</v>
      </c>
      <c r="P691" s="14">
        <v>2</v>
      </c>
      <c r="Q691" s="6" t="s">
        <v>4516</v>
      </c>
      <c r="R691" s="6" t="s">
        <v>4517</v>
      </c>
      <c r="S691" s="6" t="s">
        <v>4518</v>
      </c>
      <c r="T691" s="6" t="s">
        <v>4519</v>
      </c>
    </row>
    <row r="692" spans="1:20" ht="13.5">
      <c r="A692" s="8">
        <f t="shared" si="10"/>
        <v>691</v>
      </c>
      <c r="B692" s="6" t="s">
        <v>4520</v>
      </c>
      <c r="C692" s="8" t="s">
        <v>4068</v>
      </c>
      <c r="D692" s="6" t="s">
        <v>4521</v>
      </c>
      <c r="E692" s="9">
        <v>10017</v>
      </c>
      <c r="F692" s="11">
        <v>49</v>
      </c>
      <c r="G692" s="9">
        <v>784319</v>
      </c>
      <c r="H692" s="11">
        <v>240</v>
      </c>
      <c r="I692" s="11">
        <v>69470</v>
      </c>
      <c r="J692" s="11">
        <v>49</v>
      </c>
      <c r="K692" s="12">
        <v>49</v>
      </c>
      <c r="L692" s="11">
        <v>3</v>
      </c>
      <c r="M692" s="14">
        <v>101</v>
      </c>
      <c r="N692" s="11">
        <v>42</v>
      </c>
      <c r="O692" s="14">
        <v>2923</v>
      </c>
      <c r="P692" s="14">
        <v>4</v>
      </c>
      <c r="Q692" s="6" t="s">
        <v>4522</v>
      </c>
      <c r="R692" s="6" t="s">
        <v>4523</v>
      </c>
      <c r="S692" s="6" t="s">
        <v>4524</v>
      </c>
      <c r="T692" s="6" t="s">
        <v>4525</v>
      </c>
    </row>
    <row r="693" spans="1:20" ht="13.5">
      <c r="A693" s="8">
        <f t="shared" si="10"/>
        <v>692</v>
      </c>
      <c r="B693" s="6" t="s">
        <v>956</v>
      </c>
      <c r="C693" s="8" t="s">
        <v>4068</v>
      </c>
      <c r="D693" s="6" t="s">
        <v>4526</v>
      </c>
      <c r="E693" s="9">
        <v>217050</v>
      </c>
      <c r="F693" s="11">
        <v>655</v>
      </c>
      <c r="G693" s="9">
        <v>17130070.84</v>
      </c>
      <c r="H693" s="11">
        <v>2448</v>
      </c>
      <c r="I693" s="11">
        <v>596595</v>
      </c>
      <c r="J693" s="11">
        <v>1199</v>
      </c>
      <c r="K693" s="12">
        <v>1195</v>
      </c>
      <c r="L693" s="11">
        <v>100</v>
      </c>
      <c r="M693" s="14">
        <v>2420</v>
      </c>
      <c r="N693" s="11">
        <v>965</v>
      </c>
      <c r="O693" s="14">
        <v>22955</v>
      </c>
      <c r="P693" s="14">
        <v>130</v>
      </c>
      <c r="Q693" s="6" t="s">
        <v>4527</v>
      </c>
      <c r="R693" s="6" t="s">
        <v>4528</v>
      </c>
      <c r="S693" s="6" t="s">
        <v>4529</v>
      </c>
      <c r="T693" s="6" t="s">
        <v>4530</v>
      </c>
    </row>
    <row r="694" spans="1:20" ht="13.5">
      <c r="A694" s="8">
        <f t="shared" si="10"/>
        <v>693</v>
      </c>
      <c r="B694" s="6" t="s">
        <v>4531</v>
      </c>
      <c r="C694" s="8" t="s">
        <v>4068</v>
      </c>
      <c r="D694" s="6" t="s">
        <v>4532</v>
      </c>
      <c r="E694" s="9">
        <v>23062</v>
      </c>
      <c r="F694" s="11">
        <v>130</v>
      </c>
      <c r="G694" s="9">
        <v>3535046</v>
      </c>
      <c r="H694" s="11">
        <v>1008</v>
      </c>
      <c r="I694" s="11">
        <v>367872</v>
      </c>
      <c r="J694" s="11">
        <v>287</v>
      </c>
      <c r="K694" s="12">
        <v>220</v>
      </c>
      <c r="L694" s="11">
        <v>14</v>
      </c>
      <c r="M694" s="14">
        <v>557</v>
      </c>
      <c r="N694" s="11">
        <v>189</v>
      </c>
      <c r="O694" s="14">
        <v>7552</v>
      </c>
      <c r="P694" s="14">
        <v>17</v>
      </c>
      <c r="Q694" s="6" t="s">
        <v>4533</v>
      </c>
      <c r="R694" s="6" t="s">
        <v>4534</v>
      </c>
      <c r="S694" s="6" t="s">
        <v>4535</v>
      </c>
      <c r="T694" s="6" t="s">
        <v>4536</v>
      </c>
    </row>
    <row r="695" spans="1:20" ht="13.5">
      <c r="A695" s="8">
        <f t="shared" si="10"/>
        <v>694</v>
      </c>
      <c r="B695" s="6" t="s">
        <v>3948</v>
      </c>
      <c r="C695" s="8" t="s">
        <v>4068</v>
      </c>
      <c r="D695" s="6" t="s">
        <v>4537</v>
      </c>
      <c r="E695" s="9">
        <v>5759</v>
      </c>
      <c r="F695" s="11">
        <v>40</v>
      </c>
      <c r="G695" s="9">
        <v>1028362</v>
      </c>
      <c r="H695" s="11">
        <v>235</v>
      </c>
      <c r="I695" s="11">
        <v>85448</v>
      </c>
      <c r="J695" s="11">
        <v>39</v>
      </c>
      <c r="K695" s="12">
        <v>39</v>
      </c>
      <c r="L695" s="11">
        <v>5</v>
      </c>
      <c r="M695" s="14">
        <v>94</v>
      </c>
      <c r="N695" s="11">
        <v>31</v>
      </c>
      <c r="O695" s="14">
        <v>1527</v>
      </c>
      <c r="P695" s="14">
        <v>3</v>
      </c>
      <c r="Q695" s="6" t="s">
        <v>4538</v>
      </c>
      <c r="R695" s="6" t="s">
        <v>4539</v>
      </c>
      <c r="S695" s="6" t="s">
        <v>4540</v>
      </c>
      <c r="T695" s="6" t="s">
        <v>4541</v>
      </c>
    </row>
    <row r="696" spans="1:20" ht="13.5">
      <c r="A696" s="8">
        <f t="shared" si="10"/>
        <v>695</v>
      </c>
      <c r="B696" s="6" t="s">
        <v>3949</v>
      </c>
      <c r="C696" s="8" t="s">
        <v>4068</v>
      </c>
      <c r="D696" s="6" t="s">
        <v>4542</v>
      </c>
      <c r="E696" s="9">
        <v>5876</v>
      </c>
      <c r="F696" s="11">
        <v>19</v>
      </c>
      <c r="G696" s="9">
        <v>395701</v>
      </c>
      <c r="H696" s="11">
        <v>120</v>
      </c>
      <c r="I696" s="11">
        <v>41356</v>
      </c>
      <c r="J696" s="11">
        <v>55</v>
      </c>
      <c r="K696" s="12">
        <v>55</v>
      </c>
      <c r="L696" s="11">
        <v>4</v>
      </c>
      <c r="M696" s="14">
        <v>118</v>
      </c>
      <c r="N696" s="11">
        <v>49</v>
      </c>
      <c r="O696" s="14">
        <v>1963</v>
      </c>
      <c r="P696" s="14">
        <v>2</v>
      </c>
      <c r="Q696" s="6" t="s">
        <v>4543</v>
      </c>
      <c r="R696" s="6" t="s">
        <v>4544</v>
      </c>
      <c r="S696" s="6" t="s">
        <v>4545</v>
      </c>
      <c r="T696" s="6" t="s">
        <v>4546</v>
      </c>
    </row>
    <row r="697" spans="1:20" ht="13.5">
      <c r="A697" s="8">
        <f t="shared" si="10"/>
        <v>696</v>
      </c>
      <c r="B697" s="6" t="s">
        <v>80</v>
      </c>
      <c r="C697" s="8" t="s">
        <v>4068</v>
      </c>
      <c r="D697" s="6" t="s">
        <v>4547</v>
      </c>
      <c r="E697" s="9">
        <v>2593</v>
      </c>
      <c r="F697" s="11">
        <v>11</v>
      </c>
      <c r="G697" s="9">
        <v>250572.5</v>
      </c>
      <c r="H697" s="11">
        <v>77</v>
      </c>
      <c r="I697" s="11">
        <v>21254</v>
      </c>
      <c r="J697" s="11">
        <v>26</v>
      </c>
      <c r="K697" s="12">
        <v>26</v>
      </c>
      <c r="L697" s="11">
        <v>3</v>
      </c>
      <c r="M697" s="14">
        <v>40</v>
      </c>
      <c r="N697" s="11">
        <v>19</v>
      </c>
      <c r="O697" s="14">
        <v>706</v>
      </c>
      <c r="P697" s="14">
        <v>4</v>
      </c>
      <c r="Q697" s="6" t="s">
        <v>4548</v>
      </c>
      <c r="R697" s="6" t="s">
        <v>4549</v>
      </c>
      <c r="S697" s="6" t="s">
        <v>4550</v>
      </c>
      <c r="T697" s="6" t="s">
        <v>4551</v>
      </c>
    </row>
    <row r="698" spans="1:20" ht="13.5">
      <c r="A698" s="8">
        <f t="shared" si="10"/>
        <v>697</v>
      </c>
      <c r="B698" s="6" t="s">
        <v>3950</v>
      </c>
      <c r="C698" s="8" t="s">
        <v>4068</v>
      </c>
      <c r="D698" s="6" t="s">
        <v>4552</v>
      </c>
      <c r="E698" s="9">
        <v>52123</v>
      </c>
      <c r="F698" s="11">
        <v>241</v>
      </c>
      <c r="G698" s="9">
        <v>8570849</v>
      </c>
      <c r="H698" s="11">
        <v>1244</v>
      </c>
      <c r="I698" s="11">
        <v>318659</v>
      </c>
      <c r="J698" s="11">
        <v>146</v>
      </c>
      <c r="K698" s="12">
        <v>140</v>
      </c>
      <c r="L698" s="11">
        <v>31</v>
      </c>
      <c r="M698" s="14">
        <v>1161</v>
      </c>
      <c r="N698" s="11">
        <v>104</v>
      </c>
      <c r="O698" s="14">
        <v>5209</v>
      </c>
      <c r="P698" s="14">
        <v>5</v>
      </c>
      <c r="Q698" s="6" t="s">
        <v>4553</v>
      </c>
      <c r="R698" s="6" t="s">
        <v>4554</v>
      </c>
      <c r="S698" s="6" t="s">
        <v>4555</v>
      </c>
      <c r="T698" s="6" t="s">
        <v>4556</v>
      </c>
    </row>
    <row r="699" spans="1:20" ht="13.5">
      <c r="A699" s="8">
        <f t="shared" si="10"/>
        <v>698</v>
      </c>
      <c r="B699" s="6" t="s">
        <v>1388</v>
      </c>
      <c r="C699" s="8" t="s">
        <v>4068</v>
      </c>
      <c r="D699" s="6" t="s">
        <v>4557</v>
      </c>
      <c r="E699" s="9">
        <v>11974</v>
      </c>
      <c r="F699" s="11">
        <v>72</v>
      </c>
      <c r="G699" s="9">
        <v>1758037</v>
      </c>
      <c r="H699" s="11">
        <v>484</v>
      </c>
      <c r="I699" s="11">
        <v>157585</v>
      </c>
      <c r="J699" s="11">
        <v>61</v>
      </c>
      <c r="K699" s="12">
        <v>51</v>
      </c>
      <c r="L699" s="11">
        <v>8</v>
      </c>
      <c r="M699" s="14">
        <v>475</v>
      </c>
      <c r="N699" s="11">
        <v>38</v>
      </c>
      <c r="O699" s="14">
        <v>3095</v>
      </c>
      <c r="P699" s="14">
        <v>5</v>
      </c>
      <c r="Q699" s="6" t="s">
        <v>4558</v>
      </c>
      <c r="R699" s="6" t="s">
        <v>4559</v>
      </c>
      <c r="S699" s="6" t="s">
        <v>4560</v>
      </c>
      <c r="T699" s="6" t="s">
        <v>4561</v>
      </c>
    </row>
    <row r="700" spans="1:20" ht="13.5">
      <c r="A700" s="8">
        <f t="shared" si="10"/>
        <v>699</v>
      </c>
      <c r="B700" s="6" t="s">
        <v>4562</v>
      </c>
      <c r="C700" s="8" t="s">
        <v>4068</v>
      </c>
      <c r="D700" s="6" t="s">
        <v>4563</v>
      </c>
      <c r="E700" s="9">
        <v>5685</v>
      </c>
      <c r="F700" s="11">
        <v>32</v>
      </c>
      <c r="G700" s="9">
        <v>689097</v>
      </c>
      <c r="H700" s="11">
        <v>177</v>
      </c>
      <c r="I700" s="11">
        <v>52652</v>
      </c>
      <c r="J700" s="11">
        <v>23</v>
      </c>
      <c r="K700" s="12">
        <v>18</v>
      </c>
      <c r="L700" s="11">
        <v>2</v>
      </c>
      <c r="M700" s="14">
        <v>264</v>
      </c>
      <c r="N700" s="11">
        <v>16</v>
      </c>
      <c r="O700" s="14">
        <v>1163</v>
      </c>
      <c r="P700" s="14">
        <v>0</v>
      </c>
      <c r="Q700" s="6" t="s">
        <v>4564</v>
      </c>
      <c r="R700" s="6" t="s">
        <v>4565</v>
      </c>
      <c r="S700" s="6" t="s">
        <v>4566</v>
      </c>
      <c r="T700" s="6" t="s">
        <v>4567</v>
      </c>
    </row>
    <row r="701" spans="1:20" ht="13.5">
      <c r="A701" s="8">
        <f t="shared" si="10"/>
        <v>700</v>
      </c>
      <c r="B701" s="6" t="s">
        <v>3951</v>
      </c>
      <c r="C701" s="8" t="s">
        <v>4068</v>
      </c>
      <c r="D701" s="6" t="s">
        <v>4568</v>
      </c>
      <c r="E701" s="9">
        <v>1395</v>
      </c>
      <c r="F701" s="11">
        <v>4</v>
      </c>
      <c r="G701" s="9">
        <v>55377</v>
      </c>
      <c r="H701" s="11">
        <v>8</v>
      </c>
      <c r="I701" s="11">
        <v>1802</v>
      </c>
      <c r="J701" s="11">
        <v>3</v>
      </c>
      <c r="K701" s="12">
        <v>3</v>
      </c>
      <c r="L701" s="11">
        <v>0</v>
      </c>
      <c r="M701" s="14">
        <v>0</v>
      </c>
      <c r="N701" s="11">
        <v>3</v>
      </c>
      <c r="O701" s="14">
        <v>156</v>
      </c>
      <c r="P701" s="14">
        <v>0</v>
      </c>
      <c r="Q701" s="6" t="s">
        <v>4569</v>
      </c>
      <c r="R701" s="6" t="s">
        <v>4570</v>
      </c>
      <c r="S701" s="6" t="s">
        <v>4571</v>
      </c>
      <c r="T701" s="6" t="s">
        <v>4572</v>
      </c>
    </row>
    <row r="702" spans="1:20" ht="13.5">
      <c r="A702" s="8">
        <f t="shared" si="10"/>
        <v>701</v>
      </c>
      <c r="B702" s="6" t="s">
        <v>4573</v>
      </c>
      <c r="C702" s="8" t="s">
        <v>4068</v>
      </c>
      <c r="D702" s="6" t="s">
        <v>4574</v>
      </c>
      <c r="E702" s="9">
        <v>353</v>
      </c>
      <c r="F702" s="11">
        <v>12</v>
      </c>
      <c r="G702" s="9">
        <v>223776</v>
      </c>
      <c r="H702" s="11">
        <v>47</v>
      </c>
      <c r="I702" s="11">
        <v>16977</v>
      </c>
      <c r="J702" s="11">
        <v>2</v>
      </c>
      <c r="K702" s="12">
        <v>2</v>
      </c>
      <c r="L702" s="11">
        <v>0</v>
      </c>
      <c r="M702" s="14">
        <v>0</v>
      </c>
      <c r="N702" s="11">
        <v>2</v>
      </c>
      <c r="O702" s="14">
        <v>92</v>
      </c>
      <c r="P702" s="14">
        <v>0</v>
      </c>
      <c r="Q702" s="6" t="s">
        <v>4575</v>
      </c>
      <c r="R702" s="6" t="s">
        <v>4576</v>
      </c>
      <c r="S702" s="6" t="s">
        <v>4577</v>
      </c>
      <c r="T702" s="6" t="s">
        <v>4578</v>
      </c>
    </row>
    <row r="703" spans="1:20" ht="13.5">
      <c r="A703" s="8">
        <f t="shared" si="10"/>
        <v>702</v>
      </c>
      <c r="B703" s="6" t="s">
        <v>4579</v>
      </c>
      <c r="C703" s="8" t="s">
        <v>4068</v>
      </c>
      <c r="D703" s="6" t="s">
        <v>4580</v>
      </c>
      <c r="E703" s="9">
        <v>14633918</v>
      </c>
      <c r="F703" s="11">
        <v>30409</v>
      </c>
      <c r="G703" s="9">
        <v>856708557</v>
      </c>
      <c r="H703" s="11">
        <v>149788</v>
      </c>
      <c r="I703" s="11">
        <v>53068459</v>
      </c>
      <c r="J703" s="11">
        <v>29655</v>
      </c>
      <c r="K703" s="12">
        <v>12951</v>
      </c>
      <c r="L703" s="11">
        <v>5902</v>
      </c>
      <c r="M703" s="14">
        <v>1636354</v>
      </c>
      <c r="N703" s="11">
        <v>5937</v>
      </c>
      <c r="O703" s="14">
        <v>1316956</v>
      </c>
      <c r="P703" s="14">
        <v>1112</v>
      </c>
      <c r="Q703" s="6" t="s">
        <v>4581</v>
      </c>
      <c r="R703" s="6" t="s">
        <v>4582</v>
      </c>
      <c r="S703" s="6" t="s">
        <v>4583</v>
      </c>
      <c r="T703" s="6" t="s">
        <v>4584</v>
      </c>
    </row>
    <row r="704" spans="1:20" ht="13.5">
      <c r="A704" s="8">
        <f t="shared" si="10"/>
        <v>703</v>
      </c>
      <c r="B704" s="6" t="s">
        <v>4585</v>
      </c>
      <c r="C704" s="8" t="s">
        <v>4068</v>
      </c>
      <c r="D704" s="6" t="s">
        <v>4586</v>
      </c>
      <c r="E704" s="9">
        <v>24719</v>
      </c>
      <c r="F704" s="11">
        <v>80</v>
      </c>
      <c r="G704" s="9">
        <v>1730044</v>
      </c>
      <c r="H704" s="11">
        <v>365</v>
      </c>
      <c r="I704" s="11">
        <v>105485</v>
      </c>
      <c r="J704" s="11">
        <v>117</v>
      </c>
      <c r="K704" s="12">
        <v>102</v>
      </c>
      <c r="L704" s="11">
        <v>9</v>
      </c>
      <c r="M704" s="14">
        <v>744</v>
      </c>
      <c r="N704" s="11">
        <v>83</v>
      </c>
      <c r="O704" s="14">
        <v>4250</v>
      </c>
      <c r="P704" s="14">
        <v>10</v>
      </c>
      <c r="Q704" s="6" t="s">
        <v>4587</v>
      </c>
      <c r="R704" s="6" t="s">
        <v>4588</v>
      </c>
      <c r="S704" s="6" t="s">
        <v>4589</v>
      </c>
      <c r="T704" s="6" t="s">
        <v>4590</v>
      </c>
    </row>
    <row r="705" spans="1:20" ht="13.5">
      <c r="A705" s="8">
        <f t="shared" si="10"/>
        <v>704</v>
      </c>
      <c r="B705" s="6" t="s">
        <v>4591</v>
      </c>
      <c r="C705" s="8" t="s">
        <v>4068</v>
      </c>
      <c r="D705" s="6" t="s">
        <v>4592</v>
      </c>
      <c r="E705" s="9">
        <v>613860</v>
      </c>
      <c r="F705" s="11">
        <v>765</v>
      </c>
      <c r="G705" s="9">
        <v>29458654</v>
      </c>
      <c r="H705" s="11">
        <v>2990</v>
      </c>
      <c r="I705" s="11">
        <v>995463</v>
      </c>
      <c r="J705" s="11">
        <v>1312</v>
      </c>
      <c r="K705" s="12">
        <v>1279</v>
      </c>
      <c r="L705" s="11">
        <v>141</v>
      </c>
      <c r="M705" s="14">
        <v>8248</v>
      </c>
      <c r="N705" s="11">
        <v>1051</v>
      </c>
      <c r="O705" s="14">
        <v>60982</v>
      </c>
      <c r="P705" s="14">
        <v>87</v>
      </c>
      <c r="Q705" s="6" t="s">
        <v>4593</v>
      </c>
      <c r="R705" s="6" t="s">
        <v>4594</v>
      </c>
      <c r="S705" s="6" t="s">
        <v>4595</v>
      </c>
      <c r="T705" s="6" t="s">
        <v>4596</v>
      </c>
    </row>
    <row r="706" spans="1:20" ht="13.5">
      <c r="A706" s="8">
        <f t="shared" si="10"/>
        <v>705</v>
      </c>
      <c r="B706" s="6" t="s">
        <v>4597</v>
      </c>
      <c r="C706" s="8" t="s">
        <v>4068</v>
      </c>
      <c r="D706" s="6" t="s">
        <v>4598</v>
      </c>
      <c r="E706" s="9">
        <v>8645</v>
      </c>
      <c r="F706" s="11">
        <v>157</v>
      </c>
      <c r="G706" s="9">
        <v>2649471</v>
      </c>
      <c r="H706" s="11">
        <v>846</v>
      </c>
      <c r="I706" s="11">
        <v>220461</v>
      </c>
      <c r="J706" s="11">
        <v>49</v>
      </c>
      <c r="K706" s="12">
        <v>41</v>
      </c>
      <c r="L706" s="11">
        <v>3</v>
      </c>
      <c r="M706" s="14">
        <v>229</v>
      </c>
      <c r="N706" s="11">
        <v>37</v>
      </c>
      <c r="O706" s="14">
        <v>2186</v>
      </c>
      <c r="P706" s="14">
        <v>1</v>
      </c>
      <c r="Q706" s="6" t="s">
        <v>4599</v>
      </c>
      <c r="R706" s="6" t="s">
        <v>4600</v>
      </c>
      <c r="S706" s="6" t="s">
        <v>4601</v>
      </c>
      <c r="T706" s="6" t="s">
        <v>4602</v>
      </c>
    </row>
    <row r="707" spans="1:20" ht="13.5">
      <c r="A707" s="8">
        <f t="shared" si="10"/>
        <v>706</v>
      </c>
      <c r="B707" s="6" t="s">
        <v>3952</v>
      </c>
      <c r="C707" s="8" t="s">
        <v>4068</v>
      </c>
      <c r="D707" s="6" t="s">
        <v>4603</v>
      </c>
      <c r="E707" s="9">
        <v>10084</v>
      </c>
      <c r="F707" s="11">
        <v>32</v>
      </c>
      <c r="G707" s="9">
        <v>582916</v>
      </c>
      <c r="H707" s="11">
        <v>120</v>
      </c>
      <c r="I707" s="11">
        <v>45721</v>
      </c>
      <c r="J707" s="11">
        <v>67</v>
      </c>
      <c r="K707" s="12">
        <v>67</v>
      </c>
      <c r="L707" s="11">
        <v>7</v>
      </c>
      <c r="M707" s="14">
        <v>485</v>
      </c>
      <c r="N707" s="11">
        <v>56</v>
      </c>
      <c r="O707" s="14">
        <v>2112</v>
      </c>
      <c r="P707" s="14">
        <v>4</v>
      </c>
      <c r="Q707" s="6" t="s">
        <v>4604</v>
      </c>
      <c r="R707" s="6" t="s">
        <v>4605</v>
      </c>
      <c r="S707" s="6" t="s">
        <v>4606</v>
      </c>
      <c r="T707" s="6" t="s">
        <v>4607</v>
      </c>
    </row>
    <row r="708" spans="1:20" ht="13.5">
      <c r="A708" s="8">
        <f aca="true" t="shared" si="11" ref="A708:A771">A707+1</f>
        <v>707</v>
      </c>
      <c r="B708" s="6" t="s">
        <v>4613</v>
      </c>
      <c r="C708" s="8" t="s">
        <v>4614</v>
      </c>
      <c r="D708" s="6" t="s">
        <v>4615</v>
      </c>
      <c r="E708" s="9">
        <v>28398</v>
      </c>
      <c r="F708" s="11">
        <v>25</v>
      </c>
      <c r="G708" s="9">
        <v>838987</v>
      </c>
      <c r="H708" s="11">
        <v>109</v>
      </c>
      <c r="I708" s="11">
        <v>39639</v>
      </c>
      <c r="J708" s="11">
        <v>122</v>
      </c>
      <c r="K708" s="12">
        <v>112</v>
      </c>
      <c r="L708" s="11">
        <v>52</v>
      </c>
      <c r="M708" s="14">
        <v>2045</v>
      </c>
      <c r="N708" s="11">
        <v>49</v>
      </c>
      <c r="O708" s="14">
        <v>2055</v>
      </c>
      <c r="P708" s="14">
        <v>11</v>
      </c>
      <c r="Q708" s="6" t="s">
        <v>4616</v>
      </c>
      <c r="R708" s="6" t="s">
        <v>4617</v>
      </c>
      <c r="S708" s="6" t="s">
        <v>4618</v>
      </c>
      <c r="T708" s="6" t="s">
        <v>4619</v>
      </c>
    </row>
    <row r="709" spans="1:20" ht="13.5">
      <c r="A709" s="8">
        <f t="shared" si="11"/>
        <v>708</v>
      </c>
      <c r="B709" s="6" t="s">
        <v>4620</v>
      </c>
      <c r="C709" s="8" t="s">
        <v>4614</v>
      </c>
      <c r="D709" s="6" t="s">
        <v>4621</v>
      </c>
      <c r="E709" s="9">
        <v>2842</v>
      </c>
      <c r="F709" s="11">
        <v>20</v>
      </c>
      <c r="G709" s="9">
        <v>478376</v>
      </c>
      <c r="H709" s="11">
        <v>136</v>
      </c>
      <c r="I709" s="11">
        <v>36629</v>
      </c>
      <c r="J709" s="11">
        <v>19</v>
      </c>
      <c r="K709" s="12">
        <v>19</v>
      </c>
      <c r="L709" s="11">
        <v>4</v>
      </c>
      <c r="M709" s="14">
        <v>124</v>
      </c>
      <c r="N709" s="11">
        <v>14</v>
      </c>
      <c r="O709" s="14">
        <v>593</v>
      </c>
      <c r="P709" s="14">
        <v>1</v>
      </c>
      <c r="Q709" s="6" t="s">
        <v>4622</v>
      </c>
      <c r="R709" s="6" t="s">
        <v>4623</v>
      </c>
      <c r="S709" s="6" t="s">
        <v>4624</v>
      </c>
      <c r="T709" s="6" t="s">
        <v>4625</v>
      </c>
    </row>
    <row r="710" spans="1:20" ht="13.5">
      <c r="A710" s="8">
        <f t="shared" si="11"/>
        <v>709</v>
      </c>
      <c r="B710" s="6" t="s">
        <v>435</v>
      </c>
      <c r="C710" s="8" t="s">
        <v>4614</v>
      </c>
      <c r="D710" s="6" t="s">
        <v>4626</v>
      </c>
      <c r="E710" s="9">
        <v>21692</v>
      </c>
      <c r="F710" s="11">
        <v>80</v>
      </c>
      <c r="G710" s="9">
        <v>2486830</v>
      </c>
      <c r="H710" s="11">
        <v>400</v>
      </c>
      <c r="I710" s="11">
        <v>138130</v>
      </c>
      <c r="J710" s="11">
        <v>99</v>
      </c>
      <c r="K710" s="12">
        <v>93</v>
      </c>
      <c r="L710" s="11">
        <v>11</v>
      </c>
      <c r="M710" s="14">
        <v>620</v>
      </c>
      <c r="N710" s="11">
        <v>73</v>
      </c>
      <c r="O710" s="14">
        <v>3366</v>
      </c>
      <c r="P710" s="14">
        <v>9</v>
      </c>
      <c r="Q710" s="6" t="s">
        <v>4627</v>
      </c>
      <c r="R710" s="6" t="s">
        <v>4628</v>
      </c>
      <c r="S710" s="6" t="s">
        <v>4629</v>
      </c>
      <c r="T710" s="6" t="s">
        <v>4630</v>
      </c>
    </row>
    <row r="711" spans="1:20" ht="13.5">
      <c r="A711" s="8">
        <f t="shared" si="11"/>
        <v>710</v>
      </c>
      <c r="B711" s="6" t="s">
        <v>4631</v>
      </c>
      <c r="C711" s="8" t="s">
        <v>4614</v>
      </c>
      <c r="D711" s="6" t="s">
        <v>4632</v>
      </c>
      <c r="E711" s="9">
        <v>42383</v>
      </c>
      <c r="F711" s="11">
        <v>166</v>
      </c>
      <c r="G711" s="9">
        <v>5403632</v>
      </c>
      <c r="H711" s="11">
        <v>1188</v>
      </c>
      <c r="I711" s="11">
        <v>279660</v>
      </c>
      <c r="J711" s="11">
        <v>135</v>
      </c>
      <c r="K711" s="12">
        <v>134</v>
      </c>
      <c r="L711" s="11">
        <v>33</v>
      </c>
      <c r="M711" s="14">
        <v>2075</v>
      </c>
      <c r="N711" s="11">
        <v>94</v>
      </c>
      <c r="O711" s="14">
        <v>4945</v>
      </c>
      <c r="P711" s="14">
        <v>7</v>
      </c>
      <c r="Q711" s="6" t="s">
        <v>4633</v>
      </c>
      <c r="R711" s="6" t="s">
        <v>4634</v>
      </c>
      <c r="S711" s="6" t="s">
        <v>4635</v>
      </c>
      <c r="T711" s="6" t="s">
        <v>4636</v>
      </c>
    </row>
    <row r="712" spans="1:20" ht="13.5">
      <c r="A712" s="8">
        <f t="shared" si="11"/>
        <v>711</v>
      </c>
      <c r="B712" s="6" t="s">
        <v>3953</v>
      </c>
      <c r="C712" s="8" t="s">
        <v>4614</v>
      </c>
      <c r="D712" s="6" t="s">
        <v>4637</v>
      </c>
      <c r="E712" s="9">
        <v>63296</v>
      </c>
      <c r="F712" s="11">
        <v>95</v>
      </c>
      <c r="G712" s="9">
        <v>3775951</v>
      </c>
      <c r="H712" s="11">
        <v>514</v>
      </c>
      <c r="I712" s="11">
        <v>187610</v>
      </c>
      <c r="J712" s="11">
        <v>269</v>
      </c>
      <c r="K712" s="12">
        <v>263</v>
      </c>
      <c r="L712" s="11">
        <v>31</v>
      </c>
      <c r="M712" s="14">
        <v>1654</v>
      </c>
      <c r="N712" s="11">
        <v>212</v>
      </c>
      <c r="O712" s="14">
        <v>8741</v>
      </c>
      <c r="P712" s="14">
        <v>20</v>
      </c>
      <c r="Q712" s="6" t="s">
        <v>4638</v>
      </c>
      <c r="R712" s="6" t="s">
        <v>4639</v>
      </c>
      <c r="S712" s="6" t="s">
        <v>4640</v>
      </c>
      <c r="T712" s="6" t="s">
        <v>4641</v>
      </c>
    </row>
    <row r="713" spans="1:20" ht="13.5">
      <c r="A713" s="8">
        <f t="shared" si="11"/>
        <v>712</v>
      </c>
      <c r="B713" s="6" t="s">
        <v>3954</v>
      </c>
      <c r="C713" s="8" t="s">
        <v>4614</v>
      </c>
      <c r="D713" s="6" t="s">
        <v>4642</v>
      </c>
      <c r="E713" s="9">
        <v>6628</v>
      </c>
      <c r="F713" s="11">
        <v>30</v>
      </c>
      <c r="G713" s="9">
        <v>1050134</v>
      </c>
      <c r="H713" s="11">
        <v>196</v>
      </c>
      <c r="I713" s="11">
        <v>63408</v>
      </c>
      <c r="J713" s="11">
        <v>95</v>
      </c>
      <c r="K713" s="12">
        <v>43</v>
      </c>
      <c r="L713" s="11">
        <v>5</v>
      </c>
      <c r="M713" s="14">
        <v>50</v>
      </c>
      <c r="N713" s="11">
        <v>30</v>
      </c>
      <c r="O713" s="14">
        <v>1313</v>
      </c>
      <c r="P713" s="14">
        <v>8</v>
      </c>
      <c r="Q713" s="6" t="s">
        <v>4643</v>
      </c>
      <c r="R713" s="6" t="s">
        <v>4644</v>
      </c>
      <c r="S713" s="6" t="s">
        <v>4645</v>
      </c>
      <c r="T713" s="6" t="s">
        <v>4646</v>
      </c>
    </row>
    <row r="714" spans="1:20" ht="13.5">
      <c r="A714" s="8">
        <f t="shared" si="11"/>
        <v>713</v>
      </c>
      <c r="B714" s="6" t="s">
        <v>4647</v>
      </c>
      <c r="C714" s="8" t="s">
        <v>4614</v>
      </c>
      <c r="D714" s="6" t="s">
        <v>4648</v>
      </c>
      <c r="E714" s="9">
        <v>563666</v>
      </c>
      <c r="F714" s="11">
        <v>608</v>
      </c>
      <c r="G714" s="9">
        <v>19915661</v>
      </c>
      <c r="H714" s="11">
        <v>2236</v>
      </c>
      <c r="I714" s="11">
        <v>715287</v>
      </c>
      <c r="J714" s="11">
        <v>1422</v>
      </c>
      <c r="K714" s="12">
        <v>1237</v>
      </c>
      <c r="L714" s="11">
        <v>54</v>
      </c>
      <c r="M714" s="14">
        <v>3585</v>
      </c>
      <c r="N714" s="11">
        <v>1174</v>
      </c>
      <c r="O714" s="14">
        <v>65096</v>
      </c>
      <c r="P714" s="14">
        <v>9</v>
      </c>
      <c r="Q714" s="6" t="s">
        <v>4649</v>
      </c>
      <c r="R714" s="6" t="s">
        <v>4650</v>
      </c>
      <c r="S714" s="6" t="s">
        <v>4651</v>
      </c>
      <c r="T714" s="6" t="s">
        <v>4652</v>
      </c>
    </row>
    <row r="715" spans="1:20" ht="13.5">
      <c r="A715" s="8">
        <f t="shared" si="11"/>
        <v>714</v>
      </c>
      <c r="B715" s="6" t="s">
        <v>4653</v>
      </c>
      <c r="C715" s="8" t="s">
        <v>4614</v>
      </c>
      <c r="D715" s="6" t="s">
        <v>4654</v>
      </c>
      <c r="E715" s="9">
        <v>332076</v>
      </c>
      <c r="F715" s="11">
        <v>862</v>
      </c>
      <c r="G715" s="9">
        <v>27347075</v>
      </c>
      <c r="H715" s="11">
        <v>5734</v>
      </c>
      <c r="I715" s="11">
        <v>1988463</v>
      </c>
      <c r="J715" s="11">
        <v>355</v>
      </c>
      <c r="K715" s="12">
        <v>330</v>
      </c>
      <c r="L715" s="11">
        <v>146</v>
      </c>
      <c r="M715" s="14">
        <v>34406</v>
      </c>
      <c r="N715" s="11">
        <v>159</v>
      </c>
      <c r="O715" s="14">
        <v>49204</v>
      </c>
      <c r="P715" s="14">
        <v>25</v>
      </c>
      <c r="Q715" s="6" t="s">
        <v>4655</v>
      </c>
      <c r="R715" s="6" t="s">
        <v>4656</v>
      </c>
      <c r="S715" s="6" t="s">
        <v>4657</v>
      </c>
      <c r="T715" s="6" t="s">
        <v>4658</v>
      </c>
    </row>
    <row r="716" spans="1:20" ht="13.5">
      <c r="A716" s="8">
        <f t="shared" si="11"/>
        <v>715</v>
      </c>
      <c r="B716" s="6" t="s">
        <v>4659</v>
      </c>
      <c r="C716" s="8" t="s">
        <v>4614</v>
      </c>
      <c r="D716" s="6" t="s">
        <v>4660</v>
      </c>
      <c r="E716" s="9">
        <v>63120</v>
      </c>
      <c r="F716" s="11">
        <v>113</v>
      </c>
      <c r="G716" s="9">
        <v>3525318</v>
      </c>
      <c r="H716" s="11">
        <v>730</v>
      </c>
      <c r="I716" s="11">
        <v>200000</v>
      </c>
      <c r="J716" s="11">
        <v>376</v>
      </c>
      <c r="K716" s="12">
        <v>364</v>
      </c>
      <c r="L716" s="11">
        <v>99</v>
      </c>
      <c r="M716" s="14">
        <v>3149</v>
      </c>
      <c r="N716" s="11">
        <v>241</v>
      </c>
      <c r="O716" s="14">
        <v>8371</v>
      </c>
      <c r="P716" s="14">
        <v>24</v>
      </c>
      <c r="Q716" s="6" t="s">
        <v>4661</v>
      </c>
      <c r="R716" s="6" t="s">
        <v>4662</v>
      </c>
      <c r="S716" s="6" t="s">
        <v>4663</v>
      </c>
      <c r="T716" s="6" t="s">
        <v>4664</v>
      </c>
    </row>
    <row r="717" spans="1:20" ht="13.5">
      <c r="A717" s="8">
        <f t="shared" si="11"/>
        <v>716</v>
      </c>
      <c r="B717" s="6" t="s">
        <v>3955</v>
      </c>
      <c r="C717" s="8" t="s">
        <v>4665</v>
      </c>
      <c r="D717" s="6" t="s">
        <v>4666</v>
      </c>
      <c r="E717" s="9">
        <v>151376</v>
      </c>
      <c r="F717" s="11">
        <v>161</v>
      </c>
      <c r="G717" s="9">
        <v>7509183</v>
      </c>
      <c r="H717" s="11">
        <v>674</v>
      </c>
      <c r="I717" s="11">
        <v>213174</v>
      </c>
      <c r="J717" s="11">
        <v>202</v>
      </c>
      <c r="K717" s="12">
        <v>179</v>
      </c>
      <c r="L717" s="11">
        <v>32</v>
      </c>
      <c r="M717" s="14">
        <v>2845</v>
      </c>
      <c r="N717" s="11">
        <v>110</v>
      </c>
      <c r="O717" s="14">
        <v>11213</v>
      </c>
      <c r="P717" s="14">
        <v>37</v>
      </c>
      <c r="Q717" s="6" t="s">
        <v>4667</v>
      </c>
      <c r="R717" s="6" t="s">
        <v>4668</v>
      </c>
      <c r="S717" s="6" t="s">
        <v>4669</v>
      </c>
      <c r="T717" s="6" t="s">
        <v>4670</v>
      </c>
    </row>
    <row r="718" spans="1:20" ht="13.5">
      <c r="A718" s="8">
        <f t="shared" si="11"/>
        <v>717</v>
      </c>
      <c r="B718" s="6" t="s">
        <v>4678</v>
      </c>
      <c r="C718" s="8" t="s">
        <v>4665</v>
      </c>
      <c r="D718" s="6" t="s">
        <v>4679</v>
      </c>
      <c r="E718" s="9">
        <v>32086</v>
      </c>
      <c r="F718" s="11">
        <v>309</v>
      </c>
      <c r="G718" s="9">
        <v>10458376</v>
      </c>
      <c r="H718" s="11">
        <v>1291</v>
      </c>
      <c r="I718" s="11">
        <v>470994</v>
      </c>
      <c r="J718" s="11">
        <v>158</v>
      </c>
      <c r="K718" s="12">
        <v>112</v>
      </c>
      <c r="L718" s="11">
        <v>8</v>
      </c>
      <c r="M718" s="14">
        <v>361</v>
      </c>
      <c r="N718" s="11">
        <v>88</v>
      </c>
      <c r="O718" s="14">
        <v>4515</v>
      </c>
      <c r="P718" s="14">
        <v>16</v>
      </c>
      <c r="Q718" s="6" t="s">
        <v>4680</v>
      </c>
      <c r="R718" s="6" t="s">
        <v>4681</v>
      </c>
      <c r="S718" s="6" t="s">
        <v>4682</v>
      </c>
      <c r="T718" s="6" t="s">
        <v>4683</v>
      </c>
    </row>
    <row r="719" spans="1:20" ht="13.5">
      <c r="A719" s="8">
        <f t="shared" si="11"/>
        <v>718</v>
      </c>
      <c r="B719" s="6" t="s">
        <v>4684</v>
      </c>
      <c r="C719" s="8" t="s">
        <v>4665</v>
      </c>
      <c r="D719" s="6" t="s">
        <v>4685</v>
      </c>
      <c r="E719" s="9">
        <v>4188</v>
      </c>
      <c r="F719" s="11">
        <v>53</v>
      </c>
      <c r="G719" s="9">
        <v>1478514</v>
      </c>
      <c r="H719" s="11">
        <v>235</v>
      </c>
      <c r="I719" s="11">
        <v>83180</v>
      </c>
      <c r="J719" s="11">
        <v>11</v>
      </c>
      <c r="K719" s="12">
        <v>11</v>
      </c>
      <c r="L719" s="11">
        <v>0</v>
      </c>
      <c r="M719" s="14">
        <v>0</v>
      </c>
      <c r="N719" s="11">
        <v>11</v>
      </c>
      <c r="O719" s="14">
        <v>1098</v>
      </c>
      <c r="P719" s="14">
        <v>0</v>
      </c>
      <c r="Q719" s="6" t="s">
        <v>4686</v>
      </c>
      <c r="R719" s="6" t="s">
        <v>4687</v>
      </c>
      <c r="S719" s="6" t="s">
        <v>4688</v>
      </c>
      <c r="T719" s="6" t="s">
        <v>4689</v>
      </c>
    </row>
    <row r="720" spans="1:20" ht="13.5">
      <c r="A720" s="8">
        <f t="shared" si="11"/>
        <v>719</v>
      </c>
      <c r="B720" s="6" t="s">
        <v>4690</v>
      </c>
      <c r="C720" s="8" t="s">
        <v>4665</v>
      </c>
      <c r="D720" s="6" t="s">
        <v>4691</v>
      </c>
      <c r="E720" s="9">
        <v>3005</v>
      </c>
      <c r="F720" s="11">
        <v>30</v>
      </c>
      <c r="G720" s="9">
        <v>985514</v>
      </c>
      <c r="H720" s="11">
        <v>215</v>
      </c>
      <c r="I720" s="11">
        <v>73857</v>
      </c>
      <c r="J720" s="11">
        <v>18</v>
      </c>
      <c r="K720" s="12">
        <v>18</v>
      </c>
      <c r="L720" s="11">
        <v>3</v>
      </c>
      <c r="M720" s="14">
        <v>107</v>
      </c>
      <c r="N720" s="11">
        <v>11</v>
      </c>
      <c r="O720" s="14">
        <v>868</v>
      </c>
      <c r="P720" s="14">
        <v>4</v>
      </c>
      <c r="Q720" s="6" t="s">
        <v>4692</v>
      </c>
      <c r="R720" s="6" t="s">
        <v>3877</v>
      </c>
      <c r="S720" s="6" t="s">
        <v>4672</v>
      </c>
      <c r="T720" s="6" t="s">
        <v>4693</v>
      </c>
    </row>
    <row r="721" spans="1:20" ht="13.5">
      <c r="A721" s="8">
        <f t="shared" si="11"/>
        <v>720</v>
      </c>
      <c r="B721" s="6" t="s">
        <v>4694</v>
      </c>
      <c r="C721" s="8" t="s">
        <v>4665</v>
      </c>
      <c r="D721" s="6" t="s">
        <v>4695</v>
      </c>
      <c r="E721" s="9">
        <v>13037</v>
      </c>
      <c r="F721" s="11">
        <v>110</v>
      </c>
      <c r="G721" s="9">
        <v>3146558</v>
      </c>
      <c r="H721" s="11">
        <v>468</v>
      </c>
      <c r="I721" s="11">
        <v>128393</v>
      </c>
      <c r="J721" s="11">
        <v>36</v>
      </c>
      <c r="K721" s="12">
        <v>36</v>
      </c>
      <c r="L721" s="11">
        <v>0</v>
      </c>
      <c r="M721" s="14">
        <v>0</v>
      </c>
      <c r="N721" s="11">
        <v>26</v>
      </c>
      <c r="O721" s="14">
        <v>2479</v>
      </c>
      <c r="P721" s="14">
        <v>10</v>
      </c>
      <c r="Q721" s="6" t="s">
        <v>4696</v>
      </c>
      <c r="R721" s="6" t="s">
        <v>4697</v>
      </c>
      <c r="S721" s="6" t="s">
        <v>4698</v>
      </c>
      <c r="T721" s="6" t="s">
        <v>4699</v>
      </c>
    </row>
    <row r="722" spans="1:20" ht="13.5">
      <c r="A722" s="8">
        <f t="shared" si="11"/>
        <v>721</v>
      </c>
      <c r="B722" s="6" t="s">
        <v>4700</v>
      </c>
      <c r="C722" s="8" t="s">
        <v>4665</v>
      </c>
      <c r="D722" s="6" t="s">
        <v>4701</v>
      </c>
      <c r="E722" s="9">
        <v>2637</v>
      </c>
      <c r="F722" s="11">
        <v>40</v>
      </c>
      <c r="G722" s="9">
        <v>1112302</v>
      </c>
      <c r="H722" s="11">
        <v>170</v>
      </c>
      <c r="I722" s="11">
        <v>61809</v>
      </c>
      <c r="J722" s="11">
        <v>10</v>
      </c>
      <c r="K722" s="12">
        <v>8</v>
      </c>
      <c r="L722" s="11">
        <v>2</v>
      </c>
      <c r="M722" s="14">
        <v>99</v>
      </c>
      <c r="N722" s="11">
        <v>6</v>
      </c>
      <c r="O722" s="14">
        <v>515</v>
      </c>
      <c r="P722" s="14">
        <v>0</v>
      </c>
      <c r="Q722" s="6" t="s">
        <v>4702</v>
      </c>
      <c r="R722" s="6" t="s">
        <v>4703</v>
      </c>
      <c r="S722" s="6" t="s">
        <v>4704</v>
      </c>
      <c r="T722" s="6" t="s">
        <v>4705</v>
      </c>
    </row>
    <row r="723" spans="1:20" ht="13.5">
      <c r="A723" s="8">
        <f t="shared" si="11"/>
        <v>722</v>
      </c>
      <c r="B723" s="6" t="s">
        <v>4706</v>
      </c>
      <c r="C723" s="8" t="s">
        <v>4665</v>
      </c>
      <c r="D723" s="6" t="s">
        <v>4707</v>
      </c>
      <c r="E723" s="9">
        <v>13226</v>
      </c>
      <c r="F723" s="11">
        <v>211</v>
      </c>
      <c r="G723" s="9">
        <v>6041691</v>
      </c>
      <c r="H723" s="11">
        <v>800</v>
      </c>
      <c r="I723" s="11">
        <v>291732</v>
      </c>
      <c r="J723" s="11">
        <v>38</v>
      </c>
      <c r="K723" s="12">
        <v>37</v>
      </c>
      <c r="L723" s="11">
        <v>2</v>
      </c>
      <c r="M723" s="14">
        <v>124</v>
      </c>
      <c r="N723" s="11">
        <v>29</v>
      </c>
      <c r="O723" s="14">
        <v>2766</v>
      </c>
      <c r="P723" s="14">
        <v>6</v>
      </c>
      <c r="Q723" s="6" t="s">
        <v>4708</v>
      </c>
      <c r="R723" s="6" t="s">
        <v>4709</v>
      </c>
      <c r="S723" s="6" t="s">
        <v>4710</v>
      </c>
      <c r="T723" s="6" t="s">
        <v>4711</v>
      </c>
    </row>
    <row r="724" spans="1:20" ht="13.5">
      <c r="A724" s="8">
        <f t="shared" si="11"/>
        <v>723</v>
      </c>
      <c r="B724" s="6" t="s">
        <v>4712</v>
      </c>
      <c r="C724" s="8" t="s">
        <v>4665</v>
      </c>
      <c r="D724" s="6" t="s">
        <v>4713</v>
      </c>
      <c r="E724" s="9">
        <v>3224</v>
      </c>
      <c r="F724" s="11">
        <v>75</v>
      </c>
      <c r="G724" s="9">
        <v>2224618</v>
      </c>
      <c r="H724" s="11">
        <v>288</v>
      </c>
      <c r="I724" s="11">
        <v>224767</v>
      </c>
      <c r="J724" s="11">
        <v>22</v>
      </c>
      <c r="K724" s="12">
        <v>19</v>
      </c>
      <c r="L724" s="11">
        <v>1</v>
      </c>
      <c r="M724" s="14">
        <v>29</v>
      </c>
      <c r="N724" s="11">
        <v>13</v>
      </c>
      <c r="O724" s="14">
        <v>1469</v>
      </c>
      <c r="P724" s="14">
        <v>5</v>
      </c>
      <c r="Q724" s="6" t="s">
        <v>4714</v>
      </c>
      <c r="R724" s="6" t="s">
        <v>4715</v>
      </c>
      <c r="S724" s="6" t="s">
        <v>4716</v>
      </c>
      <c r="T724" s="6" t="s">
        <v>4717</v>
      </c>
    </row>
    <row r="725" spans="1:20" ht="13.5">
      <c r="A725" s="8">
        <f t="shared" si="11"/>
        <v>724</v>
      </c>
      <c r="B725" s="6" t="s">
        <v>4718</v>
      </c>
      <c r="C725" s="8" t="s">
        <v>4665</v>
      </c>
      <c r="D725" s="6" t="s">
        <v>4719</v>
      </c>
      <c r="E725" s="9">
        <v>6073</v>
      </c>
      <c r="F725" s="11">
        <v>93</v>
      </c>
      <c r="G725" s="9">
        <v>2789393</v>
      </c>
      <c r="H725" s="11">
        <v>359</v>
      </c>
      <c r="I725" s="11">
        <v>118735</v>
      </c>
      <c r="J725" s="11">
        <v>19</v>
      </c>
      <c r="K725" s="12">
        <v>10</v>
      </c>
      <c r="L725" s="11">
        <v>1</v>
      </c>
      <c r="M725" s="14">
        <v>142</v>
      </c>
      <c r="N725" s="11">
        <v>6</v>
      </c>
      <c r="O725" s="14">
        <v>964</v>
      </c>
      <c r="P725" s="14">
        <v>3</v>
      </c>
      <c r="Q725" s="6" t="s">
        <v>4720</v>
      </c>
      <c r="R725" s="6" t="s">
        <v>4721</v>
      </c>
      <c r="S725" s="6" t="s">
        <v>4722</v>
      </c>
      <c r="T725" s="6" t="s">
        <v>4723</v>
      </c>
    </row>
    <row r="726" spans="1:20" ht="13.5">
      <c r="A726" s="8">
        <f t="shared" si="11"/>
        <v>725</v>
      </c>
      <c r="B726" s="6" t="s">
        <v>3984</v>
      </c>
      <c r="C726" s="8" t="s">
        <v>4665</v>
      </c>
      <c r="D726" s="6" t="s">
        <v>4787</v>
      </c>
      <c r="E726" s="9">
        <v>449</v>
      </c>
      <c r="F726" s="11">
        <v>12</v>
      </c>
      <c r="G726" s="9">
        <v>331780</v>
      </c>
      <c r="H726" s="11">
        <v>78</v>
      </c>
      <c r="I726" s="11">
        <v>23767</v>
      </c>
      <c r="J726" s="11">
        <v>6</v>
      </c>
      <c r="K726" s="12">
        <v>6</v>
      </c>
      <c r="L726" s="11">
        <v>0</v>
      </c>
      <c r="M726" s="14">
        <v>0</v>
      </c>
      <c r="N726" s="11">
        <v>4</v>
      </c>
      <c r="O726" s="14">
        <v>150</v>
      </c>
      <c r="P726" s="14">
        <v>2</v>
      </c>
      <c r="Q726" s="6" t="s">
        <v>4788</v>
      </c>
      <c r="R726" s="6" t="s">
        <v>4789</v>
      </c>
      <c r="S726" s="6" t="s">
        <v>4790</v>
      </c>
      <c r="T726" s="6" t="s">
        <v>4791</v>
      </c>
    </row>
    <row r="727" spans="1:20" ht="13.5">
      <c r="A727" s="8">
        <f t="shared" si="11"/>
        <v>726</v>
      </c>
      <c r="B727" s="6" t="s">
        <v>4729</v>
      </c>
      <c r="C727" s="8" t="s">
        <v>4665</v>
      </c>
      <c r="D727" s="6" t="s">
        <v>4730</v>
      </c>
      <c r="E727" s="9">
        <v>437934</v>
      </c>
      <c r="F727" s="11">
        <v>304</v>
      </c>
      <c r="G727" s="9">
        <v>19988608</v>
      </c>
      <c r="H727" s="11">
        <v>1260</v>
      </c>
      <c r="I727" s="11">
        <v>385440</v>
      </c>
      <c r="J727" s="11">
        <v>771</v>
      </c>
      <c r="K727" s="12">
        <v>559</v>
      </c>
      <c r="L727" s="11">
        <v>113</v>
      </c>
      <c r="M727" s="14">
        <v>7000</v>
      </c>
      <c r="N727" s="11">
        <v>315</v>
      </c>
      <c r="O727" s="14">
        <v>20273</v>
      </c>
      <c r="P727" s="14">
        <v>131</v>
      </c>
      <c r="Q727" s="6" t="s">
        <v>4731</v>
      </c>
      <c r="R727" s="6" t="s">
        <v>4732</v>
      </c>
      <c r="S727" s="6" t="s">
        <v>4733</v>
      </c>
      <c r="T727" s="6" t="s">
        <v>4734</v>
      </c>
    </row>
    <row r="728" spans="1:20" ht="13.5">
      <c r="A728" s="8">
        <f t="shared" si="11"/>
        <v>727</v>
      </c>
      <c r="B728" s="6" t="s">
        <v>1637</v>
      </c>
      <c r="C728" s="8" t="s">
        <v>4665</v>
      </c>
      <c r="D728" s="6" t="s">
        <v>4735</v>
      </c>
      <c r="E728" s="9">
        <v>5561</v>
      </c>
      <c r="F728" s="11">
        <v>23</v>
      </c>
      <c r="G728" s="9">
        <v>705305</v>
      </c>
      <c r="H728" s="11">
        <v>162</v>
      </c>
      <c r="I728" s="11">
        <v>59170</v>
      </c>
      <c r="J728" s="11">
        <v>29</v>
      </c>
      <c r="K728" s="12">
        <v>29</v>
      </c>
      <c r="L728" s="11">
        <v>5</v>
      </c>
      <c r="M728" s="14">
        <v>481</v>
      </c>
      <c r="N728" s="11">
        <v>23</v>
      </c>
      <c r="O728" s="14">
        <v>1002</v>
      </c>
      <c r="P728" s="14">
        <v>1</v>
      </c>
      <c r="Q728" s="6" t="s">
        <v>4736</v>
      </c>
      <c r="R728" s="6" t="s">
        <v>4737</v>
      </c>
      <c r="S728" s="6" t="s">
        <v>4738</v>
      </c>
      <c r="T728" s="6" t="s">
        <v>4739</v>
      </c>
    </row>
    <row r="729" spans="1:20" ht="13.5">
      <c r="A729" s="8">
        <f t="shared" si="11"/>
        <v>728</v>
      </c>
      <c r="B729" s="6" t="s">
        <v>3873</v>
      </c>
      <c r="C729" s="8" t="s">
        <v>4665</v>
      </c>
      <c r="D729" s="6" t="s">
        <v>4671</v>
      </c>
      <c r="E729" s="9">
        <v>788</v>
      </c>
      <c r="F729" s="11">
        <v>7</v>
      </c>
      <c r="G729" s="9">
        <v>219003</v>
      </c>
      <c r="H729" s="11">
        <v>48</v>
      </c>
      <c r="I729" s="11">
        <v>16413</v>
      </c>
      <c r="J729" s="11">
        <v>3</v>
      </c>
      <c r="K729" s="12">
        <v>3</v>
      </c>
      <c r="L729" s="11">
        <v>0</v>
      </c>
      <c r="M729" s="14">
        <v>0</v>
      </c>
      <c r="N729" s="11">
        <v>3</v>
      </c>
      <c r="O729" s="14">
        <v>203</v>
      </c>
      <c r="P729" s="14">
        <v>0</v>
      </c>
      <c r="Q729" s="6" t="s">
        <v>3876</v>
      </c>
      <c r="R729" s="6" t="s">
        <v>3877</v>
      </c>
      <c r="S729" s="6" t="s">
        <v>4672</v>
      </c>
      <c r="T729" s="6" t="s">
        <v>4673</v>
      </c>
    </row>
    <row r="730" spans="1:20" ht="13.5">
      <c r="A730" s="8">
        <f t="shared" si="11"/>
        <v>729</v>
      </c>
      <c r="B730" s="6" t="s">
        <v>4740</v>
      </c>
      <c r="C730" s="8" t="s">
        <v>4665</v>
      </c>
      <c r="D730" s="6" t="s">
        <v>4741</v>
      </c>
      <c r="E730" s="9">
        <v>1297</v>
      </c>
      <c r="F730" s="11">
        <v>11</v>
      </c>
      <c r="G730" s="9">
        <v>319063</v>
      </c>
      <c r="H730" s="11">
        <v>81</v>
      </c>
      <c r="I730" s="11">
        <v>29551</v>
      </c>
      <c r="J730" s="11">
        <v>4</v>
      </c>
      <c r="K730" s="12">
        <v>4</v>
      </c>
      <c r="L730" s="11">
        <v>0</v>
      </c>
      <c r="M730" s="14">
        <v>0</v>
      </c>
      <c r="N730" s="11">
        <v>4</v>
      </c>
      <c r="O730" s="14">
        <v>413</v>
      </c>
      <c r="P730" s="14">
        <v>0</v>
      </c>
      <c r="Q730" s="6" t="s">
        <v>4742</v>
      </c>
      <c r="R730" s="6" t="s">
        <v>4743</v>
      </c>
      <c r="S730" s="6" t="s">
        <v>4744</v>
      </c>
      <c r="T730" s="6" t="s">
        <v>4745</v>
      </c>
    </row>
    <row r="731" spans="1:20" ht="13.5">
      <c r="A731" s="8">
        <f t="shared" si="11"/>
        <v>730</v>
      </c>
      <c r="B731" s="6" t="s">
        <v>4746</v>
      </c>
      <c r="C731" s="8" t="s">
        <v>4665</v>
      </c>
      <c r="D731" s="6" t="s">
        <v>4747</v>
      </c>
      <c r="E731" s="9">
        <v>182295</v>
      </c>
      <c r="F731" s="11">
        <v>173</v>
      </c>
      <c r="G731" s="9">
        <v>8417422</v>
      </c>
      <c r="H731" s="11">
        <v>722</v>
      </c>
      <c r="I731" s="11">
        <v>263370</v>
      </c>
      <c r="J731" s="11">
        <v>482</v>
      </c>
      <c r="K731" s="12">
        <v>377</v>
      </c>
      <c r="L731" s="11">
        <v>53</v>
      </c>
      <c r="M731" s="14">
        <v>2488</v>
      </c>
      <c r="N731" s="11">
        <v>271</v>
      </c>
      <c r="O731" s="14">
        <v>16493</v>
      </c>
      <c r="P731" s="14">
        <v>53</v>
      </c>
      <c r="Q731" s="6" t="s">
        <v>4748</v>
      </c>
      <c r="R731" s="6" t="s">
        <v>4749</v>
      </c>
      <c r="S731" s="6" t="s">
        <v>4750</v>
      </c>
      <c r="T731" s="6" t="s">
        <v>4751</v>
      </c>
    </row>
    <row r="732" spans="1:20" ht="13.5">
      <c r="A732" s="8">
        <f t="shared" si="11"/>
        <v>731</v>
      </c>
      <c r="B732" s="6" t="s">
        <v>3874</v>
      </c>
      <c r="C732" s="8" t="s">
        <v>4665</v>
      </c>
      <c r="D732" s="6" t="s">
        <v>4674</v>
      </c>
      <c r="E732" s="9">
        <v>5802</v>
      </c>
      <c r="F732" s="11">
        <v>25</v>
      </c>
      <c r="G732" s="9">
        <v>803011</v>
      </c>
      <c r="H732" s="11">
        <v>176</v>
      </c>
      <c r="I732" s="11">
        <v>60179</v>
      </c>
      <c r="J732" s="11">
        <v>18</v>
      </c>
      <c r="K732" s="12">
        <v>17</v>
      </c>
      <c r="L732" s="11">
        <v>3</v>
      </c>
      <c r="M732" s="14">
        <v>586</v>
      </c>
      <c r="N732" s="11">
        <v>12</v>
      </c>
      <c r="O732" s="14">
        <v>762</v>
      </c>
      <c r="P732" s="14">
        <v>2</v>
      </c>
      <c r="Q732" s="6" t="s">
        <v>3876</v>
      </c>
      <c r="R732" s="6" t="s">
        <v>3877</v>
      </c>
      <c r="S732" s="6" t="s">
        <v>4672</v>
      </c>
      <c r="T732" s="6" t="s">
        <v>4675</v>
      </c>
    </row>
    <row r="733" spans="1:20" ht="13.5">
      <c r="A733" s="8">
        <f t="shared" si="11"/>
        <v>732</v>
      </c>
      <c r="B733" s="6" t="s">
        <v>3875</v>
      </c>
      <c r="C733" s="8" t="s">
        <v>4665</v>
      </c>
      <c r="D733" s="6" t="s">
        <v>4676</v>
      </c>
      <c r="E733" s="9">
        <v>7881</v>
      </c>
      <c r="F733" s="11">
        <v>51</v>
      </c>
      <c r="G733" s="9">
        <v>1642523</v>
      </c>
      <c r="H733" s="11">
        <v>359</v>
      </c>
      <c r="I733" s="11">
        <v>123094</v>
      </c>
      <c r="J733" s="11">
        <v>35</v>
      </c>
      <c r="K733" s="12">
        <v>35</v>
      </c>
      <c r="L733" s="11">
        <v>4</v>
      </c>
      <c r="M733" s="14">
        <v>291</v>
      </c>
      <c r="N733" s="11">
        <v>24</v>
      </c>
      <c r="O733" s="14">
        <v>1666</v>
      </c>
      <c r="P733" s="14">
        <v>7</v>
      </c>
      <c r="Q733" s="6" t="s">
        <v>3876</v>
      </c>
      <c r="R733" s="6" t="s">
        <v>3877</v>
      </c>
      <c r="S733" s="6" t="s">
        <v>4672</v>
      </c>
      <c r="T733" s="6" t="s">
        <v>4677</v>
      </c>
    </row>
    <row r="734" spans="1:20" ht="13.5">
      <c r="A734" s="8">
        <f t="shared" si="11"/>
        <v>733</v>
      </c>
      <c r="B734" s="6" t="s">
        <v>1507</v>
      </c>
      <c r="C734" s="8" t="s">
        <v>4665</v>
      </c>
      <c r="D734" s="6" t="s">
        <v>4752</v>
      </c>
      <c r="E734" s="9">
        <v>907</v>
      </c>
      <c r="F734" s="11">
        <v>29</v>
      </c>
      <c r="G734" s="9">
        <v>858275</v>
      </c>
      <c r="H734" s="11">
        <v>137</v>
      </c>
      <c r="I734" s="11">
        <v>37572</v>
      </c>
      <c r="J734" s="11">
        <v>1</v>
      </c>
      <c r="K734" s="12">
        <v>1</v>
      </c>
      <c r="L734" s="11">
        <v>0</v>
      </c>
      <c r="M734" s="14">
        <v>0</v>
      </c>
      <c r="N734" s="11">
        <v>1</v>
      </c>
      <c r="O734" s="14">
        <v>185</v>
      </c>
      <c r="P734" s="14">
        <v>0</v>
      </c>
      <c r="Q734" s="6" t="s">
        <v>4753</v>
      </c>
      <c r="R734" s="6" t="s">
        <v>4754</v>
      </c>
      <c r="S734" s="6" t="s">
        <v>4755</v>
      </c>
      <c r="T734" s="6" t="s">
        <v>4756</v>
      </c>
    </row>
    <row r="735" spans="1:20" ht="13.5">
      <c r="A735" s="8">
        <f t="shared" si="11"/>
        <v>734</v>
      </c>
      <c r="B735" s="6" t="s">
        <v>4757</v>
      </c>
      <c r="C735" s="8" t="s">
        <v>4665</v>
      </c>
      <c r="D735" s="6" t="s">
        <v>4758</v>
      </c>
      <c r="E735" s="9">
        <v>0</v>
      </c>
      <c r="F735" s="11">
        <v>22</v>
      </c>
      <c r="G735" s="9">
        <v>643706</v>
      </c>
      <c r="H735" s="11">
        <v>110</v>
      </c>
      <c r="I735" s="11">
        <v>28272</v>
      </c>
      <c r="J735" s="11">
        <v>3</v>
      </c>
      <c r="K735" s="12">
        <v>2</v>
      </c>
      <c r="L735" s="11">
        <v>0</v>
      </c>
      <c r="M735" s="14">
        <v>0</v>
      </c>
      <c r="N735" s="11">
        <v>0</v>
      </c>
      <c r="O735" s="14">
        <v>0</v>
      </c>
      <c r="P735" s="14">
        <v>2</v>
      </c>
      <c r="Q735" s="6" t="s">
        <v>4759</v>
      </c>
      <c r="R735" s="6" t="s">
        <v>4760</v>
      </c>
      <c r="S735" s="6" t="s">
        <v>4761</v>
      </c>
      <c r="T735" s="6" t="s">
        <v>4762</v>
      </c>
    </row>
    <row r="736" spans="1:20" ht="13.5">
      <c r="A736" s="8">
        <f t="shared" si="11"/>
        <v>735</v>
      </c>
      <c r="B736" s="6" t="s">
        <v>4763</v>
      </c>
      <c r="C736" s="8" t="s">
        <v>4665</v>
      </c>
      <c r="D736" s="6" t="s">
        <v>4764</v>
      </c>
      <c r="E736" s="9">
        <v>3175</v>
      </c>
      <c r="F736" s="11">
        <v>24</v>
      </c>
      <c r="G736" s="9">
        <v>663560</v>
      </c>
      <c r="H736" s="11">
        <v>156</v>
      </c>
      <c r="I736" s="11">
        <v>47533</v>
      </c>
      <c r="J736" s="11">
        <v>16</v>
      </c>
      <c r="K736" s="12">
        <v>16</v>
      </c>
      <c r="L736" s="11">
        <v>1</v>
      </c>
      <c r="M736" s="14">
        <v>199</v>
      </c>
      <c r="N736" s="11">
        <v>10</v>
      </c>
      <c r="O736" s="14">
        <v>533</v>
      </c>
      <c r="P736" s="14">
        <v>5</v>
      </c>
      <c r="Q736" s="6" t="s">
        <v>4765</v>
      </c>
      <c r="R736" s="6" t="s">
        <v>4766</v>
      </c>
      <c r="S736" s="6" t="s">
        <v>4767</v>
      </c>
      <c r="T736" s="6" t="s">
        <v>4768</v>
      </c>
    </row>
    <row r="737" spans="1:20" ht="13.5">
      <c r="A737" s="8">
        <f t="shared" si="11"/>
        <v>736</v>
      </c>
      <c r="B737" s="6" t="s">
        <v>4769</v>
      </c>
      <c r="C737" s="8" t="s">
        <v>4665</v>
      </c>
      <c r="D737" s="6" t="s">
        <v>4770</v>
      </c>
      <c r="E737" s="9">
        <v>31112</v>
      </c>
      <c r="F737" s="11">
        <v>50</v>
      </c>
      <c r="G737" s="9">
        <v>2327394</v>
      </c>
      <c r="H737" s="11">
        <v>152</v>
      </c>
      <c r="I737" s="11">
        <v>55357</v>
      </c>
      <c r="J737" s="11">
        <v>99</v>
      </c>
      <c r="K737" s="12">
        <v>84</v>
      </c>
      <c r="L737" s="11">
        <v>15</v>
      </c>
      <c r="M737" s="14">
        <v>265</v>
      </c>
      <c r="N737" s="11">
        <v>56</v>
      </c>
      <c r="O737" s="14">
        <v>2212</v>
      </c>
      <c r="P737" s="14">
        <v>13</v>
      </c>
      <c r="Q737" s="6" t="s">
        <v>4771</v>
      </c>
      <c r="R737" s="6" t="s">
        <v>4772</v>
      </c>
      <c r="S737" s="6" t="s">
        <v>4773</v>
      </c>
      <c r="T737" s="6" t="s">
        <v>4774</v>
      </c>
    </row>
    <row r="738" spans="1:20" ht="13.5">
      <c r="A738" s="8">
        <f t="shared" si="11"/>
        <v>737</v>
      </c>
      <c r="B738" s="6" t="s">
        <v>4775</v>
      </c>
      <c r="C738" s="8" t="s">
        <v>4665</v>
      </c>
      <c r="D738" s="6" t="s">
        <v>4776</v>
      </c>
      <c r="E738" s="9">
        <v>42036</v>
      </c>
      <c r="F738" s="11">
        <v>69</v>
      </c>
      <c r="G738" s="9">
        <v>1907251</v>
      </c>
      <c r="H738" s="11">
        <v>340</v>
      </c>
      <c r="I738" s="11">
        <v>109158</v>
      </c>
      <c r="J738" s="11">
        <v>126</v>
      </c>
      <c r="K738" s="12">
        <v>123</v>
      </c>
      <c r="L738" s="11">
        <v>30</v>
      </c>
      <c r="M738" s="14">
        <v>1986</v>
      </c>
      <c r="N738" s="11">
        <v>83</v>
      </c>
      <c r="O738" s="14">
        <v>5786</v>
      </c>
      <c r="P738" s="14">
        <v>10</v>
      </c>
      <c r="Q738" s="6" t="s">
        <v>4777</v>
      </c>
      <c r="R738" s="6" t="s">
        <v>4778</v>
      </c>
      <c r="S738" s="6" t="s">
        <v>4779</v>
      </c>
      <c r="T738" s="6" t="s">
        <v>4780</v>
      </c>
    </row>
    <row r="739" spans="1:20" ht="13.5">
      <c r="A739" s="8">
        <f t="shared" si="11"/>
        <v>738</v>
      </c>
      <c r="B739" s="6" t="s">
        <v>4781</v>
      </c>
      <c r="C739" s="8" t="s">
        <v>4665</v>
      </c>
      <c r="D739" s="6" t="s">
        <v>4782</v>
      </c>
      <c r="E739" s="9">
        <v>10143</v>
      </c>
      <c r="F739" s="11">
        <v>26</v>
      </c>
      <c r="G739" s="9">
        <v>764792.39</v>
      </c>
      <c r="H739" s="11">
        <v>55</v>
      </c>
      <c r="I739" s="11">
        <v>28176</v>
      </c>
      <c r="J739" s="11">
        <v>36</v>
      </c>
      <c r="K739" s="12">
        <v>32</v>
      </c>
      <c r="L739" s="11">
        <v>7</v>
      </c>
      <c r="M739" s="14">
        <v>157</v>
      </c>
      <c r="N739" s="11">
        <v>25</v>
      </c>
      <c r="O739" s="14">
        <v>1088</v>
      </c>
      <c r="P739" s="14">
        <v>0</v>
      </c>
      <c r="Q739" s="6" t="s">
        <v>4783</v>
      </c>
      <c r="R739" s="6" t="s">
        <v>4784</v>
      </c>
      <c r="S739" s="6" t="s">
        <v>4785</v>
      </c>
      <c r="T739" s="6" t="s">
        <v>4786</v>
      </c>
    </row>
    <row r="740" spans="1:20" ht="13.5">
      <c r="A740" s="8">
        <f t="shared" si="11"/>
        <v>739</v>
      </c>
      <c r="B740" s="6" t="s">
        <v>3956</v>
      </c>
      <c r="C740" s="8" t="s">
        <v>4665</v>
      </c>
      <c r="D740" s="6" t="s">
        <v>4724</v>
      </c>
      <c r="E740" s="9">
        <v>806184</v>
      </c>
      <c r="F740" s="11">
        <v>7506</v>
      </c>
      <c r="G740" s="9">
        <v>211391746</v>
      </c>
      <c r="H740" s="11">
        <v>32501</v>
      </c>
      <c r="I740" s="11">
        <v>11862956</v>
      </c>
      <c r="J740" s="11">
        <v>701</v>
      </c>
      <c r="K740" s="12">
        <v>681</v>
      </c>
      <c r="L740" s="11">
        <v>278</v>
      </c>
      <c r="M740" s="14">
        <v>80120</v>
      </c>
      <c r="N740" s="11">
        <v>215</v>
      </c>
      <c r="O740" s="14">
        <v>68109</v>
      </c>
      <c r="P740" s="14">
        <v>188</v>
      </c>
      <c r="Q740" s="6" t="s">
        <v>4725</v>
      </c>
      <c r="R740" s="6" t="s">
        <v>4726</v>
      </c>
      <c r="S740" s="6" t="s">
        <v>4727</v>
      </c>
      <c r="T740" s="6" t="s">
        <v>4728</v>
      </c>
    </row>
    <row r="741" spans="1:20" ht="13.5">
      <c r="A741" s="8">
        <f t="shared" si="11"/>
        <v>740</v>
      </c>
      <c r="B741" s="6" t="s">
        <v>3957</v>
      </c>
      <c r="C741" s="8" t="s">
        <v>4665</v>
      </c>
      <c r="D741" s="6" t="s">
        <v>4792</v>
      </c>
      <c r="E741" s="9">
        <v>5885</v>
      </c>
      <c r="F741" s="11">
        <v>33</v>
      </c>
      <c r="G741" s="9">
        <v>917275</v>
      </c>
      <c r="H741" s="11">
        <v>216</v>
      </c>
      <c r="I741" s="11">
        <v>65707</v>
      </c>
      <c r="J741" s="11">
        <v>26</v>
      </c>
      <c r="K741" s="12">
        <v>26</v>
      </c>
      <c r="L741" s="11">
        <v>1</v>
      </c>
      <c r="M741" s="14">
        <v>115</v>
      </c>
      <c r="N741" s="11">
        <v>16</v>
      </c>
      <c r="O741" s="14">
        <v>1305</v>
      </c>
      <c r="P741" s="14">
        <v>9</v>
      </c>
      <c r="Q741" s="6" t="s">
        <v>4793</v>
      </c>
      <c r="R741" s="6" t="s">
        <v>4794</v>
      </c>
      <c r="S741" s="6" t="s">
        <v>4795</v>
      </c>
      <c r="T741" s="6" t="s">
        <v>4796</v>
      </c>
    </row>
    <row r="742" spans="1:20" ht="13.5">
      <c r="A742" s="8">
        <f t="shared" si="11"/>
        <v>741</v>
      </c>
      <c r="B742" s="6" t="s">
        <v>3958</v>
      </c>
      <c r="C742" s="8" t="s">
        <v>4797</v>
      </c>
      <c r="D742" s="6" t="s">
        <v>4798</v>
      </c>
      <c r="E742" s="9">
        <v>350908</v>
      </c>
      <c r="F742" s="11">
        <v>181</v>
      </c>
      <c r="G742" s="9">
        <v>6434251</v>
      </c>
      <c r="H742" s="11">
        <v>838</v>
      </c>
      <c r="I742" s="11">
        <v>216472</v>
      </c>
      <c r="J742" s="11">
        <v>1012</v>
      </c>
      <c r="K742" s="12">
        <v>812</v>
      </c>
      <c r="L742" s="11">
        <v>586</v>
      </c>
      <c r="M742" s="14">
        <v>27254</v>
      </c>
      <c r="N742" s="11">
        <v>134</v>
      </c>
      <c r="O742" s="14">
        <v>8009</v>
      </c>
      <c r="P742" s="14">
        <v>92</v>
      </c>
      <c r="Q742" s="6" t="s">
        <v>4799</v>
      </c>
      <c r="R742" s="6" t="s">
        <v>4800</v>
      </c>
      <c r="S742" s="6" t="s">
        <v>4801</v>
      </c>
      <c r="T742" s="6" t="s">
        <v>4802</v>
      </c>
    </row>
    <row r="743" spans="1:20" ht="13.5">
      <c r="A743" s="8">
        <f t="shared" si="11"/>
        <v>742</v>
      </c>
      <c r="B743" s="6" t="s">
        <v>3959</v>
      </c>
      <c r="C743" s="8" t="s">
        <v>4803</v>
      </c>
      <c r="D743" s="6" t="s">
        <v>4804</v>
      </c>
      <c r="E743" s="9">
        <v>24412</v>
      </c>
      <c r="F743" s="11">
        <v>542</v>
      </c>
      <c r="G743" s="9">
        <v>15391963</v>
      </c>
      <c r="H743" s="11">
        <v>1710</v>
      </c>
      <c r="I743" s="11">
        <v>624150</v>
      </c>
      <c r="J743" s="11">
        <v>34</v>
      </c>
      <c r="K743" s="12">
        <v>31</v>
      </c>
      <c r="L743" s="11">
        <v>8</v>
      </c>
      <c r="M743" s="14">
        <v>1280</v>
      </c>
      <c r="N743" s="11">
        <v>11</v>
      </c>
      <c r="O743" s="14">
        <v>2218</v>
      </c>
      <c r="P743" s="14">
        <v>12</v>
      </c>
      <c r="Q743" s="6" t="s">
        <v>1821</v>
      </c>
      <c r="R743" s="6" t="s">
        <v>4805</v>
      </c>
      <c r="S743" s="6" t="s">
        <v>4806</v>
      </c>
      <c r="T743" s="6" t="s">
        <v>4807</v>
      </c>
    </row>
    <row r="744" spans="1:20" ht="13.5">
      <c r="A744" s="8">
        <f t="shared" si="11"/>
        <v>743</v>
      </c>
      <c r="B744" s="6" t="s">
        <v>4808</v>
      </c>
      <c r="C744" s="8" t="s">
        <v>4809</v>
      </c>
      <c r="D744" s="6" t="s">
        <v>4810</v>
      </c>
      <c r="E744" s="9">
        <v>3455</v>
      </c>
      <c r="F744" s="11">
        <v>4.5</v>
      </c>
      <c r="G744" s="9">
        <v>165858</v>
      </c>
      <c r="H744" s="11">
        <v>18</v>
      </c>
      <c r="I744" s="11">
        <v>7900</v>
      </c>
      <c r="J744" s="11">
        <v>42</v>
      </c>
      <c r="K744" s="12">
        <v>38</v>
      </c>
      <c r="L744" s="11">
        <v>18</v>
      </c>
      <c r="M744" s="14">
        <v>282</v>
      </c>
      <c r="N744" s="11">
        <v>19</v>
      </c>
      <c r="O744" s="14">
        <v>289</v>
      </c>
      <c r="P744" s="14">
        <v>1</v>
      </c>
      <c r="Q744" s="6" t="s">
        <v>4811</v>
      </c>
      <c r="R744" s="6" t="s">
        <v>4812</v>
      </c>
      <c r="S744" s="6" t="s">
        <v>4813</v>
      </c>
      <c r="T744" s="6" t="s">
        <v>4814</v>
      </c>
    </row>
    <row r="745" spans="1:20" ht="13.5">
      <c r="A745" s="8">
        <f t="shared" si="11"/>
        <v>744</v>
      </c>
      <c r="B745" s="6" t="s">
        <v>4815</v>
      </c>
      <c r="C745" s="8" t="s">
        <v>4809</v>
      </c>
      <c r="D745" s="6" t="s">
        <v>4816</v>
      </c>
      <c r="E745" s="9">
        <v>3088</v>
      </c>
      <c r="F745" s="11">
        <v>8</v>
      </c>
      <c r="G745" s="9">
        <v>188160</v>
      </c>
      <c r="H745" s="11">
        <v>87</v>
      </c>
      <c r="I745" s="11">
        <v>21364</v>
      </c>
      <c r="J745" s="11">
        <v>74</v>
      </c>
      <c r="K745" s="12">
        <v>74</v>
      </c>
      <c r="L745" s="11">
        <v>5</v>
      </c>
      <c r="M745" s="14">
        <v>99</v>
      </c>
      <c r="N745" s="11">
        <v>67</v>
      </c>
      <c r="O745" s="14">
        <v>1466</v>
      </c>
      <c r="P745" s="14">
        <v>2</v>
      </c>
      <c r="Q745" s="6" t="s">
        <v>4817</v>
      </c>
      <c r="R745" s="6" t="s">
        <v>4818</v>
      </c>
      <c r="S745" s="6" t="s">
        <v>4819</v>
      </c>
      <c r="T745" s="6" t="s">
        <v>2452</v>
      </c>
    </row>
    <row r="746" spans="1:20" ht="13.5">
      <c r="A746" s="8">
        <f t="shared" si="11"/>
        <v>745</v>
      </c>
      <c r="B746" s="6" t="s">
        <v>2453</v>
      </c>
      <c r="C746" s="8" t="s">
        <v>4809</v>
      </c>
      <c r="D746" s="6" t="s">
        <v>2454</v>
      </c>
      <c r="E746" s="9">
        <v>841</v>
      </c>
      <c r="F746" s="11">
        <v>6</v>
      </c>
      <c r="G746" s="9">
        <v>120325</v>
      </c>
      <c r="H746" s="11">
        <v>48</v>
      </c>
      <c r="I746" s="11">
        <v>12775</v>
      </c>
      <c r="J746" s="11">
        <v>19</v>
      </c>
      <c r="K746" s="12">
        <v>17</v>
      </c>
      <c r="L746" s="11">
        <v>7</v>
      </c>
      <c r="M746" s="14">
        <v>161</v>
      </c>
      <c r="N746" s="11">
        <v>10</v>
      </c>
      <c r="O746" s="14">
        <v>143</v>
      </c>
      <c r="P746" s="14">
        <v>0</v>
      </c>
      <c r="Q746" s="6" t="s">
        <v>2455</v>
      </c>
      <c r="R746" s="6" t="s">
        <v>2456</v>
      </c>
      <c r="S746" s="6" t="s">
        <v>2457</v>
      </c>
      <c r="T746" s="6" t="s">
        <v>2458</v>
      </c>
    </row>
    <row r="747" spans="1:20" ht="13.5">
      <c r="A747" s="8">
        <f t="shared" si="11"/>
        <v>746</v>
      </c>
      <c r="B747" s="6" t="s">
        <v>2459</v>
      </c>
      <c r="C747" s="8" t="s">
        <v>4809</v>
      </c>
      <c r="D747" s="6" t="s">
        <v>2460</v>
      </c>
      <c r="E747" s="9">
        <v>7820</v>
      </c>
      <c r="F747" s="11">
        <v>56</v>
      </c>
      <c r="G747" s="9">
        <v>2026198</v>
      </c>
      <c r="H747" s="11">
        <v>309</v>
      </c>
      <c r="I747" s="11">
        <v>106434</v>
      </c>
      <c r="J747" s="11">
        <v>58</v>
      </c>
      <c r="K747" s="12">
        <v>50</v>
      </c>
      <c r="L747" s="11">
        <v>18</v>
      </c>
      <c r="M747" s="14">
        <v>622</v>
      </c>
      <c r="N747" s="11">
        <v>27</v>
      </c>
      <c r="O747" s="14">
        <v>860</v>
      </c>
      <c r="P747" s="14">
        <v>5</v>
      </c>
      <c r="Q747" s="6" t="s">
        <v>2461</v>
      </c>
      <c r="R747" s="6" t="s">
        <v>2462</v>
      </c>
      <c r="S747" s="6" t="s">
        <v>2463</v>
      </c>
      <c r="T747" s="6" t="s">
        <v>2464</v>
      </c>
    </row>
    <row r="748" spans="1:20" ht="13.5">
      <c r="A748" s="8">
        <f t="shared" si="11"/>
        <v>747</v>
      </c>
      <c r="B748" s="6" t="s">
        <v>2465</v>
      </c>
      <c r="C748" s="8" t="s">
        <v>4809</v>
      </c>
      <c r="D748" s="6" t="s">
        <v>2466</v>
      </c>
      <c r="E748" s="9">
        <v>30098</v>
      </c>
      <c r="F748" s="11">
        <v>14</v>
      </c>
      <c r="G748" s="9">
        <v>509104.51</v>
      </c>
      <c r="H748" s="11">
        <v>70</v>
      </c>
      <c r="I748" s="11">
        <v>22993</v>
      </c>
      <c r="J748" s="11">
        <v>264</v>
      </c>
      <c r="K748" s="12">
        <v>215</v>
      </c>
      <c r="L748" s="11">
        <v>22</v>
      </c>
      <c r="M748" s="14">
        <v>634</v>
      </c>
      <c r="N748" s="11">
        <v>174</v>
      </c>
      <c r="O748" s="14">
        <v>5260</v>
      </c>
      <c r="P748" s="14">
        <v>19</v>
      </c>
      <c r="Q748" s="6" t="s">
        <v>2467</v>
      </c>
      <c r="R748" s="6" t="s">
        <v>2468</v>
      </c>
      <c r="S748" s="6" t="s">
        <v>2469</v>
      </c>
      <c r="T748" s="6" t="s">
        <v>2470</v>
      </c>
    </row>
    <row r="749" spans="1:20" ht="13.5">
      <c r="A749" s="8">
        <f t="shared" si="11"/>
        <v>748</v>
      </c>
      <c r="B749" s="6" t="s">
        <v>2471</v>
      </c>
      <c r="C749" s="8" t="s">
        <v>4809</v>
      </c>
      <c r="D749" s="6" t="s">
        <v>2472</v>
      </c>
      <c r="E749" s="9">
        <v>5092</v>
      </c>
      <c r="F749" s="11">
        <v>28</v>
      </c>
      <c r="G749" s="9">
        <v>1117501.69</v>
      </c>
      <c r="H749" s="11">
        <v>120</v>
      </c>
      <c r="I749" s="11">
        <v>43661</v>
      </c>
      <c r="J749" s="11">
        <v>15</v>
      </c>
      <c r="K749" s="12">
        <v>15</v>
      </c>
      <c r="L749" s="11">
        <v>4</v>
      </c>
      <c r="M749" s="14">
        <v>239</v>
      </c>
      <c r="N749" s="11">
        <v>11</v>
      </c>
      <c r="O749" s="14">
        <v>385</v>
      </c>
      <c r="P749" s="14">
        <v>0</v>
      </c>
      <c r="Q749" s="6" t="s">
        <v>2473</v>
      </c>
      <c r="R749" s="6" t="s">
        <v>2474</v>
      </c>
      <c r="S749" s="6" t="s">
        <v>2475</v>
      </c>
      <c r="T749" s="6" t="s">
        <v>2476</v>
      </c>
    </row>
    <row r="750" spans="1:20" ht="13.5">
      <c r="A750" s="8">
        <f t="shared" si="11"/>
        <v>749</v>
      </c>
      <c r="B750" s="6" t="s">
        <v>3960</v>
      </c>
      <c r="C750" s="8" t="s">
        <v>4809</v>
      </c>
      <c r="D750" s="6" t="s">
        <v>2477</v>
      </c>
      <c r="E750" s="9">
        <v>59172</v>
      </c>
      <c r="F750" s="11">
        <v>133</v>
      </c>
      <c r="G750" s="9">
        <v>5392671.5</v>
      </c>
      <c r="H750" s="11">
        <v>700</v>
      </c>
      <c r="I750" s="11">
        <v>263736</v>
      </c>
      <c r="J750" s="11">
        <v>370</v>
      </c>
      <c r="K750" s="12">
        <v>259</v>
      </c>
      <c r="L750" s="11">
        <v>38</v>
      </c>
      <c r="M750" s="14">
        <v>2043</v>
      </c>
      <c r="N750" s="11">
        <v>164</v>
      </c>
      <c r="O750" s="14">
        <v>7392</v>
      </c>
      <c r="P750" s="14">
        <v>57</v>
      </c>
      <c r="Q750" s="6" t="s">
        <v>2478</v>
      </c>
      <c r="R750" s="6" t="s">
        <v>2479</v>
      </c>
      <c r="S750" s="6" t="s">
        <v>2480</v>
      </c>
      <c r="T750" s="6" t="s">
        <v>2481</v>
      </c>
    </row>
    <row r="751" spans="1:20" ht="13.5">
      <c r="A751" s="8">
        <f t="shared" si="11"/>
        <v>750</v>
      </c>
      <c r="B751" s="6" t="s">
        <v>411</v>
      </c>
      <c r="C751" s="8" t="s">
        <v>4809</v>
      </c>
      <c r="D751" s="6" t="s">
        <v>2482</v>
      </c>
      <c r="E751" s="9">
        <v>20700</v>
      </c>
      <c r="F751" s="11">
        <v>70</v>
      </c>
      <c r="G751" s="9">
        <v>2715949.04</v>
      </c>
      <c r="H751" s="11">
        <v>326</v>
      </c>
      <c r="I751" s="11">
        <v>134370</v>
      </c>
      <c r="J751" s="11">
        <v>171</v>
      </c>
      <c r="K751" s="12">
        <v>134</v>
      </c>
      <c r="L751" s="11">
        <v>20</v>
      </c>
      <c r="M751" s="14">
        <v>807</v>
      </c>
      <c r="N751" s="11">
        <v>63</v>
      </c>
      <c r="O751" s="14">
        <v>2511</v>
      </c>
      <c r="P751" s="14">
        <v>51</v>
      </c>
      <c r="Q751" s="6" t="s">
        <v>2483</v>
      </c>
      <c r="R751" s="6" t="s">
        <v>2484</v>
      </c>
      <c r="S751" s="6" t="s">
        <v>2485</v>
      </c>
      <c r="T751" s="6" t="s">
        <v>2486</v>
      </c>
    </row>
    <row r="752" spans="1:20" ht="13.5">
      <c r="A752" s="8">
        <f t="shared" si="11"/>
        <v>751</v>
      </c>
      <c r="B752" s="6" t="s">
        <v>2487</v>
      </c>
      <c r="C752" s="8" t="s">
        <v>4809</v>
      </c>
      <c r="D752" s="6" t="s">
        <v>2488</v>
      </c>
      <c r="E752" s="9">
        <v>27884</v>
      </c>
      <c r="F752" s="11">
        <v>56</v>
      </c>
      <c r="G752" s="9">
        <v>2026198</v>
      </c>
      <c r="H752" s="11">
        <v>309</v>
      </c>
      <c r="I752" s="11">
        <v>106434</v>
      </c>
      <c r="J752" s="11">
        <v>142</v>
      </c>
      <c r="K752" s="12">
        <v>130</v>
      </c>
      <c r="L752" s="11">
        <v>26</v>
      </c>
      <c r="M752" s="14">
        <v>1044</v>
      </c>
      <c r="N752" s="11">
        <v>99</v>
      </c>
      <c r="O752" s="14">
        <v>3729</v>
      </c>
      <c r="P752" s="14">
        <v>5</v>
      </c>
      <c r="Q752" s="6" t="s">
        <v>2461</v>
      </c>
      <c r="R752" s="6" t="s">
        <v>2489</v>
      </c>
      <c r="S752" s="6" t="s">
        <v>2463</v>
      </c>
      <c r="T752" s="6" t="s">
        <v>2490</v>
      </c>
    </row>
    <row r="753" spans="1:20" ht="13.5">
      <c r="A753" s="8">
        <f t="shared" si="11"/>
        <v>752</v>
      </c>
      <c r="B753" s="6" t="s">
        <v>902</v>
      </c>
      <c r="C753" s="8" t="s">
        <v>4809</v>
      </c>
      <c r="D753" s="6" t="s">
        <v>2491</v>
      </c>
      <c r="E753" s="9">
        <v>6752</v>
      </c>
      <c r="F753" s="11">
        <v>56</v>
      </c>
      <c r="G753" s="9">
        <v>2026198</v>
      </c>
      <c r="H753" s="11">
        <v>309</v>
      </c>
      <c r="I753" s="11">
        <v>106434</v>
      </c>
      <c r="J753" s="11">
        <v>38</v>
      </c>
      <c r="K753" s="12">
        <v>38</v>
      </c>
      <c r="L753" s="11">
        <v>16</v>
      </c>
      <c r="M753" s="14">
        <v>400</v>
      </c>
      <c r="N753" s="11">
        <v>20</v>
      </c>
      <c r="O753" s="14">
        <v>719</v>
      </c>
      <c r="P753" s="14">
        <v>2</v>
      </c>
      <c r="Q753" s="6" t="s">
        <v>2461</v>
      </c>
      <c r="R753" s="6" t="s">
        <v>2462</v>
      </c>
      <c r="S753" s="6" t="s">
        <v>2463</v>
      </c>
      <c r="T753" s="6" t="s">
        <v>2492</v>
      </c>
    </row>
    <row r="754" spans="1:20" ht="13.5">
      <c r="A754" s="8">
        <f t="shared" si="11"/>
        <v>753</v>
      </c>
      <c r="B754" s="6" t="s">
        <v>2096</v>
      </c>
      <c r="C754" s="8" t="s">
        <v>4809</v>
      </c>
      <c r="D754" s="6" t="s">
        <v>2493</v>
      </c>
      <c r="E754" s="9">
        <v>57268</v>
      </c>
      <c r="F754" s="11">
        <v>26</v>
      </c>
      <c r="G754" s="9">
        <v>873172</v>
      </c>
      <c r="H754" s="11">
        <v>154</v>
      </c>
      <c r="I754" s="11">
        <v>61083</v>
      </c>
      <c r="J754" s="11">
        <v>1987</v>
      </c>
      <c r="K754" s="12">
        <v>323</v>
      </c>
      <c r="L754" s="11">
        <v>134</v>
      </c>
      <c r="M754" s="14">
        <v>6771</v>
      </c>
      <c r="N754" s="11">
        <v>140</v>
      </c>
      <c r="O754" s="14">
        <v>5305</v>
      </c>
      <c r="P754" s="14">
        <v>49</v>
      </c>
      <c r="Q754" s="6" t="s">
        <v>2494</v>
      </c>
      <c r="R754" s="6" t="s">
        <v>2495</v>
      </c>
      <c r="S754" s="6" t="s">
        <v>2496</v>
      </c>
      <c r="T754" s="6" t="s">
        <v>2497</v>
      </c>
    </row>
    <row r="755" spans="1:20" ht="13.5">
      <c r="A755" s="8">
        <f t="shared" si="11"/>
        <v>754</v>
      </c>
      <c r="B755" s="6" t="s">
        <v>1796</v>
      </c>
      <c r="C755" s="8" t="s">
        <v>4809</v>
      </c>
      <c r="D755" s="6" t="s">
        <v>2498</v>
      </c>
      <c r="E755" s="9">
        <v>39034</v>
      </c>
      <c r="F755" s="11">
        <v>39</v>
      </c>
      <c r="G755" s="9">
        <v>1276220</v>
      </c>
      <c r="H755" s="11">
        <v>284</v>
      </c>
      <c r="I755" s="11">
        <v>74835</v>
      </c>
      <c r="J755" s="11">
        <v>185</v>
      </c>
      <c r="K755" s="12">
        <v>172</v>
      </c>
      <c r="L755" s="11">
        <v>27</v>
      </c>
      <c r="M755" s="14">
        <v>1262</v>
      </c>
      <c r="N755" s="11">
        <v>131</v>
      </c>
      <c r="O755" s="14">
        <v>6289</v>
      </c>
      <c r="P755" s="14">
        <v>14</v>
      </c>
      <c r="Q755" s="6" t="s">
        <v>2499</v>
      </c>
      <c r="R755" s="6" t="s">
        <v>2500</v>
      </c>
      <c r="S755" s="6" t="s">
        <v>2501</v>
      </c>
      <c r="T755" s="6" t="s">
        <v>2502</v>
      </c>
    </row>
    <row r="756" spans="1:20" ht="13.5">
      <c r="A756" s="8">
        <f t="shared" si="11"/>
        <v>755</v>
      </c>
      <c r="B756" s="6" t="s">
        <v>914</v>
      </c>
      <c r="C756" s="8" t="s">
        <v>4809</v>
      </c>
      <c r="D756" s="6" t="s">
        <v>2503</v>
      </c>
      <c r="E756" s="9">
        <v>857</v>
      </c>
      <c r="F756" s="11">
        <v>11</v>
      </c>
      <c r="G756" s="9">
        <v>321519</v>
      </c>
      <c r="H756" s="11">
        <v>60</v>
      </c>
      <c r="I756" s="11">
        <v>18016</v>
      </c>
      <c r="J756" s="11">
        <v>11</v>
      </c>
      <c r="K756" s="12">
        <v>11</v>
      </c>
      <c r="L756" s="11">
        <v>0</v>
      </c>
      <c r="M756" s="14">
        <v>0</v>
      </c>
      <c r="N756" s="11">
        <v>11</v>
      </c>
      <c r="O756" s="14">
        <v>165</v>
      </c>
      <c r="P756" s="14">
        <v>0</v>
      </c>
      <c r="Q756" s="6" t="s">
        <v>2504</v>
      </c>
      <c r="R756" s="6" t="s">
        <v>2505</v>
      </c>
      <c r="S756" s="6" t="s">
        <v>2506</v>
      </c>
      <c r="T756" s="6" t="s">
        <v>2507</v>
      </c>
    </row>
    <row r="757" spans="1:20" ht="13.5">
      <c r="A757" s="8">
        <f t="shared" si="11"/>
        <v>756</v>
      </c>
      <c r="B757" s="6" t="s">
        <v>2508</v>
      </c>
      <c r="C757" s="8" t="s">
        <v>4809</v>
      </c>
      <c r="D757" s="6" t="s">
        <v>2509</v>
      </c>
      <c r="E757" s="9">
        <v>29684</v>
      </c>
      <c r="F757" s="11">
        <v>62</v>
      </c>
      <c r="G757" s="9">
        <v>2856459</v>
      </c>
      <c r="H757" s="11">
        <v>200</v>
      </c>
      <c r="I757" s="11">
        <v>95000</v>
      </c>
      <c r="J757" s="11">
        <v>113</v>
      </c>
      <c r="K757" s="12">
        <v>94</v>
      </c>
      <c r="L757" s="11">
        <v>3</v>
      </c>
      <c r="M757" s="14">
        <v>196</v>
      </c>
      <c r="N757" s="11">
        <v>69</v>
      </c>
      <c r="O757" s="14">
        <v>3148</v>
      </c>
      <c r="P757" s="14">
        <v>22</v>
      </c>
      <c r="Q757" s="6" t="s">
        <v>2510</v>
      </c>
      <c r="R757" s="6" t="s">
        <v>2511</v>
      </c>
      <c r="S757" s="6" t="s">
        <v>2512</v>
      </c>
      <c r="T757" s="6" t="s">
        <v>2513</v>
      </c>
    </row>
    <row r="758" spans="1:20" ht="13.5">
      <c r="A758" s="8">
        <f t="shared" si="11"/>
        <v>757</v>
      </c>
      <c r="B758" s="6" t="s">
        <v>2514</v>
      </c>
      <c r="C758" s="8" t="s">
        <v>4809</v>
      </c>
      <c r="D758" s="6" t="s">
        <v>2515</v>
      </c>
      <c r="E758" s="9">
        <v>2693</v>
      </c>
      <c r="F758" s="11">
        <v>18</v>
      </c>
      <c r="G758" s="9">
        <v>604266</v>
      </c>
      <c r="H758" s="11">
        <v>100</v>
      </c>
      <c r="I758" s="11">
        <v>35186</v>
      </c>
      <c r="J758" s="11">
        <v>15</v>
      </c>
      <c r="K758" s="12">
        <v>13</v>
      </c>
      <c r="L758" s="11">
        <v>2</v>
      </c>
      <c r="M758" s="14">
        <v>36</v>
      </c>
      <c r="N758" s="11">
        <v>11</v>
      </c>
      <c r="O758" s="14">
        <v>494</v>
      </c>
      <c r="P758" s="14">
        <v>0</v>
      </c>
      <c r="Q758" s="6" t="s">
        <v>2516</v>
      </c>
      <c r="R758" s="6" t="s">
        <v>2517</v>
      </c>
      <c r="S758" s="6" t="s">
        <v>2518</v>
      </c>
      <c r="T758" s="6" t="s">
        <v>3648</v>
      </c>
    </row>
    <row r="759" spans="1:20" ht="13.5">
      <c r="A759" s="8">
        <f t="shared" si="11"/>
        <v>758</v>
      </c>
      <c r="B759" s="6" t="s">
        <v>3649</v>
      </c>
      <c r="C759" s="8" t="s">
        <v>4809</v>
      </c>
      <c r="D759" s="6" t="s">
        <v>3650</v>
      </c>
      <c r="E759" s="9">
        <v>24459</v>
      </c>
      <c r="F759" s="11">
        <v>23</v>
      </c>
      <c r="G759" s="9">
        <v>900638</v>
      </c>
      <c r="H759" s="11">
        <v>118</v>
      </c>
      <c r="I759" s="11">
        <v>43070</v>
      </c>
      <c r="J759" s="11">
        <v>58</v>
      </c>
      <c r="K759" s="12">
        <v>54</v>
      </c>
      <c r="L759" s="11">
        <v>17</v>
      </c>
      <c r="M759" s="14">
        <v>1464</v>
      </c>
      <c r="N759" s="11">
        <v>34</v>
      </c>
      <c r="O759" s="14">
        <v>2190</v>
      </c>
      <c r="P759" s="14">
        <v>3</v>
      </c>
      <c r="Q759" s="6" t="s">
        <v>3651</v>
      </c>
      <c r="R759" s="6" t="s">
        <v>3652</v>
      </c>
      <c r="S759" s="6" t="s">
        <v>3653</v>
      </c>
      <c r="T759" s="6" t="s">
        <v>3654</v>
      </c>
    </row>
    <row r="760" spans="1:20" ht="13.5">
      <c r="A760" s="8">
        <f t="shared" si="11"/>
        <v>759</v>
      </c>
      <c r="B760" s="6" t="s">
        <v>3655</v>
      </c>
      <c r="C760" s="8" t="s">
        <v>4809</v>
      </c>
      <c r="D760" s="6" t="s">
        <v>3656</v>
      </c>
      <c r="E760" s="9">
        <v>21583</v>
      </c>
      <c r="F760" s="11">
        <v>15</v>
      </c>
      <c r="G760" s="9">
        <v>497695.52</v>
      </c>
      <c r="H760" s="11">
        <v>135</v>
      </c>
      <c r="I760" s="11">
        <v>46928</v>
      </c>
      <c r="J760" s="11">
        <v>129</v>
      </c>
      <c r="K760" s="12">
        <v>123</v>
      </c>
      <c r="L760" s="11">
        <v>21</v>
      </c>
      <c r="M760" s="14">
        <v>1201</v>
      </c>
      <c r="N760" s="11">
        <v>102</v>
      </c>
      <c r="O760" s="14">
        <v>5493</v>
      </c>
      <c r="P760" s="14">
        <v>0</v>
      </c>
      <c r="Q760" s="6" t="s">
        <v>3657</v>
      </c>
      <c r="R760" s="6" t="s">
        <v>3658</v>
      </c>
      <c r="S760" s="6" t="s">
        <v>3659</v>
      </c>
      <c r="T760" s="6" t="s">
        <v>3660</v>
      </c>
    </row>
    <row r="761" spans="1:20" ht="13.5">
      <c r="A761" s="8">
        <f t="shared" si="11"/>
        <v>760</v>
      </c>
      <c r="B761" s="6" t="s">
        <v>3661</v>
      </c>
      <c r="C761" s="8" t="s">
        <v>4809</v>
      </c>
      <c r="D761" s="6" t="s">
        <v>3662</v>
      </c>
      <c r="E761" s="9">
        <v>147291</v>
      </c>
      <c r="F761" s="11">
        <v>308</v>
      </c>
      <c r="G761" s="9">
        <v>14677116</v>
      </c>
      <c r="H761" s="11">
        <v>1272</v>
      </c>
      <c r="I761" s="11">
        <v>455376</v>
      </c>
      <c r="J761" s="11">
        <v>516</v>
      </c>
      <c r="K761" s="12">
        <v>515</v>
      </c>
      <c r="L761" s="11">
        <v>196</v>
      </c>
      <c r="M761" s="14">
        <v>8132</v>
      </c>
      <c r="N761" s="11">
        <v>210</v>
      </c>
      <c r="O761" s="14">
        <v>5541</v>
      </c>
      <c r="P761" s="14">
        <v>109</v>
      </c>
      <c r="Q761" s="6" t="s">
        <v>3663</v>
      </c>
      <c r="R761" s="6" t="s">
        <v>3664</v>
      </c>
      <c r="S761" s="6" t="s">
        <v>3665</v>
      </c>
      <c r="T761" s="6" t="s">
        <v>3666</v>
      </c>
    </row>
    <row r="762" spans="1:20" ht="13.5">
      <c r="A762" s="8">
        <f t="shared" si="11"/>
        <v>761</v>
      </c>
      <c r="B762" s="6" t="s">
        <v>3667</v>
      </c>
      <c r="C762" s="8" t="s">
        <v>4809</v>
      </c>
      <c r="D762" s="6" t="s">
        <v>3668</v>
      </c>
      <c r="E762" s="9">
        <v>38598</v>
      </c>
      <c r="F762" s="11">
        <v>35</v>
      </c>
      <c r="G762" s="9">
        <v>1427857</v>
      </c>
      <c r="H762" s="11">
        <v>165</v>
      </c>
      <c r="I762" s="11">
        <v>60024</v>
      </c>
      <c r="J762" s="11">
        <v>154</v>
      </c>
      <c r="K762" s="12">
        <v>124</v>
      </c>
      <c r="L762" s="11">
        <v>42</v>
      </c>
      <c r="M762" s="14">
        <v>1970</v>
      </c>
      <c r="N762" s="11">
        <v>50</v>
      </c>
      <c r="O762" s="14">
        <v>3114</v>
      </c>
      <c r="P762" s="14">
        <v>32</v>
      </c>
      <c r="Q762" s="6" t="s">
        <v>3669</v>
      </c>
      <c r="R762" s="6" t="s">
        <v>3670</v>
      </c>
      <c r="S762" s="6" t="s">
        <v>3671</v>
      </c>
      <c r="T762" s="6" t="s">
        <v>3672</v>
      </c>
    </row>
    <row r="763" spans="1:20" ht="13.5">
      <c r="A763" s="8">
        <f t="shared" si="11"/>
        <v>762</v>
      </c>
      <c r="B763" s="6" t="s">
        <v>3673</v>
      </c>
      <c r="C763" s="8" t="s">
        <v>4809</v>
      </c>
      <c r="D763" s="6" t="s">
        <v>3674</v>
      </c>
      <c r="E763" s="9">
        <v>33988</v>
      </c>
      <c r="F763" s="11">
        <v>146</v>
      </c>
      <c r="G763" s="9">
        <v>6307991.5</v>
      </c>
      <c r="H763" s="11">
        <v>675</v>
      </c>
      <c r="I763" s="11">
        <v>234585</v>
      </c>
      <c r="J763" s="11">
        <v>140</v>
      </c>
      <c r="K763" s="12">
        <v>119</v>
      </c>
      <c r="L763" s="11">
        <v>17</v>
      </c>
      <c r="M763" s="14">
        <v>904</v>
      </c>
      <c r="N763" s="11">
        <v>79</v>
      </c>
      <c r="O763" s="14">
        <v>3214</v>
      </c>
      <c r="P763" s="14">
        <v>23</v>
      </c>
      <c r="Q763" s="6" t="s">
        <v>3675</v>
      </c>
      <c r="R763" s="6" t="s">
        <v>3676</v>
      </c>
      <c r="S763" s="6" t="s">
        <v>3677</v>
      </c>
      <c r="T763" s="6" t="s">
        <v>3678</v>
      </c>
    </row>
    <row r="764" spans="1:20" ht="13.5">
      <c r="A764" s="8">
        <f t="shared" si="11"/>
        <v>763</v>
      </c>
      <c r="B764" s="6" t="s">
        <v>2894</v>
      </c>
      <c r="C764" s="8" t="s">
        <v>4809</v>
      </c>
      <c r="D764" s="6" t="s">
        <v>3679</v>
      </c>
      <c r="E764" s="9">
        <v>39854</v>
      </c>
      <c r="F764" s="11">
        <v>78</v>
      </c>
      <c r="G764" s="9">
        <v>3459196</v>
      </c>
      <c r="H764" s="11">
        <v>408</v>
      </c>
      <c r="I764" s="11">
        <v>139065</v>
      </c>
      <c r="J764" s="11">
        <v>133</v>
      </c>
      <c r="K764" s="12">
        <v>120</v>
      </c>
      <c r="L764" s="11">
        <v>16</v>
      </c>
      <c r="M764" s="14">
        <v>554</v>
      </c>
      <c r="N764" s="11">
        <v>88</v>
      </c>
      <c r="O764" s="14">
        <v>4814</v>
      </c>
      <c r="P764" s="14">
        <v>16</v>
      </c>
      <c r="Q764" s="6" t="s">
        <v>3680</v>
      </c>
      <c r="R764" s="6" t="s">
        <v>3681</v>
      </c>
      <c r="S764" s="6" t="s">
        <v>3682</v>
      </c>
      <c r="T764" s="6" t="s">
        <v>3683</v>
      </c>
    </row>
    <row r="765" spans="1:20" ht="13.5">
      <c r="A765" s="8">
        <f t="shared" si="11"/>
        <v>764</v>
      </c>
      <c r="B765" s="6" t="s">
        <v>3684</v>
      </c>
      <c r="C765" s="8" t="s">
        <v>4809</v>
      </c>
      <c r="D765" s="6" t="s">
        <v>3685</v>
      </c>
      <c r="E765" s="9">
        <v>0</v>
      </c>
      <c r="F765" s="11">
        <v>11</v>
      </c>
      <c r="G765" s="9">
        <v>338672</v>
      </c>
      <c r="H765" s="11">
        <v>38</v>
      </c>
      <c r="I765" s="11">
        <v>13814</v>
      </c>
      <c r="J765" s="11">
        <v>6</v>
      </c>
      <c r="K765" s="12">
        <v>6</v>
      </c>
      <c r="L765" s="11">
        <v>0</v>
      </c>
      <c r="M765" s="14">
        <v>0</v>
      </c>
      <c r="N765" s="11">
        <v>0</v>
      </c>
      <c r="O765" s="14">
        <v>0</v>
      </c>
      <c r="P765" s="14">
        <v>6</v>
      </c>
      <c r="Q765" s="6" t="s">
        <v>3686</v>
      </c>
      <c r="R765" s="6" t="s">
        <v>3687</v>
      </c>
      <c r="S765" s="6" t="s">
        <v>3688</v>
      </c>
      <c r="T765" s="6" t="s">
        <v>3689</v>
      </c>
    </row>
    <row r="766" spans="1:20" ht="13.5">
      <c r="A766" s="8">
        <f t="shared" si="11"/>
        <v>765</v>
      </c>
      <c r="B766" s="6" t="s">
        <v>3961</v>
      </c>
      <c r="C766" s="8" t="s">
        <v>4809</v>
      </c>
      <c r="D766" s="6" t="s">
        <v>3690</v>
      </c>
      <c r="E766" s="9">
        <v>73983</v>
      </c>
      <c r="F766" s="11">
        <v>129</v>
      </c>
      <c r="G766" s="9">
        <v>5766334</v>
      </c>
      <c r="H766" s="11">
        <v>958</v>
      </c>
      <c r="I766" s="11">
        <v>321565</v>
      </c>
      <c r="J766" s="11">
        <v>315</v>
      </c>
      <c r="K766" s="12">
        <v>279</v>
      </c>
      <c r="L766" s="11">
        <v>27</v>
      </c>
      <c r="M766" s="14">
        <v>1582</v>
      </c>
      <c r="N766" s="11">
        <v>230</v>
      </c>
      <c r="O766" s="14">
        <v>12202</v>
      </c>
      <c r="P766" s="14">
        <v>22</v>
      </c>
      <c r="Q766" s="6" t="s">
        <v>3691</v>
      </c>
      <c r="R766" s="6" t="s">
        <v>3692</v>
      </c>
      <c r="S766" s="6" t="s">
        <v>3693</v>
      </c>
      <c r="T766" s="6" t="s">
        <v>3694</v>
      </c>
    </row>
    <row r="767" spans="1:20" ht="13.5">
      <c r="A767" s="8">
        <f t="shared" si="11"/>
        <v>766</v>
      </c>
      <c r="B767" s="6" t="s">
        <v>3695</v>
      </c>
      <c r="C767" s="8" t="s">
        <v>4809</v>
      </c>
      <c r="D767" s="6" t="s">
        <v>3696</v>
      </c>
      <c r="E767" s="9">
        <v>15507</v>
      </c>
      <c r="F767" s="11">
        <v>46</v>
      </c>
      <c r="G767" s="9">
        <v>2060939</v>
      </c>
      <c r="H767" s="11">
        <v>262</v>
      </c>
      <c r="I767" s="11">
        <v>87966</v>
      </c>
      <c r="J767" s="11">
        <v>53</v>
      </c>
      <c r="K767" s="12">
        <v>46</v>
      </c>
      <c r="L767" s="11">
        <v>13</v>
      </c>
      <c r="M767" s="14">
        <v>711</v>
      </c>
      <c r="N767" s="11">
        <v>29</v>
      </c>
      <c r="O767" s="14">
        <v>1386</v>
      </c>
      <c r="P767" s="14">
        <v>4</v>
      </c>
      <c r="Q767" s="6" t="s">
        <v>3697</v>
      </c>
      <c r="R767" s="6" t="s">
        <v>3698</v>
      </c>
      <c r="S767" s="6" t="s">
        <v>3699</v>
      </c>
      <c r="T767" s="6" t="s">
        <v>3700</v>
      </c>
    </row>
    <row r="768" spans="1:20" ht="13.5">
      <c r="A768" s="8">
        <f t="shared" si="11"/>
        <v>767</v>
      </c>
      <c r="B768" s="6" t="s">
        <v>3701</v>
      </c>
      <c r="C768" s="8" t="s">
        <v>4809</v>
      </c>
      <c r="D768" s="6" t="s">
        <v>3702</v>
      </c>
      <c r="E768" s="9">
        <v>9912</v>
      </c>
      <c r="F768" s="11">
        <v>23</v>
      </c>
      <c r="G768" s="9">
        <v>814312</v>
      </c>
      <c r="H768" s="11">
        <v>176</v>
      </c>
      <c r="I768" s="11">
        <v>49617</v>
      </c>
      <c r="J768" s="11">
        <v>38</v>
      </c>
      <c r="K768" s="12">
        <v>36</v>
      </c>
      <c r="L768" s="11">
        <v>12</v>
      </c>
      <c r="M768" s="14">
        <v>723</v>
      </c>
      <c r="N768" s="11">
        <v>23</v>
      </c>
      <c r="O768" s="14">
        <v>1172</v>
      </c>
      <c r="P768" s="14">
        <v>1</v>
      </c>
      <c r="Q768" s="6" t="s">
        <v>3703</v>
      </c>
      <c r="R768" s="6" t="s">
        <v>3704</v>
      </c>
      <c r="S768" s="6" t="s">
        <v>3705</v>
      </c>
      <c r="T768" s="6" t="s">
        <v>3706</v>
      </c>
    </row>
    <row r="769" spans="1:20" ht="13.5">
      <c r="A769" s="8">
        <f t="shared" si="11"/>
        <v>768</v>
      </c>
      <c r="B769" s="6" t="s">
        <v>3707</v>
      </c>
      <c r="C769" s="8" t="s">
        <v>4809</v>
      </c>
      <c r="D769" s="6" t="s">
        <v>3708</v>
      </c>
      <c r="E769" s="9">
        <v>719021</v>
      </c>
      <c r="F769" s="11">
        <v>601</v>
      </c>
      <c r="G769" s="9">
        <v>29982440</v>
      </c>
      <c r="H769" s="11">
        <v>3502</v>
      </c>
      <c r="I769" s="11">
        <v>1047801</v>
      </c>
      <c r="J769" s="11">
        <v>2781</v>
      </c>
      <c r="K769" s="12">
        <v>2003</v>
      </c>
      <c r="L769" s="11">
        <v>319</v>
      </c>
      <c r="M769" s="14">
        <v>20924</v>
      </c>
      <c r="N769" s="11">
        <v>1186</v>
      </c>
      <c r="O769" s="14">
        <v>60205</v>
      </c>
      <c r="P769" s="14">
        <v>498</v>
      </c>
      <c r="Q769" s="6" t="s">
        <v>3709</v>
      </c>
      <c r="R769" s="6" t="s">
        <v>3710</v>
      </c>
      <c r="S769" s="6" t="s">
        <v>3711</v>
      </c>
      <c r="T769" s="6" t="s">
        <v>3712</v>
      </c>
    </row>
    <row r="770" spans="1:20" ht="13.5">
      <c r="A770" s="8">
        <f t="shared" si="11"/>
        <v>769</v>
      </c>
      <c r="B770" s="6" t="s">
        <v>3713</v>
      </c>
      <c r="C770" s="8" t="s">
        <v>4809</v>
      </c>
      <c r="D770" s="6" t="s">
        <v>3714</v>
      </c>
      <c r="E770" s="9">
        <v>32900</v>
      </c>
      <c r="F770" s="11">
        <v>37</v>
      </c>
      <c r="G770" s="9">
        <v>1579497</v>
      </c>
      <c r="H770" s="11">
        <v>176</v>
      </c>
      <c r="I770" s="11">
        <v>72768</v>
      </c>
      <c r="J770" s="11">
        <v>112</v>
      </c>
      <c r="K770" s="12">
        <v>100</v>
      </c>
      <c r="L770" s="11">
        <v>23</v>
      </c>
      <c r="M770" s="14">
        <v>1297</v>
      </c>
      <c r="N770" s="11">
        <v>67</v>
      </c>
      <c r="O770" s="14">
        <v>3588</v>
      </c>
      <c r="P770" s="14">
        <v>10</v>
      </c>
      <c r="Q770" s="6" t="s">
        <v>3715</v>
      </c>
      <c r="R770" s="6" t="s">
        <v>3716</v>
      </c>
      <c r="S770" s="6" t="s">
        <v>2640</v>
      </c>
      <c r="T770" s="6" t="s">
        <v>2641</v>
      </c>
    </row>
    <row r="771" spans="1:20" ht="13.5">
      <c r="A771" s="8">
        <f t="shared" si="11"/>
        <v>770</v>
      </c>
      <c r="B771" s="6" t="s">
        <v>2642</v>
      </c>
      <c r="C771" s="8" t="s">
        <v>4809</v>
      </c>
      <c r="D771" s="6" t="s">
        <v>2643</v>
      </c>
      <c r="E771" s="9">
        <v>61825</v>
      </c>
      <c r="F771" s="11">
        <v>156</v>
      </c>
      <c r="G771" s="9">
        <v>6600823</v>
      </c>
      <c r="H771" s="11">
        <v>942</v>
      </c>
      <c r="I771" s="11">
        <v>343735</v>
      </c>
      <c r="J771" s="11">
        <v>288</v>
      </c>
      <c r="K771" s="12">
        <v>257</v>
      </c>
      <c r="L771" s="11">
        <v>40</v>
      </c>
      <c r="M771" s="14">
        <v>2556</v>
      </c>
      <c r="N771" s="11">
        <v>137</v>
      </c>
      <c r="O771" s="14">
        <v>7870</v>
      </c>
      <c r="P771" s="14">
        <v>80</v>
      </c>
      <c r="Q771" s="6" t="s">
        <v>2644</v>
      </c>
      <c r="R771" s="6" t="s">
        <v>2645</v>
      </c>
      <c r="S771" s="6" t="s">
        <v>2646</v>
      </c>
      <c r="T771" s="6" t="s">
        <v>2647</v>
      </c>
    </row>
    <row r="772" spans="1:20" ht="13.5">
      <c r="A772" s="8">
        <f aca="true" t="shared" si="12" ref="A772:A806">A771+1</f>
        <v>771</v>
      </c>
      <c r="B772" s="6" t="s">
        <v>2648</v>
      </c>
      <c r="C772" s="8" t="s">
        <v>4809</v>
      </c>
      <c r="D772" s="6" t="s">
        <v>2649</v>
      </c>
      <c r="E772" s="9">
        <v>2044998</v>
      </c>
      <c r="F772" s="11">
        <v>3017</v>
      </c>
      <c r="G772" s="9">
        <v>108933690</v>
      </c>
      <c r="H772" s="11">
        <v>14011</v>
      </c>
      <c r="I772" s="11">
        <v>5630490</v>
      </c>
      <c r="J772" s="11">
        <v>8429</v>
      </c>
      <c r="K772" s="12">
        <v>1376</v>
      </c>
      <c r="L772" s="11">
        <v>1082</v>
      </c>
      <c r="M772" s="14">
        <v>283871</v>
      </c>
      <c r="N772" s="11">
        <v>36</v>
      </c>
      <c r="O772" s="14">
        <v>10384</v>
      </c>
      <c r="P772" s="14">
        <v>258</v>
      </c>
      <c r="Q772" s="6" t="s">
        <v>2650</v>
      </c>
      <c r="R772" s="6" t="s">
        <v>2651</v>
      </c>
      <c r="S772" s="6" t="s">
        <v>2652</v>
      </c>
      <c r="T772" s="6" t="s">
        <v>2653</v>
      </c>
    </row>
    <row r="773" spans="1:20" ht="13.5">
      <c r="A773" s="8">
        <f t="shared" si="12"/>
        <v>772</v>
      </c>
      <c r="B773" s="6" t="s">
        <v>2654</v>
      </c>
      <c r="C773" s="8" t="s">
        <v>4809</v>
      </c>
      <c r="D773" s="6" t="s">
        <v>2655</v>
      </c>
      <c r="E773" s="9">
        <v>17524</v>
      </c>
      <c r="F773" s="11">
        <v>19</v>
      </c>
      <c r="G773" s="9">
        <v>661140</v>
      </c>
      <c r="H773" s="11">
        <v>90</v>
      </c>
      <c r="I773" s="11">
        <v>32633</v>
      </c>
      <c r="J773" s="11">
        <v>78</v>
      </c>
      <c r="K773" s="12">
        <v>72</v>
      </c>
      <c r="L773" s="11">
        <v>23</v>
      </c>
      <c r="M773" s="14">
        <v>851</v>
      </c>
      <c r="N773" s="11">
        <v>42</v>
      </c>
      <c r="O773" s="14">
        <v>1909</v>
      </c>
      <c r="P773" s="14">
        <v>7</v>
      </c>
      <c r="Q773" s="6" t="s">
        <v>2656</v>
      </c>
      <c r="R773" s="6" t="s">
        <v>2657</v>
      </c>
      <c r="S773" s="6" t="s">
        <v>2658</v>
      </c>
      <c r="T773" s="6" t="s">
        <v>2659</v>
      </c>
    </row>
    <row r="774" spans="1:20" ht="13.5">
      <c r="A774" s="8">
        <f t="shared" si="12"/>
        <v>773</v>
      </c>
      <c r="B774" s="6" t="s">
        <v>2660</v>
      </c>
      <c r="C774" s="8" t="s">
        <v>4809</v>
      </c>
      <c r="D774" s="6" t="s">
        <v>2661</v>
      </c>
      <c r="E774" s="9">
        <v>51517</v>
      </c>
      <c r="F774" s="11">
        <v>46</v>
      </c>
      <c r="G774" s="9">
        <v>2082335</v>
      </c>
      <c r="H774" s="11">
        <v>300</v>
      </c>
      <c r="I774" s="11">
        <v>84823</v>
      </c>
      <c r="J774" s="11">
        <v>174</v>
      </c>
      <c r="K774" s="12">
        <v>158</v>
      </c>
      <c r="L774" s="11">
        <v>52</v>
      </c>
      <c r="M774" s="14">
        <v>2577</v>
      </c>
      <c r="N774" s="11">
        <v>72</v>
      </c>
      <c r="O774" s="14">
        <v>3991</v>
      </c>
      <c r="P774" s="14">
        <v>34</v>
      </c>
      <c r="Q774" s="6" t="s">
        <v>2662</v>
      </c>
      <c r="R774" s="6" t="s">
        <v>2663</v>
      </c>
      <c r="S774" s="6" t="s">
        <v>2664</v>
      </c>
      <c r="T774" s="6" t="s">
        <v>2665</v>
      </c>
    </row>
    <row r="775" spans="1:20" ht="13.5">
      <c r="A775" s="8">
        <f t="shared" si="12"/>
        <v>774</v>
      </c>
      <c r="B775" s="6" t="s">
        <v>4143</v>
      </c>
      <c r="C775" s="8" t="s">
        <v>2666</v>
      </c>
      <c r="D775" s="6" t="s">
        <v>2667</v>
      </c>
      <c r="E775" s="9">
        <v>42083</v>
      </c>
      <c r="F775" s="11">
        <v>99</v>
      </c>
      <c r="G775" s="9">
        <v>3191551</v>
      </c>
      <c r="H775" s="11">
        <v>510</v>
      </c>
      <c r="I775" s="11">
        <v>117863</v>
      </c>
      <c r="J775" s="11">
        <v>107</v>
      </c>
      <c r="K775" s="12">
        <v>107</v>
      </c>
      <c r="L775" s="11">
        <v>10</v>
      </c>
      <c r="M775" s="14">
        <v>853</v>
      </c>
      <c r="N775" s="11">
        <v>72</v>
      </c>
      <c r="O775" s="14">
        <v>4275</v>
      </c>
      <c r="P775" s="14">
        <v>25</v>
      </c>
      <c r="Q775" s="6" t="s">
        <v>2668</v>
      </c>
      <c r="R775" s="6" t="s">
        <v>2669</v>
      </c>
      <c r="S775" s="6" t="s">
        <v>2670</v>
      </c>
      <c r="T775" s="6" t="s">
        <v>2671</v>
      </c>
    </row>
    <row r="776" spans="1:20" ht="13.5">
      <c r="A776" s="8">
        <f t="shared" si="12"/>
        <v>775</v>
      </c>
      <c r="B776" s="6" t="s">
        <v>2672</v>
      </c>
      <c r="C776" s="8" t="s">
        <v>2666</v>
      </c>
      <c r="D776" s="6" t="s">
        <v>2673</v>
      </c>
      <c r="E776" s="9">
        <v>2462</v>
      </c>
      <c r="F776" s="11">
        <v>14</v>
      </c>
      <c r="G776" s="9">
        <v>510546</v>
      </c>
      <c r="H776" s="11">
        <v>54</v>
      </c>
      <c r="I776" s="11">
        <v>15688</v>
      </c>
      <c r="J776" s="11">
        <v>6</v>
      </c>
      <c r="K776" s="12">
        <v>6</v>
      </c>
      <c r="L776" s="11">
        <v>0</v>
      </c>
      <c r="M776" s="14">
        <v>0</v>
      </c>
      <c r="N776" s="11">
        <v>5</v>
      </c>
      <c r="O776" s="14">
        <v>260</v>
      </c>
      <c r="P776" s="14">
        <v>1</v>
      </c>
      <c r="Q776" s="6" t="s">
        <v>2674</v>
      </c>
      <c r="R776" s="6" t="s">
        <v>2675</v>
      </c>
      <c r="S776" s="6" t="s">
        <v>2676</v>
      </c>
      <c r="T776" s="6" t="s">
        <v>2677</v>
      </c>
    </row>
    <row r="777" spans="1:20" ht="13.5">
      <c r="A777" s="8">
        <f t="shared" si="12"/>
        <v>776</v>
      </c>
      <c r="B777" s="6" t="s">
        <v>1282</v>
      </c>
      <c r="C777" s="8" t="s">
        <v>2666</v>
      </c>
      <c r="D777" s="6" t="s">
        <v>2678</v>
      </c>
      <c r="E777" s="9">
        <v>1368</v>
      </c>
      <c r="F777" s="11">
        <v>31</v>
      </c>
      <c r="G777" s="9">
        <v>1267781</v>
      </c>
      <c r="H777" s="11">
        <v>178</v>
      </c>
      <c r="I777" s="11">
        <v>64696</v>
      </c>
      <c r="J777" s="11">
        <v>9</v>
      </c>
      <c r="K777" s="12">
        <v>7</v>
      </c>
      <c r="L777" s="11">
        <v>0</v>
      </c>
      <c r="M777" s="14">
        <v>0</v>
      </c>
      <c r="N777" s="11">
        <v>7</v>
      </c>
      <c r="O777" s="14">
        <v>240</v>
      </c>
      <c r="P777" s="14">
        <v>0</v>
      </c>
      <c r="Q777" s="6" t="s">
        <v>2679</v>
      </c>
      <c r="R777" s="6" t="s">
        <v>2680</v>
      </c>
      <c r="S777" s="6" t="s">
        <v>2681</v>
      </c>
      <c r="T777" s="6" t="s">
        <v>2682</v>
      </c>
    </row>
    <row r="778" spans="1:20" ht="13.5">
      <c r="A778" s="8">
        <f t="shared" si="12"/>
        <v>777</v>
      </c>
      <c r="B778" s="6" t="s">
        <v>2683</v>
      </c>
      <c r="C778" s="8" t="s">
        <v>2666</v>
      </c>
      <c r="D778" s="6" t="s">
        <v>2684</v>
      </c>
      <c r="E778" s="9">
        <v>44121</v>
      </c>
      <c r="F778" s="11">
        <v>185</v>
      </c>
      <c r="G778" s="9">
        <v>7857667</v>
      </c>
      <c r="H778" s="11">
        <v>1017</v>
      </c>
      <c r="I778" s="11">
        <v>370880</v>
      </c>
      <c r="J778" s="11">
        <v>245</v>
      </c>
      <c r="K778" s="12">
        <v>186</v>
      </c>
      <c r="L778" s="11">
        <v>18</v>
      </c>
      <c r="M778" s="14">
        <v>1041</v>
      </c>
      <c r="N778" s="11">
        <v>130</v>
      </c>
      <c r="O778" s="14">
        <v>5856</v>
      </c>
      <c r="P778" s="14">
        <v>38</v>
      </c>
      <c r="Q778" s="6" t="s">
        <v>2685</v>
      </c>
      <c r="R778" s="6" t="s">
        <v>2686</v>
      </c>
      <c r="S778" s="6" t="s">
        <v>2687</v>
      </c>
      <c r="T778" s="6" t="s">
        <v>2688</v>
      </c>
    </row>
    <row r="779" spans="1:20" ht="13.5">
      <c r="A779" s="8">
        <f t="shared" si="12"/>
        <v>778</v>
      </c>
      <c r="B779" s="6" t="s">
        <v>2689</v>
      </c>
      <c r="C779" s="8" t="s">
        <v>2666</v>
      </c>
      <c r="D779" s="6" t="s">
        <v>2690</v>
      </c>
      <c r="E779" s="9">
        <v>4310</v>
      </c>
      <c r="F779" s="11">
        <v>40</v>
      </c>
      <c r="G779" s="9">
        <v>1607608</v>
      </c>
      <c r="H779" s="11">
        <v>170</v>
      </c>
      <c r="I779" s="11">
        <v>59993</v>
      </c>
      <c r="J779" s="11">
        <v>9</v>
      </c>
      <c r="K779" s="12">
        <v>9</v>
      </c>
      <c r="L779" s="11">
        <v>1</v>
      </c>
      <c r="M779" s="14">
        <v>159</v>
      </c>
      <c r="N779" s="11">
        <v>6</v>
      </c>
      <c r="O779" s="14">
        <v>354</v>
      </c>
      <c r="P779" s="14">
        <v>2</v>
      </c>
      <c r="Q779" s="6" t="s">
        <v>2691</v>
      </c>
      <c r="R779" s="6" t="s">
        <v>2692</v>
      </c>
      <c r="S779" s="6" t="s">
        <v>2693</v>
      </c>
      <c r="T779" s="6" t="s">
        <v>2694</v>
      </c>
    </row>
    <row r="780" spans="1:20" ht="13.5">
      <c r="A780" s="8">
        <f t="shared" si="12"/>
        <v>779</v>
      </c>
      <c r="B780" s="6" t="s">
        <v>914</v>
      </c>
      <c r="C780" s="8" t="s">
        <v>2666</v>
      </c>
      <c r="D780" s="6" t="s">
        <v>2695</v>
      </c>
      <c r="E780" s="9">
        <v>12554</v>
      </c>
      <c r="F780" s="11">
        <v>40</v>
      </c>
      <c r="G780" s="9">
        <v>1592819</v>
      </c>
      <c r="H780" s="11">
        <v>213</v>
      </c>
      <c r="I780" s="11">
        <v>58460</v>
      </c>
      <c r="J780" s="11">
        <v>37</v>
      </c>
      <c r="K780" s="12">
        <v>26</v>
      </c>
      <c r="L780" s="11">
        <v>3</v>
      </c>
      <c r="M780" s="14">
        <v>274</v>
      </c>
      <c r="N780" s="11">
        <v>21</v>
      </c>
      <c r="O780" s="14">
        <v>1241</v>
      </c>
      <c r="P780" s="14">
        <v>2</v>
      </c>
      <c r="Q780" s="6" t="s">
        <v>2696</v>
      </c>
      <c r="R780" s="6" t="s">
        <v>2697</v>
      </c>
      <c r="S780" s="6" t="s">
        <v>2698</v>
      </c>
      <c r="T780" s="6" t="s">
        <v>2699</v>
      </c>
    </row>
    <row r="781" spans="1:20" ht="13.5">
      <c r="A781" s="8">
        <f t="shared" si="12"/>
        <v>780</v>
      </c>
      <c r="B781" s="6" t="s">
        <v>2700</v>
      </c>
      <c r="C781" s="8" t="s">
        <v>2666</v>
      </c>
      <c r="D781" s="6" t="s">
        <v>2701</v>
      </c>
      <c r="E781" s="9">
        <v>72166</v>
      </c>
      <c r="F781" s="11">
        <v>154</v>
      </c>
      <c r="G781" s="9">
        <v>5544356</v>
      </c>
      <c r="H781" s="11">
        <v>628</v>
      </c>
      <c r="I781" s="11">
        <v>205769</v>
      </c>
      <c r="J781" s="11">
        <v>162</v>
      </c>
      <c r="K781" s="12">
        <v>136</v>
      </c>
      <c r="L781" s="11">
        <v>14</v>
      </c>
      <c r="M781" s="14">
        <v>1280</v>
      </c>
      <c r="N781" s="11">
        <v>108</v>
      </c>
      <c r="O781" s="14">
        <v>7605</v>
      </c>
      <c r="P781" s="14">
        <v>14</v>
      </c>
      <c r="Q781" s="6" t="s">
        <v>2702</v>
      </c>
      <c r="R781" s="6" t="s">
        <v>2703</v>
      </c>
      <c r="S781" s="6" t="s">
        <v>2704</v>
      </c>
      <c r="T781" s="6" t="s">
        <v>2705</v>
      </c>
    </row>
    <row r="782" spans="1:20" ht="13.5">
      <c r="A782" s="8">
        <f t="shared" si="12"/>
        <v>781</v>
      </c>
      <c r="B782" s="6" t="s">
        <v>2706</v>
      </c>
      <c r="C782" s="8" t="s">
        <v>2666</v>
      </c>
      <c r="D782" s="6" t="s">
        <v>2707</v>
      </c>
      <c r="E782" s="9">
        <v>10211</v>
      </c>
      <c r="F782" s="11">
        <v>63</v>
      </c>
      <c r="G782" s="9">
        <v>2245692</v>
      </c>
      <c r="H782" s="11">
        <v>321</v>
      </c>
      <c r="I782" s="11">
        <v>89528</v>
      </c>
      <c r="J782" s="11">
        <v>39</v>
      </c>
      <c r="K782" s="12">
        <v>34</v>
      </c>
      <c r="L782" s="11">
        <v>0</v>
      </c>
      <c r="M782" s="14">
        <v>0</v>
      </c>
      <c r="N782" s="11">
        <v>19</v>
      </c>
      <c r="O782" s="14">
        <v>1399</v>
      </c>
      <c r="P782" s="14">
        <v>15</v>
      </c>
      <c r="Q782" s="6" t="s">
        <v>2708</v>
      </c>
      <c r="R782" s="6" t="s">
        <v>2709</v>
      </c>
      <c r="S782" s="6" t="s">
        <v>2710</v>
      </c>
      <c r="T782" s="6" t="s">
        <v>2711</v>
      </c>
    </row>
    <row r="783" spans="1:20" ht="13.5">
      <c r="A783" s="8">
        <f t="shared" si="12"/>
        <v>782</v>
      </c>
      <c r="B783" s="6" t="s">
        <v>2423</v>
      </c>
      <c r="C783" s="8" t="s">
        <v>2666</v>
      </c>
      <c r="D783" s="6" t="s">
        <v>2712</v>
      </c>
      <c r="E783" s="9">
        <v>1152</v>
      </c>
      <c r="F783" s="11">
        <v>9</v>
      </c>
      <c r="G783" s="9">
        <v>314628</v>
      </c>
      <c r="H783" s="11">
        <v>27</v>
      </c>
      <c r="I783" s="11">
        <v>5562</v>
      </c>
      <c r="J783" s="11">
        <v>2</v>
      </c>
      <c r="K783" s="12">
        <v>1</v>
      </c>
      <c r="L783" s="11">
        <v>0</v>
      </c>
      <c r="M783" s="14">
        <v>0</v>
      </c>
      <c r="N783" s="11">
        <v>1</v>
      </c>
      <c r="O783" s="14">
        <v>70</v>
      </c>
      <c r="P783" s="14">
        <v>0</v>
      </c>
      <c r="Q783" s="6" t="s">
        <v>2713</v>
      </c>
      <c r="R783" s="6" t="s">
        <v>2714</v>
      </c>
      <c r="S783" s="6" t="s">
        <v>2715</v>
      </c>
      <c r="T783" s="6" t="s">
        <v>2716</v>
      </c>
    </row>
    <row r="784" spans="1:20" ht="13.5">
      <c r="A784" s="8">
        <f t="shared" si="12"/>
        <v>783</v>
      </c>
      <c r="B784" s="6" t="s">
        <v>2717</v>
      </c>
      <c r="C784" s="8" t="s">
        <v>2666</v>
      </c>
      <c r="D784" s="6" t="s">
        <v>2718</v>
      </c>
      <c r="E784" s="9">
        <v>9040</v>
      </c>
      <c r="F784" s="11">
        <v>47</v>
      </c>
      <c r="G784" s="9">
        <v>1745387.15</v>
      </c>
      <c r="H784" s="11">
        <v>215</v>
      </c>
      <c r="I784" s="11">
        <v>72157</v>
      </c>
      <c r="J784" s="11">
        <v>25</v>
      </c>
      <c r="K784" s="12">
        <v>21</v>
      </c>
      <c r="L784" s="11">
        <v>2</v>
      </c>
      <c r="M784" s="14">
        <v>202</v>
      </c>
      <c r="N784" s="11">
        <v>16</v>
      </c>
      <c r="O784" s="14">
        <v>1032</v>
      </c>
      <c r="P784" s="14">
        <v>3</v>
      </c>
      <c r="Q784" s="6" t="s">
        <v>2719</v>
      </c>
      <c r="R784" s="6" t="s">
        <v>307</v>
      </c>
      <c r="S784" s="6" t="s">
        <v>308</v>
      </c>
      <c r="T784" s="6" t="s">
        <v>309</v>
      </c>
    </row>
    <row r="785" spans="1:20" ht="13.5">
      <c r="A785" s="8">
        <f t="shared" si="12"/>
        <v>784</v>
      </c>
      <c r="B785" s="6" t="s">
        <v>310</v>
      </c>
      <c r="C785" s="8" t="s">
        <v>2666</v>
      </c>
      <c r="D785" s="6" t="s">
        <v>311</v>
      </c>
      <c r="E785" s="9">
        <v>115415</v>
      </c>
      <c r="F785" s="11">
        <v>634</v>
      </c>
      <c r="G785" s="9">
        <v>21641390</v>
      </c>
      <c r="H785" s="11">
        <v>3694</v>
      </c>
      <c r="I785" s="11">
        <v>1348310</v>
      </c>
      <c r="J785" s="11">
        <v>527</v>
      </c>
      <c r="K785" s="12">
        <v>526</v>
      </c>
      <c r="L785" s="11">
        <v>68</v>
      </c>
      <c r="M785" s="14">
        <v>5476</v>
      </c>
      <c r="N785" s="11">
        <v>385</v>
      </c>
      <c r="O785" s="14">
        <v>17868</v>
      </c>
      <c r="P785" s="14">
        <v>73</v>
      </c>
      <c r="Q785" s="6" t="s">
        <v>312</v>
      </c>
      <c r="R785" s="6" t="s">
        <v>313</v>
      </c>
      <c r="S785" s="6" t="s">
        <v>2720</v>
      </c>
      <c r="T785" s="6" t="s">
        <v>2721</v>
      </c>
    </row>
    <row r="786" spans="1:20" ht="13.5">
      <c r="A786" s="8">
        <f t="shared" si="12"/>
        <v>785</v>
      </c>
      <c r="B786" s="6" t="s">
        <v>2722</v>
      </c>
      <c r="C786" s="8" t="s">
        <v>2666</v>
      </c>
      <c r="D786" s="6" t="s">
        <v>2723</v>
      </c>
      <c r="E786" s="9">
        <v>34772</v>
      </c>
      <c r="F786" s="11">
        <v>69</v>
      </c>
      <c r="G786" s="9">
        <v>2636191</v>
      </c>
      <c r="H786" s="11">
        <v>548</v>
      </c>
      <c r="I786" s="11">
        <v>174351</v>
      </c>
      <c r="J786" s="11">
        <v>162</v>
      </c>
      <c r="K786" s="12">
        <v>133</v>
      </c>
      <c r="L786" s="11">
        <v>18</v>
      </c>
      <c r="M786" s="14">
        <v>1579</v>
      </c>
      <c r="N786" s="11">
        <v>82</v>
      </c>
      <c r="O786" s="14">
        <v>5930</v>
      </c>
      <c r="P786" s="14">
        <v>33</v>
      </c>
      <c r="Q786" s="6" t="s">
        <v>2724</v>
      </c>
      <c r="R786" s="6" t="s">
        <v>2725</v>
      </c>
      <c r="S786" s="6" t="s">
        <v>2726</v>
      </c>
      <c r="T786" s="6" t="s">
        <v>2727</v>
      </c>
    </row>
    <row r="787" spans="1:20" ht="13.5">
      <c r="A787" s="8">
        <f t="shared" si="12"/>
        <v>786</v>
      </c>
      <c r="B787" s="6" t="s">
        <v>2728</v>
      </c>
      <c r="C787" s="8" t="s">
        <v>2666</v>
      </c>
      <c r="D787" s="6" t="s">
        <v>2729</v>
      </c>
      <c r="E787" s="9">
        <v>13335</v>
      </c>
      <c r="F787" s="11">
        <v>78</v>
      </c>
      <c r="G787" s="9">
        <v>3506321</v>
      </c>
      <c r="H787" s="11">
        <v>650</v>
      </c>
      <c r="I787" s="11">
        <v>221980</v>
      </c>
      <c r="J787" s="11">
        <v>66</v>
      </c>
      <c r="K787" s="12">
        <v>59</v>
      </c>
      <c r="L787" s="11">
        <v>10</v>
      </c>
      <c r="M787" s="14">
        <v>694</v>
      </c>
      <c r="N787" s="11">
        <v>40</v>
      </c>
      <c r="O787" s="14">
        <v>2034</v>
      </c>
      <c r="P787" s="14">
        <v>9</v>
      </c>
      <c r="Q787" s="6" t="s">
        <v>2730</v>
      </c>
      <c r="R787" s="6" t="s">
        <v>2731</v>
      </c>
      <c r="S787" s="6" t="s">
        <v>2732</v>
      </c>
      <c r="T787" s="6" t="s">
        <v>2733</v>
      </c>
    </row>
    <row r="788" spans="1:20" ht="13.5">
      <c r="A788" s="8">
        <f t="shared" si="12"/>
        <v>787</v>
      </c>
      <c r="B788" s="6" t="s">
        <v>2734</v>
      </c>
      <c r="C788" s="8" t="s">
        <v>2666</v>
      </c>
      <c r="D788" s="6" t="s">
        <v>2735</v>
      </c>
      <c r="E788" s="9">
        <v>1651</v>
      </c>
      <c r="F788" s="11">
        <v>10</v>
      </c>
      <c r="G788" s="9">
        <v>327329</v>
      </c>
      <c r="H788" s="11">
        <v>36</v>
      </c>
      <c r="I788" s="11">
        <v>10439</v>
      </c>
      <c r="J788" s="11">
        <v>1</v>
      </c>
      <c r="K788" s="12">
        <v>1</v>
      </c>
      <c r="L788" s="11">
        <v>0</v>
      </c>
      <c r="M788" s="14">
        <v>0</v>
      </c>
      <c r="N788" s="11">
        <v>1</v>
      </c>
      <c r="O788" s="14">
        <v>181</v>
      </c>
      <c r="P788" s="14">
        <v>0</v>
      </c>
      <c r="Q788" s="6" t="s">
        <v>2736</v>
      </c>
      <c r="R788" s="6" t="s">
        <v>2737</v>
      </c>
      <c r="S788" s="6" t="s">
        <v>2738</v>
      </c>
      <c r="T788" s="6" t="s">
        <v>2739</v>
      </c>
    </row>
    <row r="789" spans="1:20" ht="13.5">
      <c r="A789" s="8">
        <f t="shared" si="12"/>
        <v>788</v>
      </c>
      <c r="B789" s="6" t="s">
        <v>2740</v>
      </c>
      <c r="C789" s="8" t="s">
        <v>2666</v>
      </c>
      <c r="D789" s="6" t="s">
        <v>2741</v>
      </c>
      <c r="E789" s="9">
        <v>20333</v>
      </c>
      <c r="F789" s="11">
        <v>84</v>
      </c>
      <c r="G789" s="9">
        <v>2915804</v>
      </c>
      <c r="H789" s="11">
        <v>477</v>
      </c>
      <c r="I789" s="11">
        <v>164667</v>
      </c>
      <c r="J789" s="11">
        <v>86</v>
      </c>
      <c r="K789" s="12">
        <v>75</v>
      </c>
      <c r="L789" s="11">
        <v>8</v>
      </c>
      <c r="M789" s="14">
        <v>754</v>
      </c>
      <c r="N789" s="11">
        <v>62</v>
      </c>
      <c r="O789" s="14">
        <v>3004</v>
      </c>
      <c r="P789" s="14">
        <v>5</v>
      </c>
      <c r="Q789" s="6" t="s">
        <v>2742</v>
      </c>
      <c r="R789" s="6" t="s">
        <v>2743</v>
      </c>
      <c r="S789" s="6" t="s">
        <v>2744</v>
      </c>
      <c r="T789" s="6" t="s">
        <v>2745</v>
      </c>
    </row>
    <row r="790" spans="1:20" ht="13.5">
      <c r="A790" s="8">
        <f t="shared" si="12"/>
        <v>789</v>
      </c>
      <c r="B790" s="6" t="s">
        <v>2746</v>
      </c>
      <c r="C790" s="8" t="s">
        <v>2666</v>
      </c>
      <c r="D790" s="6" t="s">
        <v>2747</v>
      </c>
      <c r="E790" s="9">
        <v>5936</v>
      </c>
      <c r="F790" s="11">
        <v>33</v>
      </c>
      <c r="G790" s="9">
        <v>1203617</v>
      </c>
      <c r="H790" s="11">
        <v>157</v>
      </c>
      <c r="I790" s="11">
        <v>46900</v>
      </c>
      <c r="J790" s="11">
        <v>25</v>
      </c>
      <c r="K790" s="12">
        <v>14</v>
      </c>
      <c r="L790" s="11">
        <v>1</v>
      </c>
      <c r="M790" s="14">
        <v>20</v>
      </c>
      <c r="N790" s="11">
        <v>11</v>
      </c>
      <c r="O790" s="14">
        <v>770</v>
      </c>
      <c r="P790" s="14">
        <v>2</v>
      </c>
      <c r="Q790" s="6" t="s">
        <v>2748</v>
      </c>
      <c r="R790" s="6" t="s">
        <v>2749</v>
      </c>
      <c r="S790" s="6" t="s">
        <v>2750</v>
      </c>
      <c r="T790" s="6" t="s">
        <v>2751</v>
      </c>
    </row>
    <row r="791" spans="1:20" ht="13.5">
      <c r="A791" s="8">
        <f t="shared" si="12"/>
        <v>790</v>
      </c>
      <c r="B791" s="6" t="s">
        <v>2752</v>
      </c>
      <c r="C791" s="8" t="s">
        <v>2666</v>
      </c>
      <c r="D791" s="6" t="s">
        <v>2753</v>
      </c>
      <c r="E791" s="9">
        <v>21393</v>
      </c>
      <c r="F791" s="11">
        <v>57</v>
      </c>
      <c r="G791" s="9">
        <v>2674237</v>
      </c>
      <c r="H791" s="11">
        <v>325</v>
      </c>
      <c r="I791" s="11">
        <v>85367</v>
      </c>
      <c r="J791" s="11">
        <v>73</v>
      </c>
      <c r="K791" s="12">
        <v>52</v>
      </c>
      <c r="L791" s="11">
        <v>7</v>
      </c>
      <c r="M791" s="14">
        <v>600</v>
      </c>
      <c r="N791" s="11">
        <v>26</v>
      </c>
      <c r="O791" s="14">
        <v>1597</v>
      </c>
      <c r="P791" s="14">
        <v>19</v>
      </c>
      <c r="Q791" s="6" t="s">
        <v>2754</v>
      </c>
      <c r="R791" s="6" t="s">
        <v>2755</v>
      </c>
      <c r="S791" s="6" t="s">
        <v>2756</v>
      </c>
      <c r="T791" s="6" t="s">
        <v>2757</v>
      </c>
    </row>
    <row r="792" spans="1:20" ht="13.5">
      <c r="A792" s="8">
        <f t="shared" si="12"/>
        <v>791</v>
      </c>
      <c r="B792" s="6" t="s">
        <v>1120</v>
      </c>
      <c r="C792" s="8" t="s">
        <v>2666</v>
      </c>
      <c r="D792" s="6" t="s">
        <v>2758</v>
      </c>
      <c r="E792" s="9">
        <v>1846</v>
      </c>
      <c r="F792" s="11">
        <v>15.25</v>
      </c>
      <c r="G792" s="9">
        <v>604821</v>
      </c>
      <c r="H792" s="11">
        <v>37</v>
      </c>
      <c r="I792" s="11">
        <v>13249</v>
      </c>
      <c r="J792" s="11">
        <v>1</v>
      </c>
      <c r="K792" s="12">
        <v>1</v>
      </c>
      <c r="L792" s="11">
        <v>0</v>
      </c>
      <c r="M792" s="14">
        <v>0</v>
      </c>
      <c r="N792" s="11">
        <v>1</v>
      </c>
      <c r="O792" s="14">
        <v>139</v>
      </c>
      <c r="P792" s="14">
        <v>0</v>
      </c>
      <c r="Q792" s="6" t="s">
        <v>2759</v>
      </c>
      <c r="R792" s="6" t="s">
        <v>2760</v>
      </c>
      <c r="S792" s="6" t="s">
        <v>2761</v>
      </c>
      <c r="T792" s="6" t="s">
        <v>2762</v>
      </c>
    </row>
    <row r="793" spans="1:20" ht="13.5">
      <c r="A793" s="8">
        <f t="shared" si="12"/>
        <v>792</v>
      </c>
      <c r="B793" s="6" t="s">
        <v>2763</v>
      </c>
      <c r="C793" s="8" t="s">
        <v>2666</v>
      </c>
      <c r="D793" s="6" t="s">
        <v>2764</v>
      </c>
      <c r="E793" s="9">
        <v>23958</v>
      </c>
      <c r="F793" s="11">
        <v>90</v>
      </c>
      <c r="G793" s="9">
        <v>3166666</v>
      </c>
      <c r="H793" s="11">
        <v>371</v>
      </c>
      <c r="I793" s="11">
        <v>114970</v>
      </c>
      <c r="J793" s="11">
        <v>39</v>
      </c>
      <c r="K793" s="12">
        <v>34</v>
      </c>
      <c r="L793" s="11">
        <v>1</v>
      </c>
      <c r="M793" s="14">
        <v>174</v>
      </c>
      <c r="N793" s="11">
        <v>30</v>
      </c>
      <c r="O793" s="14">
        <v>2772</v>
      </c>
      <c r="P793" s="14">
        <v>3</v>
      </c>
      <c r="Q793" s="6" t="s">
        <v>2765</v>
      </c>
      <c r="R793" s="6" t="s">
        <v>2766</v>
      </c>
      <c r="S793" s="6" t="s">
        <v>2767</v>
      </c>
      <c r="T793" s="6" t="s">
        <v>2768</v>
      </c>
    </row>
    <row r="794" spans="1:20" ht="13.5">
      <c r="A794" s="8">
        <f t="shared" si="12"/>
        <v>793</v>
      </c>
      <c r="B794" s="6" t="s">
        <v>2769</v>
      </c>
      <c r="C794" s="8" t="s">
        <v>2666</v>
      </c>
      <c r="D794" s="6" t="s">
        <v>2770</v>
      </c>
      <c r="E794" s="9">
        <v>37764</v>
      </c>
      <c r="F794" s="11">
        <v>103</v>
      </c>
      <c r="G794" s="9">
        <v>3859729</v>
      </c>
      <c r="H794" s="11">
        <v>632</v>
      </c>
      <c r="I794" s="11">
        <v>217676</v>
      </c>
      <c r="J794" s="11">
        <v>151</v>
      </c>
      <c r="K794" s="12">
        <v>150</v>
      </c>
      <c r="L794" s="11">
        <v>14</v>
      </c>
      <c r="M794" s="14">
        <v>1183</v>
      </c>
      <c r="N794" s="11">
        <v>98</v>
      </c>
      <c r="O794" s="14">
        <v>5841</v>
      </c>
      <c r="P794" s="14">
        <v>38</v>
      </c>
      <c r="Q794" s="6" t="s">
        <v>2771</v>
      </c>
      <c r="R794" s="6" t="s">
        <v>2772</v>
      </c>
      <c r="S794" s="6" t="s">
        <v>2773</v>
      </c>
      <c r="T794" s="6" t="s">
        <v>2774</v>
      </c>
    </row>
    <row r="795" spans="1:20" ht="13.5">
      <c r="A795" s="8">
        <f t="shared" si="12"/>
        <v>794</v>
      </c>
      <c r="B795" s="6" t="s">
        <v>2775</v>
      </c>
      <c r="C795" s="8" t="s">
        <v>2666</v>
      </c>
      <c r="D795" s="6" t="s">
        <v>2776</v>
      </c>
      <c r="E795" s="9">
        <v>3411</v>
      </c>
      <c r="F795" s="11">
        <v>30</v>
      </c>
      <c r="G795" s="9">
        <v>1004467</v>
      </c>
      <c r="H795" s="11">
        <v>150</v>
      </c>
      <c r="I795" s="11">
        <v>48417</v>
      </c>
      <c r="J795" s="11">
        <v>16</v>
      </c>
      <c r="K795" s="12">
        <v>15</v>
      </c>
      <c r="L795" s="11">
        <v>1</v>
      </c>
      <c r="M795" s="14">
        <v>132</v>
      </c>
      <c r="N795" s="11">
        <v>11</v>
      </c>
      <c r="O795" s="14">
        <v>400</v>
      </c>
      <c r="P795" s="14">
        <v>3</v>
      </c>
      <c r="Q795" s="6" t="s">
        <v>2777</v>
      </c>
      <c r="R795" s="6" t="s">
        <v>2778</v>
      </c>
      <c r="S795" s="6" t="s">
        <v>2779</v>
      </c>
      <c r="T795" s="6" t="s">
        <v>2780</v>
      </c>
    </row>
    <row r="796" spans="1:20" ht="13.5">
      <c r="A796" s="8">
        <f t="shared" si="12"/>
        <v>795</v>
      </c>
      <c r="B796" s="6" t="s">
        <v>4514</v>
      </c>
      <c r="C796" s="8" t="s">
        <v>2666</v>
      </c>
      <c r="D796" s="6" t="s">
        <v>2781</v>
      </c>
      <c r="E796" s="9">
        <v>1247</v>
      </c>
      <c r="F796" s="11">
        <v>28</v>
      </c>
      <c r="G796" s="9">
        <v>1180538</v>
      </c>
      <c r="H796" s="11">
        <v>137</v>
      </c>
      <c r="I796" s="11">
        <v>45260</v>
      </c>
      <c r="J796" s="11">
        <v>4</v>
      </c>
      <c r="K796" s="12">
        <v>4</v>
      </c>
      <c r="L796" s="11">
        <v>1</v>
      </c>
      <c r="M796" s="14">
        <v>29</v>
      </c>
      <c r="N796" s="11">
        <v>3</v>
      </c>
      <c r="O796" s="14">
        <v>128</v>
      </c>
      <c r="P796" s="14">
        <v>0</v>
      </c>
      <c r="Q796" s="6" t="s">
        <v>2782</v>
      </c>
      <c r="R796" s="6" t="s">
        <v>2783</v>
      </c>
      <c r="S796" s="6" t="s">
        <v>2784</v>
      </c>
      <c r="T796" s="6" t="s">
        <v>2785</v>
      </c>
    </row>
    <row r="797" spans="1:20" ht="13.5">
      <c r="A797" s="8">
        <f t="shared" si="12"/>
        <v>796</v>
      </c>
      <c r="B797" s="6" t="s">
        <v>2786</v>
      </c>
      <c r="C797" s="8" t="s">
        <v>2666</v>
      </c>
      <c r="D797" s="6" t="s">
        <v>2787</v>
      </c>
      <c r="E797" s="9">
        <v>7563</v>
      </c>
      <c r="F797" s="11">
        <v>12</v>
      </c>
      <c r="G797" s="9">
        <v>402516</v>
      </c>
      <c r="H797" s="11">
        <v>70</v>
      </c>
      <c r="I797" s="11">
        <v>18928</v>
      </c>
      <c r="J797" s="11">
        <v>15</v>
      </c>
      <c r="K797" s="12">
        <v>8</v>
      </c>
      <c r="L797" s="11">
        <v>2</v>
      </c>
      <c r="M797" s="14">
        <v>525</v>
      </c>
      <c r="N797" s="11">
        <v>5</v>
      </c>
      <c r="O797" s="14">
        <v>566</v>
      </c>
      <c r="P797" s="14">
        <v>1</v>
      </c>
      <c r="Q797" s="6" t="s">
        <v>2788</v>
      </c>
      <c r="R797" s="6" t="s">
        <v>2789</v>
      </c>
      <c r="S797" s="6" t="s">
        <v>2790</v>
      </c>
      <c r="T797" s="6" t="s">
        <v>2791</v>
      </c>
    </row>
    <row r="798" spans="1:20" ht="13.5">
      <c r="A798" s="8">
        <f t="shared" si="12"/>
        <v>797</v>
      </c>
      <c r="B798" s="6" t="s">
        <v>2792</v>
      </c>
      <c r="C798" s="8" t="s">
        <v>2666</v>
      </c>
      <c r="D798" s="6" t="s">
        <v>2793</v>
      </c>
      <c r="E798" s="9">
        <v>11475</v>
      </c>
      <c r="F798" s="11">
        <v>46</v>
      </c>
      <c r="G798" s="9">
        <v>1981229</v>
      </c>
      <c r="H798" s="11">
        <v>261</v>
      </c>
      <c r="I798" s="11">
        <v>69818</v>
      </c>
      <c r="J798" s="11">
        <v>28</v>
      </c>
      <c r="K798" s="12">
        <v>24</v>
      </c>
      <c r="L798" s="11">
        <v>1</v>
      </c>
      <c r="M798" s="14">
        <v>11</v>
      </c>
      <c r="N798" s="11">
        <v>17</v>
      </c>
      <c r="O798" s="14">
        <v>1376</v>
      </c>
      <c r="P798" s="14">
        <v>6</v>
      </c>
      <c r="Q798" s="6" t="s">
        <v>2794</v>
      </c>
      <c r="R798" s="6" t="s">
        <v>2795</v>
      </c>
      <c r="S798" s="6" t="s">
        <v>2796</v>
      </c>
      <c r="T798" s="6" t="s">
        <v>2797</v>
      </c>
    </row>
    <row r="799" spans="1:20" ht="13.5">
      <c r="A799" s="8">
        <f t="shared" si="12"/>
        <v>798</v>
      </c>
      <c r="B799" s="6" t="s">
        <v>3962</v>
      </c>
      <c r="C799" s="8" t="s">
        <v>2666</v>
      </c>
      <c r="D799" s="6" t="s">
        <v>2798</v>
      </c>
      <c r="E799" s="9">
        <v>2655</v>
      </c>
      <c r="F799" s="11">
        <v>20</v>
      </c>
      <c r="G799" s="9">
        <v>672100</v>
      </c>
      <c r="H799" s="11">
        <v>91</v>
      </c>
      <c r="I799" s="11">
        <v>33146</v>
      </c>
      <c r="J799" s="11">
        <v>26</v>
      </c>
      <c r="K799" s="12">
        <v>25</v>
      </c>
      <c r="L799" s="11">
        <v>1</v>
      </c>
      <c r="M799" s="14">
        <v>8</v>
      </c>
      <c r="N799" s="11">
        <v>17</v>
      </c>
      <c r="O799" s="14">
        <v>440</v>
      </c>
      <c r="P799" s="14">
        <v>7</v>
      </c>
      <c r="Q799" s="6" t="s">
        <v>2799</v>
      </c>
      <c r="R799" s="6" t="s">
        <v>2800</v>
      </c>
      <c r="S799" s="6" t="s">
        <v>2801</v>
      </c>
      <c r="T799" s="6" t="s">
        <v>2802</v>
      </c>
    </row>
    <row r="800" spans="1:20" ht="13.5">
      <c r="A800" s="8">
        <f t="shared" si="12"/>
        <v>799</v>
      </c>
      <c r="B800" s="6" t="s">
        <v>2803</v>
      </c>
      <c r="C800" s="8" t="s">
        <v>2666</v>
      </c>
      <c r="D800" s="6" t="s">
        <v>2804</v>
      </c>
      <c r="E800" s="9">
        <v>1532</v>
      </c>
      <c r="F800" s="11">
        <v>9</v>
      </c>
      <c r="G800" s="9">
        <v>299095</v>
      </c>
      <c r="H800" s="11">
        <v>30</v>
      </c>
      <c r="I800" s="11">
        <v>20736</v>
      </c>
      <c r="J800" s="11">
        <v>2</v>
      </c>
      <c r="K800" s="12">
        <v>1</v>
      </c>
      <c r="L800" s="11">
        <v>0</v>
      </c>
      <c r="M800" s="14">
        <v>0</v>
      </c>
      <c r="N800" s="11">
        <v>1</v>
      </c>
      <c r="O800" s="14">
        <v>365</v>
      </c>
      <c r="P800" s="14">
        <v>0</v>
      </c>
      <c r="Q800" s="6" t="s">
        <v>2805</v>
      </c>
      <c r="R800" s="6" t="s">
        <v>2806</v>
      </c>
      <c r="S800" s="6" t="s">
        <v>2807</v>
      </c>
      <c r="T800" s="6" t="s">
        <v>2808</v>
      </c>
    </row>
    <row r="801" spans="1:20" ht="13.5">
      <c r="A801" s="8">
        <f t="shared" si="12"/>
        <v>800</v>
      </c>
      <c r="B801" s="6" t="s">
        <v>2809</v>
      </c>
      <c r="C801" s="8" t="s">
        <v>2666</v>
      </c>
      <c r="D801" s="6" t="s">
        <v>2810</v>
      </c>
      <c r="E801" s="9">
        <v>3059</v>
      </c>
      <c r="F801" s="11">
        <v>43</v>
      </c>
      <c r="G801" s="9">
        <v>1322013</v>
      </c>
      <c r="H801" s="11">
        <v>299</v>
      </c>
      <c r="I801" s="11">
        <v>72559</v>
      </c>
      <c r="J801" s="11">
        <v>7</v>
      </c>
      <c r="K801" s="12">
        <v>6</v>
      </c>
      <c r="L801" s="11">
        <v>0</v>
      </c>
      <c r="M801" s="14">
        <v>0</v>
      </c>
      <c r="N801" s="11">
        <v>4</v>
      </c>
      <c r="O801" s="14">
        <v>577</v>
      </c>
      <c r="P801" s="14">
        <v>2</v>
      </c>
      <c r="Q801" s="6" t="s">
        <v>2811</v>
      </c>
      <c r="R801" s="6" t="s">
        <v>2812</v>
      </c>
      <c r="S801" s="6" t="s">
        <v>2813</v>
      </c>
      <c r="T801" s="6" t="s">
        <v>3839</v>
      </c>
    </row>
    <row r="802" spans="1:20" ht="13.5">
      <c r="A802" s="8">
        <f t="shared" si="12"/>
        <v>801</v>
      </c>
      <c r="B802" s="6" t="s">
        <v>3840</v>
      </c>
      <c r="C802" s="8" t="s">
        <v>2666</v>
      </c>
      <c r="D802" s="6" t="s">
        <v>3841</v>
      </c>
      <c r="E802" s="9">
        <v>2464276</v>
      </c>
      <c r="F802" s="11">
        <v>4575</v>
      </c>
      <c r="G802" s="9">
        <v>304120170</v>
      </c>
      <c r="H802" s="11">
        <v>16913</v>
      </c>
      <c r="I802" s="11">
        <v>6173245</v>
      </c>
      <c r="J802" s="11">
        <v>808</v>
      </c>
      <c r="K802" s="12">
        <v>805</v>
      </c>
      <c r="L802" s="11">
        <v>112</v>
      </c>
      <c r="M802" s="14">
        <v>31559</v>
      </c>
      <c r="N802" s="11">
        <v>563</v>
      </c>
      <c r="O802" s="14">
        <v>163037</v>
      </c>
      <c r="P802" s="14">
        <v>130</v>
      </c>
      <c r="Q802" s="6" t="s">
        <v>3842</v>
      </c>
      <c r="R802" s="6" t="s">
        <v>3843</v>
      </c>
      <c r="S802" s="6" t="s">
        <v>3844</v>
      </c>
      <c r="T802" s="6" t="s">
        <v>3845</v>
      </c>
    </row>
    <row r="803" spans="1:20" ht="13.5">
      <c r="A803" s="8">
        <f t="shared" si="12"/>
        <v>802</v>
      </c>
      <c r="B803" s="6" t="s">
        <v>3846</v>
      </c>
      <c r="C803" s="8" t="s">
        <v>2666</v>
      </c>
      <c r="D803" s="6" t="s">
        <v>3847</v>
      </c>
      <c r="E803" s="9">
        <v>578</v>
      </c>
      <c r="F803" s="11">
        <v>36</v>
      </c>
      <c r="G803" s="9">
        <v>1231120</v>
      </c>
      <c r="H803" s="11">
        <v>190</v>
      </c>
      <c r="I803" s="11">
        <v>36573</v>
      </c>
      <c r="J803" s="11">
        <v>1</v>
      </c>
      <c r="K803" s="12">
        <v>1</v>
      </c>
      <c r="L803" s="11">
        <v>0</v>
      </c>
      <c r="M803" s="14">
        <v>0</v>
      </c>
      <c r="N803" s="11">
        <v>1</v>
      </c>
      <c r="O803" s="14">
        <v>59</v>
      </c>
      <c r="P803" s="14">
        <v>0</v>
      </c>
      <c r="Q803" s="6" t="s">
        <v>3848</v>
      </c>
      <c r="R803" s="6" t="s">
        <v>3849</v>
      </c>
      <c r="S803" s="6" t="s">
        <v>3850</v>
      </c>
      <c r="T803" s="6" t="s">
        <v>3851</v>
      </c>
    </row>
    <row r="804" spans="1:20" ht="13.5">
      <c r="A804" s="8">
        <f t="shared" si="12"/>
        <v>803</v>
      </c>
      <c r="B804" s="6" t="s">
        <v>1777</v>
      </c>
      <c r="C804" s="8" t="s">
        <v>2666</v>
      </c>
      <c r="D804" s="6" t="s">
        <v>3852</v>
      </c>
      <c r="E804" s="9">
        <v>10461</v>
      </c>
      <c r="F804" s="11">
        <v>48</v>
      </c>
      <c r="G804" s="9">
        <v>1713700</v>
      </c>
      <c r="H804" s="11">
        <v>316</v>
      </c>
      <c r="I804" s="11">
        <v>112931</v>
      </c>
      <c r="J804" s="11">
        <v>81</v>
      </c>
      <c r="K804" s="12">
        <v>67</v>
      </c>
      <c r="L804" s="11">
        <v>3</v>
      </c>
      <c r="M804" s="14">
        <v>245</v>
      </c>
      <c r="N804" s="11">
        <v>47</v>
      </c>
      <c r="O804" s="14">
        <v>2063</v>
      </c>
      <c r="P804" s="14">
        <v>17</v>
      </c>
      <c r="Q804" s="6" t="s">
        <v>3853</v>
      </c>
      <c r="R804" s="6" t="s">
        <v>3854</v>
      </c>
      <c r="S804" s="6" t="s">
        <v>3855</v>
      </c>
      <c r="T804" s="6" t="s">
        <v>3856</v>
      </c>
    </row>
    <row r="805" spans="1:20" ht="13.5">
      <c r="A805" s="8">
        <f t="shared" si="12"/>
        <v>804</v>
      </c>
      <c r="B805" s="6" t="s">
        <v>3857</v>
      </c>
      <c r="C805" s="8" t="s">
        <v>3858</v>
      </c>
      <c r="D805" s="6" t="s">
        <v>3859</v>
      </c>
      <c r="E805" s="9">
        <v>5607</v>
      </c>
      <c r="F805" s="11">
        <v>863</v>
      </c>
      <c r="G805" s="9">
        <v>19132760</v>
      </c>
      <c r="H805" s="11">
        <v>4269</v>
      </c>
      <c r="I805" s="11">
        <v>1562454</v>
      </c>
      <c r="J805" s="11">
        <v>13</v>
      </c>
      <c r="K805" s="12">
        <v>12</v>
      </c>
      <c r="L805" s="11">
        <v>2</v>
      </c>
      <c r="M805" s="14">
        <v>583</v>
      </c>
      <c r="N805" s="11">
        <v>4</v>
      </c>
      <c r="O805" s="14">
        <v>1040</v>
      </c>
      <c r="P805" s="14">
        <v>6</v>
      </c>
      <c r="Q805" s="6" t="s">
        <v>3860</v>
      </c>
      <c r="R805" s="6" t="s">
        <v>3861</v>
      </c>
      <c r="S805" s="6" t="s">
        <v>3862</v>
      </c>
      <c r="T805" s="6" t="s">
        <v>3863</v>
      </c>
    </row>
    <row r="806" spans="1:20" ht="13.5">
      <c r="A806" s="8">
        <f t="shared" si="12"/>
        <v>805</v>
      </c>
      <c r="B806" s="6" t="s">
        <v>3864</v>
      </c>
      <c r="C806" s="8" t="s">
        <v>3865</v>
      </c>
      <c r="D806" s="6" t="s">
        <v>3866</v>
      </c>
      <c r="E806" s="9">
        <v>108874</v>
      </c>
      <c r="F806" s="11">
        <v>398</v>
      </c>
      <c r="G806" s="9">
        <v>11089493</v>
      </c>
      <c r="H806" s="11">
        <v>1950</v>
      </c>
      <c r="I806" s="11">
        <v>581091</v>
      </c>
      <c r="J806" s="11">
        <v>75</v>
      </c>
      <c r="K806" s="12">
        <v>74</v>
      </c>
      <c r="L806" s="11">
        <v>15</v>
      </c>
      <c r="M806" s="14">
        <v>4643</v>
      </c>
      <c r="N806" s="11">
        <v>54</v>
      </c>
      <c r="O806" s="14">
        <v>16989</v>
      </c>
      <c r="P806" s="14">
        <v>5</v>
      </c>
      <c r="Q806" s="6" t="s">
        <v>3867</v>
      </c>
      <c r="R806" s="6" t="s">
        <v>3868</v>
      </c>
      <c r="S806" s="6" t="s">
        <v>3869</v>
      </c>
      <c r="T806" s="6" t="s">
        <v>3870</v>
      </c>
    </row>
    <row r="809" spans="4:16" s="28" customFormat="1" ht="21" customHeight="1">
      <c r="D809" s="29"/>
      <c r="E809" s="29">
        <f>SUM(E2:E806)</f>
        <v>239999996</v>
      </c>
      <c r="F809" s="30">
        <f aca="true" t="shared" si="13" ref="F809:P809">SUM(F2:F806)</f>
        <v>371646.61000000004</v>
      </c>
      <c r="G809" s="29">
        <f t="shared" si="13"/>
        <v>14081702898.570002</v>
      </c>
      <c r="H809" s="30">
        <f t="shared" si="13"/>
        <v>1729719.3</v>
      </c>
      <c r="I809" s="30">
        <f t="shared" si="13"/>
        <v>599124991.8499999</v>
      </c>
      <c r="J809" s="31">
        <f t="shared" si="13"/>
        <v>403743</v>
      </c>
      <c r="K809" s="31">
        <f t="shared" si="13"/>
        <v>266787</v>
      </c>
      <c r="L809" s="30">
        <f t="shared" si="13"/>
        <v>93489</v>
      </c>
      <c r="M809" s="31">
        <f t="shared" si="13"/>
        <v>16369433</v>
      </c>
      <c r="N809" s="30">
        <f t="shared" si="13"/>
        <v>121618</v>
      </c>
      <c r="O809" s="31">
        <f t="shared" si="13"/>
        <v>10860676</v>
      </c>
      <c r="P809" s="31">
        <f t="shared" si="13"/>
        <v>51680</v>
      </c>
    </row>
    <row r="811" ht="17.25">
      <c r="B811" s="42" t="s">
        <v>225</v>
      </c>
    </row>
    <row r="812" ht="13.5">
      <c r="D812" s="39"/>
    </row>
    <row r="813" spans="3:4" ht="13.5">
      <c r="C813" s="37" t="s">
        <v>226</v>
      </c>
      <c r="D813" s="7">
        <v>403743</v>
      </c>
    </row>
    <row r="814" spans="3:4" ht="13.5">
      <c r="C814" s="37"/>
      <c r="D814" s="39"/>
    </row>
    <row r="815" spans="3:4" ht="13.5">
      <c r="C815" s="37" t="s">
        <v>227</v>
      </c>
      <c r="D815" s="7">
        <v>266787</v>
      </c>
    </row>
    <row r="816" spans="3:4" ht="13.5">
      <c r="C816" s="37" t="s">
        <v>228</v>
      </c>
      <c r="D816" s="7">
        <v>93489</v>
      </c>
    </row>
    <row r="817" spans="3:4" ht="13.5">
      <c r="C817" s="37" t="s">
        <v>229</v>
      </c>
      <c r="D817" s="7">
        <v>121618</v>
      </c>
    </row>
    <row r="818" spans="3:4" ht="13.5">
      <c r="C818" s="37" t="s">
        <v>230</v>
      </c>
      <c r="D818" s="7">
        <v>51680</v>
      </c>
    </row>
    <row r="820" ht="17.25">
      <c r="B820" s="42" t="s">
        <v>232</v>
      </c>
    </row>
    <row r="822" ht="13.5">
      <c r="B822" s="6" t="s">
        <v>3830</v>
      </c>
    </row>
    <row r="823" ht="13.5">
      <c r="B823" s="6" t="s">
        <v>3831</v>
      </c>
    </row>
    <row r="824" ht="13.5">
      <c r="B824" s="6" t="s">
        <v>3832</v>
      </c>
    </row>
    <row r="825" ht="13.5">
      <c r="B825" s="6" t="s">
        <v>3833</v>
      </c>
    </row>
    <row r="826" ht="13.5">
      <c r="B826" s="6" t="s">
        <v>3834</v>
      </c>
    </row>
    <row r="828" ht="17.25">
      <c r="B828" s="42" t="s">
        <v>231</v>
      </c>
    </row>
    <row r="830" ht="13.5">
      <c r="B830" s="6" t="s">
        <v>236</v>
      </c>
    </row>
    <row r="831" ht="13.5">
      <c r="B831" s="6" t="s">
        <v>3836</v>
      </c>
    </row>
    <row r="832" ht="13.5">
      <c r="B832" s="6" t="s">
        <v>237</v>
      </c>
    </row>
    <row r="833" ht="13.5">
      <c r="B833" s="6" t="s">
        <v>238</v>
      </c>
    </row>
    <row r="834" ht="13.5">
      <c r="B834" s="6" t="s">
        <v>3828</v>
      </c>
    </row>
  </sheetData>
  <printOptions/>
  <pageMargins left="0.75" right="0.75" top="1" bottom="1" header="0" footer="0"/>
  <pageSetup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ojp</cp:lastModifiedBy>
  <cp:lastPrinted>2003-09-09T13:41:35Z</cp:lastPrinted>
  <dcterms:created xsi:type="dcterms:W3CDTF">2003-08-26T16:58:55Z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