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0365" activeTab="0"/>
  </bookViews>
  <sheets>
    <sheet name="SRSA Allocations 2008" sheetId="1" r:id="rId1"/>
  </sheets>
  <definedNames>
    <definedName name="_xlnm.Print_Titles" localSheetId="0">'SRSA Allocations 2008'!$5:$5</definedName>
  </definedNames>
  <calcPr fullCalcOnLoad="1"/>
</workbook>
</file>

<file path=xl/sharedStrings.xml><?xml version="1.0" encoding="utf-8"?>
<sst xmlns="http://schemas.openxmlformats.org/spreadsheetml/2006/main" count="281" uniqueCount="247">
  <si>
    <t>Small Rural Schools Achievement Program</t>
  </si>
  <si>
    <t>Title VI, Part B, Subpart 1 of ESEA: FY 2008 Awards</t>
  </si>
  <si>
    <r>
      <t xml:space="preserve">* All PR Award numbers begin with </t>
    </r>
    <r>
      <rPr>
        <b/>
        <sz val="10"/>
        <rFont val="Arial"/>
        <family val="2"/>
      </rPr>
      <t>S358A08</t>
    </r>
    <r>
      <rPr>
        <sz val="10"/>
        <rFont val="Arial"/>
        <family val="0"/>
      </rPr>
      <t>.  Only the last four digits are found below.</t>
    </r>
  </si>
  <si>
    <t>PR #</t>
  </si>
  <si>
    <t>NCES ID</t>
  </si>
  <si>
    <t>Organization</t>
  </si>
  <si>
    <t>Name in NCES</t>
  </si>
  <si>
    <t>Address</t>
  </si>
  <si>
    <t>City</t>
  </si>
  <si>
    <t>State</t>
  </si>
  <si>
    <t>Zip</t>
  </si>
  <si>
    <t>Phone</t>
  </si>
  <si>
    <t>Number of Students</t>
  </si>
  <si>
    <t>Obligation Amount</t>
  </si>
  <si>
    <t>3672</t>
  </si>
  <si>
    <t>3500090</t>
  </si>
  <si>
    <t>Animas Public School</t>
  </si>
  <si>
    <t>ANIMAS PUBLIC SCHOOLS**</t>
  </si>
  <si>
    <t>P.O. BOX 85</t>
  </si>
  <si>
    <t>ANIMAS</t>
  </si>
  <si>
    <t>NM</t>
  </si>
  <si>
    <t>88020</t>
  </si>
  <si>
    <t>3850</t>
  </si>
  <si>
    <t>3500270</t>
  </si>
  <si>
    <t>Capitan Municipal Schools</t>
  </si>
  <si>
    <t>CAPITAN MUNICIPAL SCHOOLS</t>
  </si>
  <si>
    <t>P.O. BOX 278</t>
  </si>
  <si>
    <t>CAPITAN</t>
  </si>
  <si>
    <t>88316</t>
  </si>
  <si>
    <t>2501</t>
  </si>
  <si>
    <t>3500330</t>
  </si>
  <si>
    <t>Carrizozo Municipal School</t>
  </si>
  <si>
    <t>CARRIZOZO MUNICIPAL SCHOOLS</t>
  </si>
  <si>
    <t>P.O. BOX 99</t>
  </si>
  <si>
    <t>CARRIZOZO</t>
  </si>
  <si>
    <t>88301</t>
  </si>
  <si>
    <t>5542</t>
  </si>
  <si>
    <t>3500420</t>
  </si>
  <si>
    <t>Chama Valley Independent School District No. 19</t>
  </si>
  <si>
    <t>CHAMA VALLEY INDEP. SCHOOLS</t>
  </si>
  <si>
    <t>P.O. DRAWER 10</t>
  </si>
  <si>
    <t>TIERRA AMARILLA</t>
  </si>
  <si>
    <t>87575</t>
  </si>
  <si>
    <t>0705</t>
  </si>
  <si>
    <t>3500480</t>
  </si>
  <si>
    <t>Cimarron Municipal Schools</t>
  </si>
  <si>
    <t>CIMARRON MUNICIPAL SCHOOLS*</t>
  </si>
  <si>
    <t>125 N. COLLISION AVE.</t>
  </si>
  <si>
    <t>CIMARRON</t>
  </si>
  <si>
    <t>87714</t>
  </si>
  <si>
    <t>5099</t>
  </si>
  <si>
    <t>3500510</t>
  </si>
  <si>
    <t>Clayton Municipal Schools</t>
  </si>
  <si>
    <t>CLAYTON MUNICIPAL SCHOOLS</t>
  </si>
  <si>
    <t>323 SOUTH FIFTH</t>
  </si>
  <si>
    <t>CLAYTON</t>
  </si>
  <si>
    <t>88415</t>
  </si>
  <si>
    <t>2868</t>
  </si>
  <si>
    <t>3500540</t>
  </si>
  <si>
    <t>Cloudcroft Municipal Schools</t>
  </si>
  <si>
    <t>CLOUDCROFT MUNICIPAL SCHOOLS</t>
  </si>
  <si>
    <t>P.O. BOX 198</t>
  </si>
  <si>
    <t>CLOUDCROFT</t>
  </si>
  <si>
    <t>88317</t>
  </si>
  <si>
    <t>3444</t>
  </si>
  <si>
    <t>3500630</t>
  </si>
  <si>
    <t>Corona Public Schools</t>
  </si>
  <si>
    <t>CORONA MUNICIPAL SCHOOLS</t>
  </si>
  <si>
    <t>P.O. BOX 258</t>
  </si>
  <si>
    <t>CORONA</t>
  </si>
  <si>
    <t>88318</t>
  </si>
  <si>
    <t>2777</t>
  </si>
  <si>
    <t>3500720</t>
  </si>
  <si>
    <t>Des Moines Municipal School</t>
  </si>
  <si>
    <t>DES MOINES MUNICIPAL SCHOOLS</t>
  </si>
  <si>
    <t>P.O. BOX 38</t>
  </si>
  <si>
    <t>DES MOINES</t>
  </si>
  <si>
    <t>88418</t>
  </si>
  <si>
    <t>0674</t>
  </si>
  <si>
    <t>3500790</t>
  </si>
  <si>
    <t>Dora Consolidated School</t>
  </si>
  <si>
    <t>DORA MUNICIPAL SCHOOLS</t>
  </si>
  <si>
    <t>P.O. BOX 327</t>
  </si>
  <si>
    <t>DORA</t>
  </si>
  <si>
    <t>88115</t>
  </si>
  <si>
    <t>1078</t>
  </si>
  <si>
    <t>3500840</t>
  </si>
  <si>
    <t>Elida Municipal Schools</t>
  </si>
  <si>
    <t>ELIDA MUNICIPAL SCHOOLS</t>
  </si>
  <si>
    <t>P.O. BOX 8</t>
  </si>
  <si>
    <t>ELIDA</t>
  </si>
  <si>
    <t>88116</t>
  </si>
  <si>
    <t>1948</t>
  </si>
  <si>
    <t>3501020</t>
  </si>
  <si>
    <t>Floyd Municipal Schools</t>
  </si>
  <si>
    <t>FLOYD MUNICIPAL SCHOOLS</t>
  </si>
  <si>
    <t>P.O. BOX 65</t>
  </si>
  <si>
    <t>FLOYD</t>
  </si>
  <si>
    <t>88118</t>
  </si>
  <si>
    <t>1155</t>
  </si>
  <si>
    <t>3501050</t>
  </si>
  <si>
    <t>Fort Sumner Municipal Schools</t>
  </si>
  <si>
    <t>FORT SUMNER MUNICIPAL SCHOOLS</t>
  </si>
  <si>
    <t>P.O. BOX 387</t>
  </si>
  <si>
    <t>FORT SUMNER</t>
  </si>
  <si>
    <t>88119</t>
  </si>
  <si>
    <t>3524</t>
  </si>
  <si>
    <t>3501140</t>
  </si>
  <si>
    <t>Grady Municipal Schools</t>
  </si>
  <si>
    <t>GRADY MUNICIPAL SCHOOLS</t>
  </si>
  <si>
    <t>P.O. BOX 71</t>
  </si>
  <si>
    <t>GRADY</t>
  </si>
  <si>
    <t>88120</t>
  </si>
  <si>
    <t>1098</t>
  </si>
  <si>
    <t>3501200</t>
  </si>
  <si>
    <t>Hagerman Municipal School District</t>
  </si>
  <si>
    <t>HAGERMAN MUNICIPAL SCHOOLS</t>
  </si>
  <si>
    <t>P.O. DRAWER B</t>
  </si>
  <si>
    <t>HAGERMAN</t>
  </si>
  <si>
    <t>88232</t>
  </si>
  <si>
    <t>0939</t>
  </si>
  <si>
    <t>3501290</t>
  </si>
  <si>
    <t>Hondo Valley Public Schools</t>
  </si>
  <si>
    <t>HONDO VALLEY PUBLIC SCHOOLS</t>
  </si>
  <si>
    <t>P.O. BOX 55</t>
  </si>
  <si>
    <t>HONDO</t>
  </si>
  <si>
    <t>88336</t>
  </si>
  <si>
    <t>3165</t>
  </si>
  <si>
    <t>3501320</t>
  </si>
  <si>
    <t>House Municipal School</t>
  </si>
  <si>
    <t>HOUSE MUNICIPAL SCHOOLS</t>
  </si>
  <si>
    <t>P.O. BOX 673</t>
  </si>
  <si>
    <t>HOUSE</t>
  </si>
  <si>
    <t>88121</t>
  </si>
  <si>
    <t>5970</t>
  </si>
  <si>
    <t>3502220</t>
  </si>
  <si>
    <t>Independent School District #1-Reserve</t>
  </si>
  <si>
    <t>RESERVE PUBLIC SCHOOLS</t>
  </si>
  <si>
    <t>P.O. BOX 350</t>
  </si>
  <si>
    <t>RESERVE</t>
  </si>
  <si>
    <t>87830</t>
  </si>
  <si>
    <t>2583</t>
  </si>
  <si>
    <t>3501350</t>
  </si>
  <si>
    <t>Jal Public Schools</t>
  </si>
  <si>
    <t>JAL PUBLIC SCHOOLS</t>
  </si>
  <si>
    <t>P.O. BOX 1386</t>
  </si>
  <si>
    <t>JAL</t>
  </si>
  <si>
    <t>88252</t>
  </si>
  <si>
    <t>0845</t>
  </si>
  <si>
    <t>3501380</t>
  </si>
  <si>
    <t>Jemez Mountain Schools</t>
  </si>
  <si>
    <t>JEMEZ MOUNTAIN PUBLIC SCHOOLS</t>
  </si>
  <si>
    <t>P.O. BOX 230</t>
  </si>
  <si>
    <t>GALLINA</t>
  </si>
  <si>
    <t>87017</t>
  </si>
  <si>
    <t>3197</t>
  </si>
  <si>
    <t>3501710</t>
  </si>
  <si>
    <t>Loving Municipal Schools</t>
  </si>
  <si>
    <t>LOVING MUNICIPAL SCHOOLS</t>
  </si>
  <si>
    <t>P.O. BOX 98</t>
  </si>
  <si>
    <t>LOVING</t>
  </si>
  <si>
    <t>88256</t>
  </si>
  <si>
    <t>0646</t>
  </si>
  <si>
    <t>3501800</t>
  </si>
  <si>
    <t>Maxwell Municipal Schools</t>
  </si>
  <si>
    <t>MAXWELL MUNICIPAL SCHOOLS</t>
  </si>
  <si>
    <t>P.O. BOX 275</t>
  </si>
  <si>
    <t>MAXWELL</t>
  </si>
  <si>
    <t>87728</t>
  </si>
  <si>
    <t>0611</t>
  </si>
  <si>
    <t>3501830</t>
  </si>
  <si>
    <t>Melrose Municipal Schools</t>
  </si>
  <si>
    <t>MELROSE PUBLIC SCHOOLS</t>
  </si>
  <si>
    <t>MELROSE</t>
  </si>
  <si>
    <t>88124</t>
  </si>
  <si>
    <t>3308</t>
  </si>
  <si>
    <t>3501980</t>
  </si>
  <si>
    <t>Mesa Vista Consolidated School District</t>
  </si>
  <si>
    <t>MESA VISTA CONSOLIDATED SCHOOLS</t>
  </si>
  <si>
    <t>P.O. BOX 6</t>
  </si>
  <si>
    <t>EL RITO</t>
  </si>
  <si>
    <t>87530</t>
  </si>
  <si>
    <t>1918</t>
  </si>
  <si>
    <t>3501920</t>
  </si>
  <si>
    <t>Mosquero Municipal Schools</t>
  </si>
  <si>
    <t>MOSQUERO MUNICIPAL SCHOOLS</t>
  </si>
  <si>
    <t>MOSQUERO</t>
  </si>
  <si>
    <t>87733</t>
  </si>
  <si>
    <t>1515</t>
  </si>
  <si>
    <t>3502130</t>
  </si>
  <si>
    <t>Quemado Independent School District No. 2</t>
  </si>
  <si>
    <t>QUEMADO INDEPENDENT SCHOOLS</t>
  </si>
  <si>
    <t>P.O. BOX 128</t>
  </si>
  <si>
    <t>QUEMADO</t>
  </si>
  <si>
    <t>87829</t>
  </si>
  <si>
    <t>5766</t>
  </si>
  <si>
    <t>3502160</t>
  </si>
  <si>
    <t>Questa Independent Schools</t>
  </si>
  <si>
    <t>QUESTA INDEPENDENT SCHOOLS</t>
  </si>
  <si>
    <t>P.O. BOX 440</t>
  </si>
  <si>
    <t>QUESTA</t>
  </si>
  <si>
    <t>87556</t>
  </si>
  <si>
    <t>0472</t>
  </si>
  <si>
    <t>3502280</t>
  </si>
  <si>
    <t>Roy Municipal Schools</t>
  </si>
  <si>
    <t>ROY MUNICIPAL SCHOOLS</t>
  </si>
  <si>
    <t>P.O. DRAWER 430</t>
  </si>
  <si>
    <t>ROY</t>
  </si>
  <si>
    <t>87743</t>
  </si>
  <si>
    <t>2697</t>
  </si>
  <si>
    <t>3502340</t>
  </si>
  <si>
    <t>San Jon School</t>
  </si>
  <si>
    <t>SAN JON MUNICIPAL SCHOOLS</t>
  </si>
  <si>
    <t>P.O. BOX 5</t>
  </si>
  <si>
    <t>SAN JON</t>
  </si>
  <si>
    <t>88434</t>
  </si>
  <si>
    <t>5877</t>
  </si>
  <si>
    <t>3502490</t>
  </si>
  <si>
    <t>Springer Municipal Schools</t>
  </si>
  <si>
    <t>SPRINGER MUNICIPAL SCHOOLS</t>
  </si>
  <si>
    <t>P.O. BOX 308</t>
  </si>
  <si>
    <t>SPRINGER</t>
  </si>
  <si>
    <t>87747</t>
  </si>
  <si>
    <t>1164</t>
  </si>
  <si>
    <t>3502550</t>
  </si>
  <si>
    <t>Tatum Municipal Schools</t>
  </si>
  <si>
    <t>TATUM MUNICIPAL SCHOOLS</t>
  </si>
  <si>
    <t>P.O. BOX 685</t>
  </si>
  <si>
    <t>TATUM</t>
  </si>
  <si>
    <t>88267</t>
  </si>
  <si>
    <t>4156</t>
  </si>
  <si>
    <t>3502580</t>
  </si>
  <si>
    <t>Texico Municipal Schools</t>
  </si>
  <si>
    <t>TEXICO MUNICIPAL SCHOOLS</t>
  </si>
  <si>
    <t>P.O. BOX 237</t>
  </si>
  <si>
    <t>TEXICO</t>
  </si>
  <si>
    <t>88135</t>
  </si>
  <si>
    <t>1758</t>
  </si>
  <si>
    <t>3502730</t>
  </si>
  <si>
    <t>Wagon Mound Public Schools</t>
  </si>
  <si>
    <t>WAGON MOUND PUBLIC SCHOOLS</t>
  </si>
  <si>
    <t>P.O. BOX 158</t>
  </si>
  <si>
    <t>WAGON MOUND</t>
  </si>
  <si>
    <t>87752</t>
  </si>
  <si>
    <t>New Mexico School Districts</t>
  </si>
  <si>
    <t>Total Allocations in State =</t>
  </si>
  <si>
    <t>Total Number of LEAs Receiving Awards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</si>
</sst>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&lt;=9999999]###\-####;\(###\)\ ###\-####"/>
  </numFmts>
  <fonts count="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15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4" fontId="0" fillId="2" borderId="0" xfId="0" applyNumberFormat="1" applyFill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4" fontId="3" fillId="3" borderId="4" xfId="0" applyNumberFormat="1" applyFont="1" applyFill="1" applyBorder="1" applyAlignment="1">
      <alignment horizontal="center" wrapText="1"/>
    </xf>
    <xf numFmtId="164" fontId="3" fillId="3" borderId="1" xfId="0" applyNumberFormat="1" applyFont="1" applyFill="1" applyBorder="1" applyAlignment="1">
      <alignment horizontal="center" wrapText="1"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7" xfId="0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/>
    </xf>
    <xf numFmtId="4" fontId="4" fillId="0" borderId="8" xfId="0" applyNumberFormat="1" applyFont="1" applyFill="1" applyBorder="1" applyAlignment="1">
      <alignment horizontal="right"/>
    </xf>
    <xf numFmtId="164" fontId="4" fillId="0" borderId="5" xfId="0" applyNumberFormat="1" applyFont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165" fontId="4" fillId="0" borderId="11" xfId="0" applyNumberFormat="1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/>
    </xf>
    <xf numFmtId="164" fontId="4" fillId="0" borderId="9" xfId="0" applyNumberFormat="1" applyFont="1" applyBorder="1" applyAlignment="1">
      <alignment/>
    </xf>
    <xf numFmtId="0" fontId="2" fillId="4" borderId="13" xfId="0" applyFont="1" applyFill="1" applyBorder="1" applyAlignment="1">
      <alignment/>
    </xf>
    <xf numFmtId="0" fontId="2" fillId="4" borderId="14" xfId="0" applyFont="1" applyFill="1" applyBorder="1" applyAlignment="1">
      <alignment/>
    </xf>
    <xf numFmtId="0" fontId="2" fillId="4" borderId="14" xfId="0" applyFont="1" applyFill="1" applyBorder="1" applyAlignment="1">
      <alignment horizontal="right"/>
    </xf>
    <xf numFmtId="164" fontId="2" fillId="4" borderId="15" xfId="0" applyNumberFormat="1" applyFont="1" applyFill="1" applyBorder="1" applyAlignment="1">
      <alignment/>
    </xf>
    <xf numFmtId="0" fontId="2" fillId="4" borderId="16" xfId="0" applyFont="1" applyFill="1" applyBorder="1" applyAlignment="1">
      <alignment/>
    </xf>
    <xf numFmtId="0" fontId="2" fillId="4" borderId="17" xfId="0" applyFont="1" applyFill="1" applyBorder="1" applyAlignment="1">
      <alignment/>
    </xf>
    <xf numFmtId="0" fontId="2" fillId="4" borderId="17" xfId="0" applyFont="1" applyFill="1" applyBorder="1" applyAlignment="1">
      <alignment horizontal="right"/>
    </xf>
    <xf numFmtId="0" fontId="2" fillId="4" borderId="18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40"/>
  <sheetViews>
    <sheetView tabSelected="1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28125" style="0" customWidth="1"/>
    <col min="2" max="2" width="8.00390625" style="0" bestFit="1" customWidth="1"/>
    <col min="3" max="3" width="43.00390625" style="0" bestFit="1" customWidth="1"/>
    <col min="4" max="4" width="37.57421875" style="0" hidden="1" customWidth="1"/>
    <col min="5" max="5" width="22.00390625" style="0" bestFit="1" customWidth="1"/>
    <col min="6" max="6" width="17.57421875" style="0" bestFit="1" customWidth="1"/>
    <col min="7" max="7" width="5.28125" style="0" hidden="1" customWidth="1"/>
    <col min="8" max="8" width="6.00390625" style="0" bestFit="1" customWidth="1"/>
    <col min="9" max="9" width="13.421875" style="0" hidden="1" customWidth="1"/>
    <col min="10" max="10" width="8.28125" style="0" hidden="1" customWidth="1"/>
  </cols>
  <sheetData>
    <row r="1" spans="1:10" ht="15.75">
      <c r="A1" s="1" t="s">
        <v>244</v>
      </c>
      <c r="G1" s="2"/>
      <c r="J1" s="3"/>
    </row>
    <row r="2" spans="1:10" ht="12.75">
      <c r="A2" s="4" t="s">
        <v>0</v>
      </c>
      <c r="G2" s="5"/>
      <c r="J2" s="3"/>
    </row>
    <row r="3" spans="1:10" ht="12.75">
      <c r="A3" s="4" t="s">
        <v>1</v>
      </c>
      <c r="G3" s="5"/>
      <c r="J3" s="3"/>
    </row>
    <row r="4" spans="1:11" ht="13.5" thickBot="1">
      <c r="A4" s="6" t="s">
        <v>2</v>
      </c>
      <c r="B4" s="6"/>
      <c r="C4" s="6"/>
      <c r="D4" s="6"/>
      <c r="E4" s="6"/>
      <c r="F4" s="6"/>
      <c r="G4" s="7"/>
      <c r="H4" s="6"/>
      <c r="I4" s="6"/>
      <c r="J4" s="8"/>
      <c r="K4" s="6"/>
    </row>
    <row r="5" spans="1:11" ht="36.75" thickBot="1">
      <c r="A5" s="9" t="s">
        <v>3</v>
      </c>
      <c r="B5" s="9" t="s">
        <v>4</v>
      </c>
      <c r="C5" s="10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1" t="s">
        <v>11</v>
      </c>
      <c r="J5" s="12" t="s">
        <v>12</v>
      </c>
      <c r="K5" s="13" t="s">
        <v>13</v>
      </c>
    </row>
    <row r="6" spans="1:11" ht="12.75">
      <c r="A6" s="14" t="s">
        <v>14</v>
      </c>
      <c r="B6" s="14" t="s">
        <v>15</v>
      </c>
      <c r="C6" s="15" t="s">
        <v>16</v>
      </c>
      <c r="D6" s="16" t="s">
        <v>17</v>
      </c>
      <c r="E6" s="16" t="s">
        <v>18</v>
      </c>
      <c r="F6" s="16" t="s">
        <v>19</v>
      </c>
      <c r="G6" s="17" t="s">
        <v>20</v>
      </c>
      <c r="H6" s="16" t="s">
        <v>21</v>
      </c>
      <c r="I6" s="18">
        <v>5055482299</v>
      </c>
      <c r="J6" s="19">
        <v>195.8</v>
      </c>
      <c r="K6" s="20">
        <v>15554</v>
      </c>
    </row>
    <row r="7" spans="1:11" ht="12.75">
      <c r="A7" s="14" t="s">
        <v>22</v>
      </c>
      <c r="B7" s="14" t="s">
        <v>23</v>
      </c>
      <c r="C7" s="15" t="s">
        <v>24</v>
      </c>
      <c r="D7" s="16" t="s">
        <v>25</v>
      </c>
      <c r="E7" s="16" t="s">
        <v>26</v>
      </c>
      <c r="F7" s="16" t="s">
        <v>27</v>
      </c>
      <c r="G7" s="17" t="s">
        <v>20</v>
      </c>
      <c r="H7" s="16" t="s">
        <v>28</v>
      </c>
      <c r="I7" s="18">
        <v>5053542239</v>
      </c>
      <c r="J7" s="19">
        <v>499.7</v>
      </c>
      <c r="K7" s="20">
        <v>25065</v>
      </c>
    </row>
    <row r="8" spans="1:11" ht="12.75">
      <c r="A8" s="14" t="s">
        <v>29</v>
      </c>
      <c r="B8" s="14" t="s">
        <v>30</v>
      </c>
      <c r="C8" s="15" t="s">
        <v>31</v>
      </c>
      <c r="D8" s="16" t="s">
        <v>32</v>
      </c>
      <c r="E8" s="16" t="s">
        <v>33</v>
      </c>
      <c r="F8" s="16" t="s">
        <v>34</v>
      </c>
      <c r="G8" s="17" t="s">
        <v>20</v>
      </c>
      <c r="H8" s="16" t="s">
        <v>35</v>
      </c>
      <c r="I8" s="18">
        <v>5056482348</v>
      </c>
      <c r="J8" s="19">
        <v>190.3</v>
      </c>
      <c r="K8" s="20">
        <v>13673</v>
      </c>
    </row>
    <row r="9" spans="1:11" ht="12.75">
      <c r="A9" s="14" t="s">
        <v>36</v>
      </c>
      <c r="B9" s="14" t="s">
        <v>37</v>
      </c>
      <c r="C9" s="15" t="s">
        <v>38</v>
      </c>
      <c r="D9" s="16" t="s">
        <v>39</v>
      </c>
      <c r="E9" s="16" t="s">
        <v>40</v>
      </c>
      <c r="F9" s="16" t="s">
        <v>41</v>
      </c>
      <c r="G9" s="17" t="s">
        <v>20</v>
      </c>
      <c r="H9" s="16" t="s">
        <v>42</v>
      </c>
      <c r="I9" s="18">
        <v>5055887285</v>
      </c>
      <c r="J9" s="19">
        <v>419.4</v>
      </c>
      <c r="K9" s="20">
        <v>5645</v>
      </c>
    </row>
    <row r="10" spans="1:11" ht="12.75">
      <c r="A10" s="14" t="s">
        <v>43</v>
      </c>
      <c r="B10" s="14" t="s">
        <v>44</v>
      </c>
      <c r="C10" s="15" t="s">
        <v>45</v>
      </c>
      <c r="D10" s="16" t="s">
        <v>46</v>
      </c>
      <c r="E10" s="16" t="s">
        <v>47</v>
      </c>
      <c r="F10" s="16" t="s">
        <v>48</v>
      </c>
      <c r="G10" s="17" t="s">
        <v>20</v>
      </c>
      <c r="H10" s="16" t="s">
        <v>49</v>
      </c>
      <c r="I10" s="18">
        <v>5053762445</v>
      </c>
      <c r="J10" s="19">
        <v>504.8</v>
      </c>
      <c r="K10" s="20">
        <v>30865</v>
      </c>
    </row>
    <row r="11" spans="1:11" ht="12.75">
      <c r="A11" s="14" t="s">
        <v>50</v>
      </c>
      <c r="B11" s="14" t="s">
        <v>51</v>
      </c>
      <c r="C11" s="15" t="s">
        <v>52</v>
      </c>
      <c r="D11" s="16" t="s">
        <v>53</v>
      </c>
      <c r="E11" s="16" t="s">
        <v>54</v>
      </c>
      <c r="F11" s="16" t="s">
        <v>55</v>
      </c>
      <c r="G11" s="17" t="s">
        <v>20</v>
      </c>
      <c r="H11" s="16" t="s">
        <v>56</v>
      </c>
      <c r="I11" s="18">
        <v>5053749611</v>
      </c>
      <c r="J11" s="19">
        <v>503.7</v>
      </c>
      <c r="K11" s="20">
        <v>11539</v>
      </c>
    </row>
    <row r="12" spans="1:11" ht="12.75">
      <c r="A12" s="14" t="s">
        <v>57</v>
      </c>
      <c r="B12" s="14" t="s">
        <v>58</v>
      </c>
      <c r="C12" s="15" t="s">
        <v>59</v>
      </c>
      <c r="D12" s="16" t="s">
        <v>60</v>
      </c>
      <c r="E12" s="16" t="s">
        <v>61</v>
      </c>
      <c r="F12" s="16" t="s">
        <v>62</v>
      </c>
      <c r="G12" s="17" t="s">
        <v>20</v>
      </c>
      <c r="H12" s="16" t="s">
        <v>63</v>
      </c>
      <c r="I12" s="18">
        <v>5056822361</v>
      </c>
      <c r="J12" s="19">
        <v>440.2</v>
      </c>
      <c r="K12" s="20">
        <v>29575</v>
      </c>
    </row>
    <row r="13" spans="1:11" ht="12.75">
      <c r="A13" s="14" t="s">
        <v>64</v>
      </c>
      <c r="B13" s="14" t="s">
        <v>65</v>
      </c>
      <c r="C13" s="15" t="s">
        <v>66</v>
      </c>
      <c r="D13" s="16" t="s">
        <v>67</v>
      </c>
      <c r="E13" s="16" t="s">
        <v>68</v>
      </c>
      <c r="F13" s="16" t="s">
        <v>69</v>
      </c>
      <c r="G13" s="17" t="s">
        <v>20</v>
      </c>
      <c r="H13" s="16" t="s">
        <v>70</v>
      </c>
      <c r="I13" s="18">
        <v>5058491911</v>
      </c>
      <c r="J13" s="19">
        <v>64.5</v>
      </c>
      <c r="K13" s="20">
        <v>12713</v>
      </c>
    </row>
    <row r="14" spans="1:11" ht="12.75">
      <c r="A14" s="14" t="s">
        <v>71</v>
      </c>
      <c r="B14" s="14" t="s">
        <v>72</v>
      </c>
      <c r="C14" s="15" t="s">
        <v>73</v>
      </c>
      <c r="D14" s="16" t="s">
        <v>74</v>
      </c>
      <c r="E14" s="16" t="s">
        <v>75</v>
      </c>
      <c r="F14" s="16" t="s">
        <v>76</v>
      </c>
      <c r="G14" s="17" t="s">
        <v>20</v>
      </c>
      <c r="H14" s="16" t="s">
        <v>77</v>
      </c>
      <c r="I14" s="18">
        <v>5052782611</v>
      </c>
      <c r="J14" s="19">
        <v>84.5</v>
      </c>
      <c r="K14" s="20">
        <v>16445</v>
      </c>
    </row>
    <row r="15" spans="1:11" ht="12.75">
      <c r="A15" s="14" t="s">
        <v>78</v>
      </c>
      <c r="B15" s="14" t="s">
        <v>79</v>
      </c>
      <c r="C15" s="15" t="s">
        <v>80</v>
      </c>
      <c r="D15" s="16" t="s">
        <v>81</v>
      </c>
      <c r="E15" s="16" t="s">
        <v>82</v>
      </c>
      <c r="F15" s="16" t="s">
        <v>83</v>
      </c>
      <c r="G15" s="17" t="s">
        <v>20</v>
      </c>
      <c r="H15" s="16" t="s">
        <v>84</v>
      </c>
      <c r="I15" s="18">
        <v>5054772216</v>
      </c>
      <c r="J15" s="19">
        <v>188.7</v>
      </c>
      <c r="K15" s="20">
        <v>17530</v>
      </c>
    </row>
    <row r="16" spans="1:11" ht="12.75">
      <c r="A16" s="14" t="s">
        <v>85</v>
      </c>
      <c r="B16" s="14" t="s">
        <v>86</v>
      </c>
      <c r="C16" s="15" t="s">
        <v>87</v>
      </c>
      <c r="D16" s="16" t="s">
        <v>88</v>
      </c>
      <c r="E16" s="16" t="s">
        <v>89</v>
      </c>
      <c r="F16" s="16" t="s">
        <v>90</v>
      </c>
      <c r="G16" s="17" t="s">
        <v>20</v>
      </c>
      <c r="H16" s="16" t="s">
        <v>91</v>
      </c>
      <c r="I16" s="18">
        <v>5052746211</v>
      </c>
      <c r="J16" s="19">
        <v>118.6</v>
      </c>
      <c r="K16" s="20">
        <v>18689</v>
      </c>
    </row>
    <row r="17" spans="1:11" ht="12.75">
      <c r="A17" s="14" t="s">
        <v>92</v>
      </c>
      <c r="B17" s="14" t="s">
        <v>93</v>
      </c>
      <c r="C17" s="15" t="s">
        <v>94</v>
      </c>
      <c r="D17" s="16" t="s">
        <v>95</v>
      </c>
      <c r="E17" s="16" t="s">
        <v>96</v>
      </c>
      <c r="F17" s="16" t="s">
        <v>97</v>
      </c>
      <c r="G17" s="17" t="s">
        <v>20</v>
      </c>
      <c r="H17" s="16" t="s">
        <v>98</v>
      </c>
      <c r="I17" s="18">
        <v>5054782211</v>
      </c>
      <c r="J17" s="19">
        <v>192.3</v>
      </c>
      <c r="K17" s="20">
        <v>19539</v>
      </c>
    </row>
    <row r="18" spans="1:11" ht="12.75">
      <c r="A18" s="14" t="s">
        <v>99</v>
      </c>
      <c r="B18" s="14" t="s">
        <v>100</v>
      </c>
      <c r="C18" s="15" t="s">
        <v>101</v>
      </c>
      <c r="D18" s="16" t="s">
        <v>102</v>
      </c>
      <c r="E18" s="16" t="s">
        <v>103</v>
      </c>
      <c r="F18" s="16" t="s">
        <v>104</v>
      </c>
      <c r="G18" s="17" t="s">
        <v>20</v>
      </c>
      <c r="H18" s="16" t="s">
        <v>105</v>
      </c>
      <c r="I18" s="18">
        <v>5053559611</v>
      </c>
      <c r="J18" s="19">
        <v>298.2</v>
      </c>
      <c r="K18" s="20">
        <v>15145</v>
      </c>
    </row>
    <row r="19" spans="1:11" ht="12.75">
      <c r="A19" s="14" t="s">
        <v>106</v>
      </c>
      <c r="B19" s="14" t="s">
        <v>107</v>
      </c>
      <c r="C19" s="15" t="s">
        <v>108</v>
      </c>
      <c r="D19" s="16" t="s">
        <v>109</v>
      </c>
      <c r="E19" s="16" t="s">
        <v>110</v>
      </c>
      <c r="F19" s="16" t="s">
        <v>111</v>
      </c>
      <c r="G19" s="17" t="s">
        <v>20</v>
      </c>
      <c r="H19" s="16" t="s">
        <v>112</v>
      </c>
      <c r="I19" s="18">
        <v>5053572192</v>
      </c>
      <c r="J19" s="19">
        <v>99.9</v>
      </c>
      <c r="K19" s="20">
        <v>17522</v>
      </c>
    </row>
    <row r="20" spans="1:11" ht="12.75">
      <c r="A20" s="14" t="s">
        <v>113</v>
      </c>
      <c r="B20" s="14" t="s">
        <v>114</v>
      </c>
      <c r="C20" s="15" t="s">
        <v>115</v>
      </c>
      <c r="D20" s="16" t="s">
        <v>116</v>
      </c>
      <c r="E20" s="16" t="s">
        <v>117</v>
      </c>
      <c r="F20" s="16" t="s">
        <v>118</v>
      </c>
      <c r="G20" s="17" t="s">
        <v>20</v>
      </c>
      <c r="H20" s="16" t="s">
        <v>119</v>
      </c>
      <c r="I20" s="18">
        <v>5057523254</v>
      </c>
      <c r="J20" s="19">
        <v>424.2</v>
      </c>
      <c r="K20" s="20">
        <v>11081</v>
      </c>
    </row>
    <row r="21" spans="1:11" ht="12.75">
      <c r="A21" s="14" t="s">
        <v>120</v>
      </c>
      <c r="B21" s="14" t="s">
        <v>121</v>
      </c>
      <c r="C21" s="15" t="s">
        <v>122</v>
      </c>
      <c r="D21" s="16" t="s">
        <v>123</v>
      </c>
      <c r="E21" s="16" t="s">
        <v>124</v>
      </c>
      <c r="F21" s="16" t="s">
        <v>125</v>
      </c>
      <c r="G21" s="17" t="s">
        <v>20</v>
      </c>
      <c r="H21" s="16" t="s">
        <v>126</v>
      </c>
      <c r="I21" s="18">
        <v>5056534411</v>
      </c>
      <c r="J21" s="19">
        <v>95.4</v>
      </c>
      <c r="K21" s="20">
        <v>6750</v>
      </c>
    </row>
    <row r="22" spans="1:11" ht="12.75">
      <c r="A22" s="14" t="s">
        <v>127</v>
      </c>
      <c r="B22" s="14" t="s">
        <v>128</v>
      </c>
      <c r="C22" s="15" t="s">
        <v>129</v>
      </c>
      <c r="D22" s="16" t="s">
        <v>130</v>
      </c>
      <c r="E22" s="16" t="s">
        <v>131</v>
      </c>
      <c r="F22" s="16" t="s">
        <v>132</v>
      </c>
      <c r="G22" s="17" t="s">
        <v>20</v>
      </c>
      <c r="H22" s="16" t="s">
        <v>133</v>
      </c>
      <c r="I22" s="18">
        <v>5052797353</v>
      </c>
      <c r="J22" s="19">
        <v>98.1</v>
      </c>
      <c r="K22" s="20">
        <v>17629</v>
      </c>
    </row>
    <row r="23" spans="1:11" ht="12.75">
      <c r="A23" s="14" t="s">
        <v>134</v>
      </c>
      <c r="B23" s="14" t="s">
        <v>135</v>
      </c>
      <c r="C23" s="15" t="s">
        <v>136</v>
      </c>
      <c r="D23" s="16" t="s">
        <v>137</v>
      </c>
      <c r="E23" s="16" t="s">
        <v>138</v>
      </c>
      <c r="F23" s="16" t="s">
        <v>139</v>
      </c>
      <c r="G23" s="17" t="s">
        <v>20</v>
      </c>
      <c r="H23" s="16" t="s">
        <v>140</v>
      </c>
      <c r="I23" s="18">
        <v>5055336241</v>
      </c>
      <c r="J23" s="19">
        <v>137</v>
      </c>
      <c r="K23" s="20">
        <v>3772</v>
      </c>
    </row>
    <row r="24" spans="1:11" ht="12.75">
      <c r="A24" s="14" t="s">
        <v>141</v>
      </c>
      <c r="B24" s="14" t="s">
        <v>142</v>
      </c>
      <c r="C24" s="15" t="s">
        <v>143</v>
      </c>
      <c r="D24" s="16" t="s">
        <v>144</v>
      </c>
      <c r="E24" s="16" t="s">
        <v>145</v>
      </c>
      <c r="F24" s="16" t="s">
        <v>146</v>
      </c>
      <c r="G24" s="17" t="s">
        <v>20</v>
      </c>
      <c r="H24" s="16" t="s">
        <v>147</v>
      </c>
      <c r="I24" s="18">
        <v>5053952101</v>
      </c>
      <c r="J24" s="19">
        <v>398.8</v>
      </c>
      <c r="K24" s="20">
        <v>13196</v>
      </c>
    </row>
    <row r="25" spans="1:11" ht="12.75">
      <c r="A25" s="14" t="s">
        <v>148</v>
      </c>
      <c r="B25" s="14" t="s">
        <v>149</v>
      </c>
      <c r="C25" s="15" t="s">
        <v>150</v>
      </c>
      <c r="D25" s="16" t="s">
        <v>151</v>
      </c>
      <c r="E25" s="16" t="s">
        <v>152</v>
      </c>
      <c r="F25" s="16" t="s">
        <v>153</v>
      </c>
      <c r="G25" s="17" t="s">
        <v>20</v>
      </c>
      <c r="H25" s="16" t="s">
        <v>154</v>
      </c>
      <c r="I25" s="18">
        <v>5056385419</v>
      </c>
      <c r="J25" s="19">
        <v>278.2</v>
      </c>
      <c r="K25" s="20">
        <v>7250</v>
      </c>
    </row>
    <row r="26" spans="1:11" ht="12.75">
      <c r="A26" s="14" t="s">
        <v>155</v>
      </c>
      <c r="B26" s="14" t="s">
        <v>156</v>
      </c>
      <c r="C26" s="15" t="s">
        <v>157</v>
      </c>
      <c r="D26" s="16" t="s">
        <v>158</v>
      </c>
      <c r="E26" s="16" t="s">
        <v>159</v>
      </c>
      <c r="F26" s="16" t="s">
        <v>160</v>
      </c>
      <c r="G26" s="17" t="s">
        <v>20</v>
      </c>
      <c r="H26" s="16" t="s">
        <v>161</v>
      </c>
      <c r="I26" s="18">
        <v>5057452010</v>
      </c>
      <c r="J26" s="19">
        <v>545.6</v>
      </c>
      <c r="K26" s="20">
        <v>25509</v>
      </c>
    </row>
    <row r="27" spans="1:11" ht="12.75">
      <c r="A27" s="14" t="s">
        <v>162</v>
      </c>
      <c r="B27" s="14" t="s">
        <v>163</v>
      </c>
      <c r="C27" s="15" t="s">
        <v>164</v>
      </c>
      <c r="D27" s="16" t="s">
        <v>165</v>
      </c>
      <c r="E27" s="16" t="s">
        <v>166</v>
      </c>
      <c r="F27" s="16" t="s">
        <v>167</v>
      </c>
      <c r="G27" s="17" t="s">
        <v>20</v>
      </c>
      <c r="H27" s="16" t="s">
        <v>168</v>
      </c>
      <c r="I27" s="18">
        <v>5053752371</v>
      </c>
      <c r="J27" s="19">
        <v>76.2</v>
      </c>
      <c r="K27" s="20">
        <v>16149</v>
      </c>
    </row>
    <row r="28" spans="1:11" ht="12.75">
      <c r="A28" s="14" t="s">
        <v>169</v>
      </c>
      <c r="B28" s="14" t="s">
        <v>170</v>
      </c>
      <c r="C28" s="15" t="s">
        <v>171</v>
      </c>
      <c r="D28" s="16" t="s">
        <v>172</v>
      </c>
      <c r="E28" s="16" t="s">
        <v>166</v>
      </c>
      <c r="F28" s="16" t="s">
        <v>173</v>
      </c>
      <c r="G28" s="17" t="s">
        <v>20</v>
      </c>
      <c r="H28" s="16" t="s">
        <v>174</v>
      </c>
      <c r="I28" s="18">
        <v>5052534269</v>
      </c>
      <c r="J28" s="19">
        <v>202.7</v>
      </c>
      <c r="K28" s="20">
        <v>17108</v>
      </c>
    </row>
    <row r="29" spans="1:11" ht="12.75">
      <c r="A29" s="14" t="s">
        <v>175</v>
      </c>
      <c r="B29" s="14" t="s">
        <v>176</v>
      </c>
      <c r="C29" s="15" t="s">
        <v>177</v>
      </c>
      <c r="D29" s="16" t="s">
        <v>178</v>
      </c>
      <c r="E29" s="16" t="s">
        <v>179</v>
      </c>
      <c r="F29" s="16" t="s">
        <v>180</v>
      </c>
      <c r="G29" s="17" t="s">
        <v>20</v>
      </c>
      <c r="H29" s="16" t="s">
        <v>181</v>
      </c>
      <c r="I29" s="18">
        <v>5055814504</v>
      </c>
      <c r="J29" s="19">
        <v>414.5</v>
      </c>
      <c r="K29" s="20">
        <v>9175</v>
      </c>
    </row>
    <row r="30" spans="1:11" ht="12.75">
      <c r="A30" s="14" t="s">
        <v>182</v>
      </c>
      <c r="B30" s="14" t="s">
        <v>183</v>
      </c>
      <c r="C30" s="15" t="s">
        <v>184</v>
      </c>
      <c r="D30" s="16" t="s">
        <v>185</v>
      </c>
      <c r="E30" s="16" t="s">
        <v>68</v>
      </c>
      <c r="F30" s="16" t="s">
        <v>186</v>
      </c>
      <c r="G30" s="17" t="s">
        <v>20</v>
      </c>
      <c r="H30" s="16" t="s">
        <v>187</v>
      </c>
      <c r="I30" s="18">
        <v>5056732271</v>
      </c>
      <c r="J30" s="19">
        <v>30.9</v>
      </c>
      <c r="K30" s="20">
        <v>16089</v>
      </c>
    </row>
    <row r="31" spans="1:11" ht="12.75">
      <c r="A31" s="14" t="s">
        <v>188</v>
      </c>
      <c r="B31" s="14" t="s">
        <v>189</v>
      </c>
      <c r="C31" s="15" t="s">
        <v>190</v>
      </c>
      <c r="D31" s="16" t="s">
        <v>191</v>
      </c>
      <c r="E31" s="16" t="s">
        <v>192</v>
      </c>
      <c r="F31" s="16" t="s">
        <v>193</v>
      </c>
      <c r="G31" s="17" t="s">
        <v>20</v>
      </c>
      <c r="H31" s="16" t="s">
        <v>194</v>
      </c>
      <c r="I31" s="18">
        <v>5057734700</v>
      </c>
      <c r="J31" s="19">
        <v>157.6</v>
      </c>
      <c r="K31" s="20">
        <v>12302</v>
      </c>
    </row>
    <row r="32" spans="1:11" ht="12.75">
      <c r="A32" s="14" t="s">
        <v>195</v>
      </c>
      <c r="B32" s="14" t="s">
        <v>196</v>
      </c>
      <c r="C32" s="15" t="s">
        <v>197</v>
      </c>
      <c r="D32" s="16" t="s">
        <v>198</v>
      </c>
      <c r="E32" s="16" t="s">
        <v>199</v>
      </c>
      <c r="F32" s="16" t="s">
        <v>200</v>
      </c>
      <c r="G32" s="17" t="s">
        <v>20</v>
      </c>
      <c r="H32" s="16" t="s">
        <v>201</v>
      </c>
      <c r="I32" s="18">
        <v>5055860421</v>
      </c>
      <c r="J32" s="19">
        <v>491.6</v>
      </c>
      <c r="K32" s="20">
        <v>15677</v>
      </c>
    </row>
    <row r="33" spans="1:11" ht="12.75">
      <c r="A33" s="14" t="s">
        <v>202</v>
      </c>
      <c r="B33" s="14" t="s">
        <v>203</v>
      </c>
      <c r="C33" s="15" t="s">
        <v>204</v>
      </c>
      <c r="D33" s="16" t="s">
        <v>205</v>
      </c>
      <c r="E33" s="16" t="s">
        <v>206</v>
      </c>
      <c r="F33" s="16" t="s">
        <v>207</v>
      </c>
      <c r="G33" s="17" t="s">
        <v>20</v>
      </c>
      <c r="H33" s="16" t="s">
        <v>208</v>
      </c>
      <c r="I33" s="18">
        <v>5054852242</v>
      </c>
      <c r="J33" s="19">
        <v>75.6</v>
      </c>
      <c r="K33" s="20">
        <v>16842</v>
      </c>
    </row>
    <row r="34" spans="1:11" ht="12.75">
      <c r="A34" s="14" t="s">
        <v>209</v>
      </c>
      <c r="B34" s="14" t="s">
        <v>210</v>
      </c>
      <c r="C34" s="15" t="s">
        <v>211</v>
      </c>
      <c r="D34" s="16" t="s">
        <v>212</v>
      </c>
      <c r="E34" s="16" t="s">
        <v>213</v>
      </c>
      <c r="F34" s="16" t="s">
        <v>214</v>
      </c>
      <c r="G34" s="17" t="s">
        <v>20</v>
      </c>
      <c r="H34" s="16" t="s">
        <v>215</v>
      </c>
      <c r="I34" s="18">
        <v>5055762466</v>
      </c>
      <c r="J34" s="19">
        <v>113</v>
      </c>
      <c r="K34" s="20">
        <v>11876</v>
      </c>
    </row>
    <row r="35" spans="1:11" ht="12.75">
      <c r="A35" s="14" t="s">
        <v>216</v>
      </c>
      <c r="B35" s="14" t="s">
        <v>217</v>
      </c>
      <c r="C35" s="15" t="s">
        <v>218</v>
      </c>
      <c r="D35" s="16" t="s">
        <v>219</v>
      </c>
      <c r="E35" s="16" t="s">
        <v>220</v>
      </c>
      <c r="F35" s="16" t="s">
        <v>221</v>
      </c>
      <c r="G35" s="17" t="s">
        <v>20</v>
      </c>
      <c r="H35" s="16" t="s">
        <v>222</v>
      </c>
      <c r="I35" s="18">
        <v>5054832482</v>
      </c>
      <c r="J35" s="19">
        <v>174</v>
      </c>
      <c r="K35" s="20">
        <v>4750</v>
      </c>
    </row>
    <row r="36" spans="1:11" ht="12.75">
      <c r="A36" s="14" t="s">
        <v>223</v>
      </c>
      <c r="B36" s="14" t="s">
        <v>224</v>
      </c>
      <c r="C36" s="15" t="s">
        <v>225</v>
      </c>
      <c r="D36" s="16" t="s">
        <v>226</v>
      </c>
      <c r="E36" s="16" t="s">
        <v>227</v>
      </c>
      <c r="F36" s="16" t="s">
        <v>228</v>
      </c>
      <c r="G36" s="17" t="s">
        <v>20</v>
      </c>
      <c r="H36" s="16" t="s">
        <v>229</v>
      </c>
      <c r="I36" s="18">
        <v>5053984455</v>
      </c>
      <c r="J36" s="19">
        <v>280.6</v>
      </c>
      <c r="K36" s="20">
        <v>13888</v>
      </c>
    </row>
    <row r="37" spans="1:11" ht="12.75">
      <c r="A37" s="14" t="s">
        <v>230</v>
      </c>
      <c r="B37" s="14" t="s">
        <v>231</v>
      </c>
      <c r="C37" s="15" t="s">
        <v>232</v>
      </c>
      <c r="D37" s="16" t="s">
        <v>233</v>
      </c>
      <c r="E37" s="16" t="s">
        <v>234</v>
      </c>
      <c r="F37" s="16" t="s">
        <v>235</v>
      </c>
      <c r="G37" s="17" t="s">
        <v>20</v>
      </c>
      <c r="H37" s="16" t="s">
        <v>236</v>
      </c>
      <c r="I37" s="18">
        <v>5054823801</v>
      </c>
      <c r="J37" s="19">
        <v>481.8</v>
      </c>
      <c r="K37" s="20">
        <v>15621</v>
      </c>
    </row>
    <row r="38" spans="1:11" ht="13.5" thickBot="1">
      <c r="A38" s="21" t="s">
        <v>237</v>
      </c>
      <c r="B38" s="21" t="s">
        <v>238</v>
      </c>
      <c r="C38" s="22" t="s">
        <v>239</v>
      </c>
      <c r="D38" s="23" t="s">
        <v>240</v>
      </c>
      <c r="E38" s="23" t="s">
        <v>241</v>
      </c>
      <c r="F38" s="23" t="s">
        <v>242</v>
      </c>
      <c r="G38" s="24" t="s">
        <v>20</v>
      </c>
      <c r="H38" s="23" t="s">
        <v>243</v>
      </c>
      <c r="I38" s="25">
        <v>5056663001</v>
      </c>
      <c r="J38" s="26">
        <v>144.2</v>
      </c>
      <c r="K38" s="27">
        <v>12000</v>
      </c>
    </row>
    <row r="39" spans="1:11" ht="12.75">
      <c r="A39" s="28"/>
      <c r="B39" s="29"/>
      <c r="C39" s="29"/>
      <c r="D39" s="29"/>
      <c r="E39" s="29"/>
      <c r="F39" s="29"/>
      <c r="G39" s="29"/>
      <c r="H39" s="30" t="s">
        <v>245</v>
      </c>
      <c r="I39" s="30"/>
      <c r="J39" s="30"/>
      <c r="K39" s="31">
        <f>SUM(K6:K38)</f>
        <v>496163</v>
      </c>
    </row>
    <row r="40" spans="1:11" ht="13.5" thickBot="1">
      <c r="A40" s="32"/>
      <c r="B40" s="33"/>
      <c r="C40" s="33"/>
      <c r="D40" s="33"/>
      <c r="E40" s="33"/>
      <c r="F40" s="33"/>
      <c r="G40" s="33"/>
      <c r="H40" s="34" t="s">
        <v>246</v>
      </c>
      <c r="I40" s="34"/>
      <c r="J40" s="34"/>
      <c r="K40" s="35">
        <f>COUNT(K6:K38)</f>
        <v>33</v>
      </c>
    </row>
  </sheetData>
  <printOptions horizontalCentered="1"/>
  <pageMargins left="0.25" right="0.25" top="0.5" bottom="0.5" header="0.25" footer="0.25"/>
  <pageSetup fitToHeight="0" fitToWidth="1" horizontalDpi="600" verticalDpi="600" orientation="portrait" r:id="rId1"/>
  <headerFooter alignWithMargins="0">
    <oddFooter>&amp;C&amp;P of &amp;N&amp;R&amp;"Arial,Bold"&amp;14FY 2008 - SRSA Allocations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NM-SRSA FY 2008 (MS Excel)</dc:title>
  <dc:subject/>
  <dc:creator/>
  <cp:keywords/>
  <dc:description/>
  <cp:lastModifiedBy>DoED User</cp:lastModifiedBy>
  <dcterms:created xsi:type="dcterms:W3CDTF">2008-09-04T13:43:43Z</dcterms:created>
  <dcterms:modified xsi:type="dcterms:W3CDTF">2008-09-30T15:41:45Z</dcterms:modified>
  <cp:category/>
  <cp:version/>
  <cp:contentType/>
  <cp:contentStatus/>
</cp:coreProperties>
</file>