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12. Top 10 Pass PVs Mex-US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<sst xmlns="http://schemas.openxmlformats.org/spreadsheetml/2006/main" count="24" uniqueCount="24">
  <si>
    <t>Table 12</t>
  </si>
  <si>
    <t xml:space="preserve">Top 10  U.S.-Mexico Border Crossings for Incoming Passengers </t>
  </si>
  <si>
    <t>and Personal Vehicles: 2000</t>
  </si>
  <si>
    <t>Rank</t>
  </si>
  <si>
    <t>U.S. Customs port/crossing</t>
  </si>
  <si>
    <t>Passengers in personal vehicles per day</t>
  </si>
  <si>
    <t>Personal vehicles per day</t>
  </si>
  <si>
    <t>Daily port share of personal vehicles crossing U.S.-Mexico border (percent)</t>
  </si>
  <si>
    <t>El Paso, TX</t>
  </si>
  <si>
    <t>San Ysidro, CA</t>
  </si>
  <si>
    <t>Hidalgo, TX</t>
  </si>
  <si>
    <t>Brownsville, TX</t>
  </si>
  <si>
    <t>Laredo, TX</t>
  </si>
  <si>
    <t>Calexico, CA</t>
  </si>
  <si>
    <t>Otay Mesa, CA</t>
  </si>
  <si>
    <t>Nogales, AZ</t>
  </si>
  <si>
    <t>Eagle Pass, TX</t>
  </si>
  <si>
    <t>San Luis, AZ</t>
  </si>
  <si>
    <t xml:space="preserve">   Total, top 10 ports</t>
  </si>
  <si>
    <t>Total, all U.S.-Mexico border crossings</t>
  </si>
  <si>
    <t>NOTE: Rank is based on the number of personal vehicle crossings per day.</t>
  </si>
  <si>
    <t xml:space="preserve">SOURCES: U.S. Department of Transportation, Bureau of Transportation Statistics, </t>
  </si>
  <si>
    <t xml:space="preserve">special tabulation, June 2001; based on U.S. Department of Treasury, U.S. Customs Service, </t>
  </si>
  <si>
    <r>
      <t xml:space="preserve">Mission Support Services, Office of Field Operations, </t>
    </r>
    <r>
      <rPr>
        <i/>
        <sz val="10"/>
        <color indexed="8"/>
        <rFont val="Arial"/>
        <family val="2"/>
      </rPr>
      <t>Operations Management Database CD</t>
    </r>
    <r>
      <rPr>
        <sz val="10"/>
        <color indexed="8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</si>
</sst>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8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2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0" fillId="0" borderId="0" xfId="16" applyNumberFormat="1" applyFont="1" applyBorder="1" applyAlignment="1">
      <alignment horizontal="right"/>
    </xf>
    <xf numFmtId="165" fontId="0" fillId="0" borderId="0" xfId="16" applyNumberFormat="1" applyBorder="1" applyAlignment="1">
      <alignment/>
    </xf>
    <xf numFmtId="167" fontId="0" fillId="0" borderId="0" xfId="16" applyNumberForma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165" fontId="15" fillId="0" borderId="0" xfId="16" applyNumberFormat="1" applyFont="1" applyBorder="1" applyAlignment="1">
      <alignment horizontal="right"/>
    </xf>
    <xf numFmtId="167" fontId="15" fillId="0" borderId="0" xfId="16" applyNumberFormat="1" applyFont="1" applyBorder="1" applyAlignment="1">
      <alignment/>
    </xf>
    <xf numFmtId="0" fontId="0" fillId="0" borderId="3" xfId="0" applyBorder="1" applyAlignment="1">
      <alignment/>
    </xf>
    <xf numFmtId="0" fontId="15" fillId="0" borderId="3" xfId="0" applyFont="1" applyBorder="1" applyAlignment="1">
      <alignment wrapText="1"/>
    </xf>
    <xf numFmtId="165" fontId="15" fillId="0" borderId="3" xfId="16" applyNumberFormat="1" applyFont="1" applyBorder="1" applyAlignment="1">
      <alignment horizontal="right"/>
    </xf>
    <xf numFmtId="167" fontId="15" fillId="0" borderId="3" xfId="16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2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0.57421875" style="0" customWidth="1"/>
    <col min="2" max="2" width="20.7109375" style="0" bestFit="1" customWidth="1"/>
    <col min="3" max="3" width="13.140625" style="0" customWidth="1"/>
    <col min="4" max="4" width="4.57421875" style="0" customWidth="1"/>
    <col min="5" max="5" width="13.140625" style="0" customWidth="1"/>
    <col min="6" max="6" width="4.57421875" style="0" customWidth="1"/>
    <col min="7" max="7" width="11.8515625" style="0" customWidth="1"/>
    <col min="8" max="8" width="6.140625" style="0" customWidth="1"/>
  </cols>
  <sheetData>
    <row r="1" ht="15.75">
      <c r="A1" s="1" t="s">
        <v>0</v>
      </c>
    </row>
    <row r="3" ht="15.75">
      <c r="A3" s="1" t="s">
        <v>1</v>
      </c>
    </row>
    <row r="4" spans="1:8" ht="18">
      <c r="A4" s="2" t="s">
        <v>2</v>
      </c>
      <c r="B4" s="3"/>
      <c r="C4" s="3"/>
      <c r="D4" s="3"/>
      <c r="E4" s="4"/>
      <c r="F4" s="4"/>
      <c r="G4" s="4"/>
      <c r="H4" s="4"/>
    </row>
    <row r="5" spans="1:8" ht="26.25" thickBot="1">
      <c r="A5" s="5" t="s">
        <v>3</v>
      </c>
      <c r="B5" s="6" t="s">
        <v>4</v>
      </c>
      <c r="C5" s="7" t="s">
        <v>5</v>
      </c>
      <c r="D5" s="7"/>
      <c r="E5" s="7" t="s">
        <v>6</v>
      </c>
      <c r="F5" s="7"/>
      <c r="G5" s="7" t="s">
        <v>7</v>
      </c>
      <c r="H5" s="8"/>
    </row>
    <row r="6" spans="1:8" ht="12.75">
      <c r="A6" s="9">
        <v>1</v>
      </c>
      <c r="B6" s="4" t="s">
        <v>8</v>
      </c>
      <c r="C6" s="10">
        <v>132658.28493150685</v>
      </c>
      <c r="D6" s="10"/>
      <c r="E6" s="11">
        <v>45746.40821917808</v>
      </c>
      <c r="F6" s="11"/>
      <c r="G6" s="12">
        <v>18.317272801031752</v>
      </c>
      <c r="H6" s="12"/>
    </row>
    <row r="7" spans="1:8" ht="12.75">
      <c r="A7" s="9">
        <f aca="true" t="shared" si="0" ref="A7:A15">A6+1</f>
        <v>2</v>
      </c>
      <c r="B7" s="4" t="s">
        <v>9</v>
      </c>
      <c r="C7" s="10">
        <v>85000.9397260274</v>
      </c>
      <c r="D7" s="10"/>
      <c r="E7" s="11">
        <v>38648.50410958904</v>
      </c>
      <c r="F7" s="11"/>
      <c r="G7" s="12">
        <v>15.475208233514481</v>
      </c>
      <c r="H7" s="12"/>
    </row>
    <row r="8" spans="1:8" ht="12.75">
      <c r="A8" s="9">
        <f t="shared" si="0"/>
        <v>3</v>
      </c>
      <c r="B8" s="13" t="s">
        <v>10</v>
      </c>
      <c r="C8" s="10">
        <v>60130.7698630137</v>
      </c>
      <c r="D8" s="10"/>
      <c r="E8" s="11">
        <v>24053.94794520548</v>
      </c>
      <c r="F8" s="11"/>
      <c r="G8" s="12">
        <v>9.631416839178947</v>
      </c>
      <c r="H8" s="12"/>
    </row>
    <row r="9" spans="1:8" ht="12.75">
      <c r="A9" s="9">
        <f t="shared" si="0"/>
        <v>4</v>
      </c>
      <c r="B9" s="4" t="s">
        <v>11</v>
      </c>
      <c r="C9" s="10">
        <v>53953.78082191781</v>
      </c>
      <c r="D9" s="10"/>
      <c r="E9" s="11">
        <v>21581.520547945205</v>
      </c>
      <c r="F9" s="11"/>
      <c r="G9" s="12">
        <v>8.641434698955413</v>
      </c>
      <c r="H9" s="12"/>
    </row>
    <row r="10" spans="1:8" ht="12.75">
      <c r="A10" s="9">
        <f t="shared" si="0"/>
        <v>5</v>
      </c>
      <c r="B10" s="4" t="s">
        <v>12</v>
      </c>
      <c r="C10" s="10">
        <v>48980.397260273974</v>
      </c>
      <c r="D10" s="10"/>
      <c r="E10" s="11">
        <v>19592.12876712329</v>
      </c>
      <c r="F10" s="11"/>
      <c r="G10" s="12">
        <v>7.844864358769257</v>
      </c>
      <c r="H10" s="12"/>
    </row>
    <row r="11" spans="1:8" ht="12.75">
      <c r="A11" s="9">
        <f t="shared" si="0"/>
        <v>6</v>
      </c>
      <c r="B11" s="4" t="s">
        <v>13</v>
      </c>
      <c r="C11" s="10">
        <v>55053.31506849315</v>
      </c>
      <c r="D11" s="10"/>
      <c r="E11" s="11">
        <v>18479.369863013697</v>
      </c>
      <c r="F11" s="11"/>
      <c r="G11" s="12">
        <v>7.39930569740516</v>
      </c>
      <c r="H11" s="12"/>
    </row>
    <row r="12" spans="1:8" ht="12.75">
      <c r="A12" s="9">
        <f t="shared" si="0"/>
        <v>7</v>
      </c>
      <c r="B12" s="4" t="s">
        <v>14</v>
      </c>
      <c r="C12" s="10">
        <v>29204.10410958904</v>
      </c>
      <c r="D12" s="10"/>
      <c r="E12" s="11">
        <v>13274.92602739726</v>
      </c>
      <c r="F12" s="11"/>
      <c r="G12" s="12">
        <v>5.315399632957701</v>
      </c>
      <c r="H12" s="12"/>
    </row>
    <row r="13" spans="1:8" ht="12.75">
      <c r="A13" s="9">
        <f t="shared" si="0"/>
        <v>8</v>
      </c>
      <c r="B13" s="4" t="s">
        <v>15</v>
      </c>
      <c r="C13" s="10">
        <v>31511.430136986302</v>
      </c>
      <c r="D13" s="10"/>
      <c r="E13" s="11">
        <v>12826.21095890411</v>
      </c>
      <c r="F13" s="11"/>
      <c r="G13" s="12">
        <v>5.135730088626634</v>
      </c>
      <c r="H13" s="12"/>
    </row>
    <row r="14" spans="1:8" ht="12.75">
      <c r="A14" s="9">
        <f t="shared" si="0"/>
        <v>9</v>
      </c>
      <c r="B14" s="4" t="s">
        <v>16</v>
      </c>
      <c r="C14" s="10">
        <v>23545.74794520548</v>
      </c>
      <c r="D14" s="10"/>
      <c r="E14" s="11">
        <v>9199.11506849315</v>
      </c>
      <c r="F14" s="11"/>
      <c r="G14" s="12">
        <v>3.68340831110387</v>
      </c>
      <c r="H14" s="12"/>
    </row>
    <row r="15" spans="1:8" ht="12.75">
      <c r="A15" s="9">
        <f t="shared" si="0"/>
        <v>10</v>
      </c>
      <c r="B15" s="4" t="s">
        <v>17</v>
      </c>
      <c r="C15" s="10">
        <v>19364.687671232878</v>
      </c>
      <c r="D15" s="10"/>
      <c r="E15" s="11">
        <v>7117.356164383562</v>
      </c>
      <c r="F15" s="11"/>
      <c r="G15" s="12">
        <v>2.8498533449990937</v>
      </c>
      <c r="H15" s="12"/>
    </row>
    <row r="16" spans="1:8" ht="12.75">
      <c r="A16" s="4"/>
      <c r="B16" s="14" t="s">
        <v>18</v>
      </c>
      <c r="C16" s="15">
        <f>SUM(C6:C15)</f>
        <v>539403.4575342466</v>
      </c>
      <c r="D16" s="15"/>
      <c r="E16" s="15">
        <f>SUM(E6:E15)</f>
        <v>210519.4876712329</v>
      </c>
      <c r="F16" s="15"/>
      <c r="G16" s="16">
        <f>(E16/E17)*100</f>
        <v>84.29389400654233</v>
      </c>
      <c r="H16" s="16"/>
    </row>
    <row r="17" spans="1:8" ht="25.5">
      <c r="A17" s="17"/>
      <c r="B17" s="18" t="s">
        <v>19</v>
      </c>
      <c r="C17" s="19">
        <v>656971.3753424657</v>
      </c>
      <c r="D17" s="19"/>
      <c r="E17" s="19">
        <v>249744.64657534246</v>
      </c>
      <c r="F17" s="19"/>
      <c r="G17" s="20">
        <v>100</v>
      </c>
      <c r="H17" s="20"/>
    </row>
    <row r="18" ht="12.75">
      <c r="A18" s="21" t="s">
        <v>20</v>
      </c>
    </row>
    <row r="20" ht="12.75">
      <c r="A20" s="22" t="s">
        <v>21</v>
      </c>
    </row>
    <row r="21" ht="12.75">
      <c r="A21" t="s">
        <v>22</v>
      </c>
    </row>
    <row r="22" ht="12.75">
      <c r="A22" s="21" t="s">
        <v>23</v>
      </c>
    </row>
    <row r="24" ht="12.75">
      <c r="A24" s="23"/>
    </row>
  </sheetData>
  <mergeCells count="3">
    <mergeCell ref="C5:D5"/>
    <mergeCell ref="E5:F5"/>
    <mergeCell ref="G5:H5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MMathais</cp:lastModifiedBy>
  <cp:lastPrinted>2001-10-26T14:31:09Z</cp:lastPrinted>
  <dcterms:created xsi:type="dcterms:W3CDTF">2001-10-26T14:31:05Z</dcterms:created>
  <dcterms:modified xsi:type="dcterms:W3CDTF">2001-10-26T14:31:20Z</dcterms:modified>
  <cp:category/>
  <cp:version/>
  <cp:contentType/>
  <cp:contentStatus/>
</cp:coreProperties>
</file>