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95" yWindow="65521" windowWidth="8640" windowHeight="10155" activeTab="0"/>
  </bookViews>
  <sheets>
    <sheet name="t410" sheetId="1" r:id="rId1"/>
  </sheets>
  <definedNames>
    <definedName name="_xlnm.Print_Area" localSheetId="0">'t410'!$A$14:$P$47</definedName>
    <definedName name="_xlnm.Print_Titles" localSheetId="0">'t410'!$7:$13</definedName>
  </definedNames>
  <calcPr fullCalcOnLoad="1"/>
</workbook>
</file>

<file path=xl/sharedStrings.xml><?xml version="1.0" encoding="utf-8"?>
<sst xmlns="http://schemas.openxmlformats.org/spreadsheetml/2006/main" count="39" uniqueCount="36">
  <si>
    <t>Total Net Imports</t>
  </si>
  <si>
    <t>Total Gross Imports</t>
  </si>
  <si>
    <t>Gross Imports from OPEC-Africa</t>
  </si>
  <si>
    <t xml:space="preserve"> Bahrain</t>
  </si>
  <si>
    <t xml:space="preserve"> Iran</t>
  </si>
  <si>
    <t xml:space="preserve"> Iraq</t>
  </si>
  <si>
    <t xml:space="preserve"> Kuwait</t>
  </si>
  <si>
    <t xml:space="preserve"> Qatar</t>
  </si>
  <si>
    <t xml:space="preserve"> Saudi Arabia</t>
  </si>
  <si>
    <t xml:space="preserve"> Total</t>
  </si>
  <si>
    <t xml:space="preserve"> Nigeria</t>
  </si>
  <si>
    <t>Gross Imports from OPEC-South America</t>
  </si>
  <si>
    <t xml:space="preserve"> Venezuela</t>
  </si>
  <si>
    <t>Gross Imports from OPEC-Asia</t>
  </si>
  <si>
    <t xml:space="preserve"> Indonesia</t>
  </si>
  <si>
    <t xml:space="preserve"> United Arab Emirates</t>
  </si>
  <si>
    <t xml:space="preserve"> Libya</t>
  </si>
  <si>
    <t xml:space="preserve"> Algeria</t>
  </si>
  <si>
    <t xml:space="preserve">                  (Million Barrels per Day)</t>
  </si>
  <si>
    <t>http://www.eia.doe.gov/emeu/ipsr/source4.html</t>
  </si>
  <si>
    <t xml:space="preserve">  Sources:  See sources for Section 4 at:</t>
  </si>
  <si>
    <t>Energy Information Administration</t>
  </si>
  <si>
    <r>
      <t xml:space="preserve">   3 </t>
    </r>
    <r>
      <rPr>
        <sz val="9"/>
        <rFont val="heveltica"/>
        <family val="0"/>
      </rPr>
      <t>The Persian Gulf countries are all members of OPEC, except for Bahrain.</t>
    </r>
  </si>
  <si>
    <t xml:space="preserve">   Notes:  Imports include crude oil, natural gas liquids, and refined products, and are on a direct basis.  </t>
  </si>
  <si>
    <r>
      <t xml:space="preserve">  </t>
    </r>
    <r>
      <rPr>
        <vertAlign val="superscript"/>
        <sz val="9"/>
        <rFont val="heveltica"/>
        <family val="0"/>
      </rPr>
      <t>1</t>
    </r>
    <r>
      <rPr>
        <sz val="9"/>
        <rFont val="heveltica"/>
        <family val="0"/>
      </rPr>
      <t xml:space="preserve"> U.S. geographic coverage is the 50 States and District of Columbia.</t>
    </r>
  </si>
  <si>
    <r>
      <t xml:space="preserve">Gross Imports from Persian Gulf </t>
    </r>
    <r>
      <rPr>
        <b/>
        <vertAlign val="superscript"/>
        <sz val="10"/>
        <rFont val="heveltica"/>
        <family val="0"/>
      </rPr>
      <t>3</t>
    </r>
  </si>
  <si>
    <t xml:space="preserve"> Angola</t>
  </si>
  <si>
    <t xml:space="preserve">and  Venezuela. </t>
  </si>
  <si>
    <r>
      <t xml:space="preserve">Revised data are in </t>
    </r>
    <r>
      <rPr>
        <b/>
        <i/>
        <sz val="9"/>
        <rFont val="heveltica"/>
        <family val="0"/>
      </rPr>
      <t>bold italic font</t>
    </r>
    <r>
      <rPr>
        <sz val="9"/>
        <rFont val="heveltica"/>
        <family val="0"/>
      </rPr>
      <t>.</t>
    </r>
  </si>
  <si>
    <t xml:space="preserve"> Ecuador</t>
  </si>
  <si>
    <r>
      <t>Table 4.10  United States</t>
    </r>
    <r>
      <rPr>
        <b/>
        <vertAlign val="superscript"/>
        <sz val="10"/>
        <rFont val="heveltica"/>
        <family val="0"/>
      </rPr>
      <t>1</t>
    </r>
    <r>
      <rPr>
        <b/>
        <sz val="10"/>
        <rFont val="heveltica"/>
        <family val="0"/>
      </rPr>
      <t>--Petroleum (Oil) Imports, 1993-2007</t>
    </r>
  </si>
  <si>
    <r>
      <t>Gross Imports from OPEC</t>
    </r>
    <r>
      <rPr>
        <b/>
        <vertAlign val="superscript"/>
        <sz val="10"/>
        <rFont val="heveltica"/>
        <family val="0"/>
      </rPr>
      <t>2</t>
    </r>
  </si>
  <si>
    <r>
      <t xml:space="preserve">   2</t>
    </r>
    <r>
      <rPr>
        <sz val="9"/>
        <rFont val="heveltica"/>
        <family val="0"/>
      </rPr>
      <t xml:space="preserve"> OPEC:  Organization of the Petroleum Exporting Countries:  Algeria, Angola, Ecuador, Indonesia, Iran, Iraq, Kuwait, Libya, Nigeria, Qatar, Saudi Arabia, the United Arab Emirates, </t>
    </r>
  </si>
  <si>
    <t>September 2008 International Petroleum Monthly</t>
  </si>
  <si>
    <t>Next Update: Early November 2008</t>
  </si>
  <si>
    <t>Posted: October 7, 2008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</si>
</sst>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"/>
    <numFmt numFmtId="168" formatCode="0.000000"/>
  </numFmts>
  <fonts count="29">
    <font>
      <sz val="10"/>
      <name val="Arial"/>
      <family val="0"/>
    </font>
    <font>
      <b/>
      <sz val="10"/>
      <name val="heveltica"/>
      <family val="0"/>
    </font>
    <font>
      <sz val="10"/>
      <name val="heveltica"/>
      <family val="0"/>
    </font>
    <font>
      <b/>
      <vertAlign val="superscript"/>
      <sz val="10"/>
      <name val="heveltica"/>
      <family val="0"/>
    </font>
    <font>
      <vertAlign val="superscript"/>
      <sz val="9"/>
      <name val="heveltica"/>
      <family val="0"/>
    </font>
    <font>
      <sz val="9"/>
      <name val="heveltica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sz val="10"/>
      <name val="Helvetica"/>
      <family val="0"/>
    </font>
    <font>
      <b/>
      <i/>
      <sz val="9"/>
      <name val="heveltica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7" fillId="3" borderId="0" applyNumberFormat="0" applyBorder="0" applyAlignment="0" applyProtection="0"/>
    <xf numFmtId="0" fontId="21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8" fillId="0" borderId="0" xfId="53" applyFont="1" applyBorder="1" applyAlignment="1" applyProtection="1">
      <alignment/>
      <protection/>
    </xf>
    <xf numFmtId="165" fontId="0" fillId="0" borderId="0" xfId="0" applyNumberFormat="1" applyBorder="1" applyAlignment="1">
      <alignment/>
    </xf>
    <xf numFmtId="165" fontId="2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49" fontId="6" fillId="0" borderId="0" xfId="53" applyNumberFormat="1" applyAlignment="1" applyProtection="1">
      <alignment/>
      <protection/>
    </xf>
    <xf numFmtId="0" fontId="4" fillId="0" borderId="0" xfId="0" applyFont="1" applyAlignment="1">
      <alignment/>
    </xf>
    <xf numFmtId="0" fontId="6" fillId="0" borderId="0" xfId="53" applyAlignment="1" applyProtection="1">
      <alignment/>
      <protection/>
    </xf>
    <xf numFmtId="0" fontId="0" fillId="0" borderId="0" xfId="0" applyFont="1" applyAlignment="1">
      <alignment/>
    </xf>
    <xf numFmtId="0" fontId="6" fillId="0" borderId="0" xfId="53" applyFont="1" applyAlignment="1" applyProtection="1">
      <alignment/>
      <protection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165" fontId="10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5" fontId="10" fillId="0" borderId="0" xfId="0" applyNumberFormat="1" applyFont="1" applyBorder="1" applyAlignment="1">
      <alignment horizontal="right" wrapText="1"/>
    </xf>
    <xf numFmtId="165" fontId="10" fillId="0" borderId="0" xfId="0" applyNumberFormat="1" applyFont="1" applyBorder="1" applyAlignment="1">
      <alignment wrapText="1"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5" fontId="10" fillId="0" borderId="0" xfId="0" applyNumberFormat="1" applyFont="1" applyAlignment="1">
      <alignment/>
    </xf>
    <xf numFmtId="165" fontId="10" fillId="0" borderId="0" xfId="0" applyNumberFormat="1" applyFont="1" applyBorder="1" applyAlignment="1">
      <alignment horizontal="right" wrapText="1"/>
    </xf>
    <xf numFmtId="165" fontId="0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168" fontId="1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ia.doe.gov/emeu/ipsr/source4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7"/>
  <sheetViews>
    <sheetView tabSelected="1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2" sqref="B12"/>
    </sheetView>
  </sheetViews>
  <sheetFormatPr defaultColWidth="9.140625" defaultRowHeight="12.75"/>
  <cols>
    <col min="1" max="1" width="26.57421875" style="2" customWidth="1"/>
    <col min="2" max="16" width="7.140625" style="2" customWidth="1"/>
    <col min="17" max="17" width="9.140625" style="2" customWidth="1"/>
    <col min="18" max="18" width="11.00390625" style="2" customWidth="1"/>
    <col min="19" max="16384" width="9.140625" style="2" customWidth="1"/>
  </cols>
  <sheetData>
    <row r="1" ht="12.75">
      <c r="A1" s="20" t="s">
        <v>21</v>
      </c>
    </row>
    <row r="2" ht="12.75">
      <c r="A2" s="22" t="s">
        <v>33</v>
      </c>
    </row>
    <row r="3" ht="12.75">
      <c r="A3" s="22" t="s">
        <v>35</v>
      </c>
    </row>
    <row r="4" ht="12.75">
      <c r="A4" s="23" t="s">
        <v>34</v>
      </c>
    </row>
    <row r="5" spans="1:16" ht="12.75">
      <c r="A5" s="21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</row>
    <row r="7" ht="14.25">
      <c r="A7" s="1" t="s">
        <v>30</v>
      </c>
    </row>
    <row r="8" s="3" customFormat="1" ht="12.75">
      <c r="A8" s="1" t="s">
        <v>18</v>
      </c>
    </row>
    <row r="9" spans="1:22" s="3" customFormat="1" ht="9" customHeight="1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6"/>
      <c r="O9" s="6"/>
      <c r="P9" s="6"/>
      <c r="Q9" s="6"/>
      <c r="R9" s="6"/>
      <c r="S9" s="6"/>
      <c r="T9" s="6"/>
      <c r="U9" s="6"/>
      <c r="V9" s="6"/>
    </row>
    <row r="10" spans="12:22" s="3" customFormat="1" ht="6.75" customHeight="1">
      <c r="L10" s="7"/>
      <c r="M10" s="7"/>
      <c r="N10" s="7"/>
      <c r="O10" s="7"/>
      <c r="P10" s="7"/>
      <c r="Q10" s="6"/>
      <c r="R10" s="6"/>
      <c r="S10" s="6"/>
      <c r="T10" s="6"/>
      <c r="U10" s="6"/>
      <c r="V10" s="6"/>
    </row>
    <row r="11" spans="2:22" s="3" customFormat="1" ht="12.75">
      <c r="B11" s="12">
        <v>1993</v>
      </c>
      <c r="C11" s="12">
        <v>1994</v>
      </c>
      <c r="D11" s="12">
        <v>1995</v>
      </c>
      <c r="E11" s="12">
        <v>1996</v>
      </c>
      <c r="F11" s="12">
        <v>1997</v>
      </c>
      <c r="G11" s="12">
        <v>1998</v>
      </c>
      <c r="H11" s="12">
        <v>1999</v>
      </c>
      <c r="I11" s="12">
        <v>2000</v>
      </c>
      <c r="J11" s="12">
        <v>2001</v>
      </c>
      <c r="K11" s="12">
        <v>2002</v>
      </c>
      <c r="L11" s="6">
        <v>2003</v>
      </c>
      <c r="M11" s="6">
        <v>2004</v>
      </c>
      <c r="N11" s="6">
        <v>2005</v>
      </c>
      <c r="O11" s="6">
        <v>2006</v>
      </c>
      <c r="P11" s="6">
        <v>2007</v>
      </c>
      <c r="Q11" s="6"/>
      <c r="R11" s="6"/>
      <c r="S11" s="6"/>
      <c r="T11" s="13"/>
      <c r="U11" s="6"/>
      <c r="V11" s="6"/>
    </row>
    <row r="12" spans="1:22" s="3" customFormat="1" ht="6.7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6"/>
      <c r="R12" s="6"/>
      <c r="S12" s="6"/>
      <c r="T12" s="6"/>
      <c r="U12" s="6"/>
      <c r="V12" s="6"/>
    </row>
    <row r="13" spans="17:22" ht="12.75">
      <c r="Q13" s="8"/>
      <c r="R13" s="8"/>
      <c r="S13" s="8"/>
      <c r="T13" s="8"/>
      <c r="U13" s="8"/>
      <c r="V13" s="8"/>
    </row>
    <row r="14" spans="1:22" ht="12.75">
      <c r="A14" s="1" t="s">
        <v>0</v>
      </c>
      <c r="B14" s="28">
        <v>7.6177534246575345</v>
      </c>
      <c r="C14" s="28">
        <v>8.054041095890412</v>
      </c>
      <c r="D14" s="26">
        <v>7.885687671232876</v>
      </c>
      <c r="E14" s="26">
        <v>8.497898907103824</v>
      </c>
      <c r="F14" s="26">
        <v>9.158115068493151</v>
      </c>
      <c r="G14" s="26">
        <v>9.763531506849315</v>
      </c>
      <c r="H14" s="26">
        <v>9.91248493150685</v>
      </c>
      <c r="I14" s="26">
        <v>10.419060109289617</v>
      </c>
      <c r="J14" s="26">
        <v>10.900326027397261</v>
      </c>
      <c r="K14" s="26">
        <v>10.546468493150686</v>
      </c>
      <c r="L14" s="26">
        <v>11.23778904109589</v>
      </c>
      <c r="M14" s="26">
        <v>12.096907103825137</v>
      </c>
      <c r="N14" s="26">
        <v>12.548906849315069</v>
      </c>
      <c r="O14" s="26">
        <v>12.390471232876711</v>
      </c>
      <c r="P14" s="28">
        <v>12.035832876712329</v>
      </c>
      <c r="Q14" s="28"/>
      <c r="S14" s="14"/>
      <c r="T14" s="14"/>
      <c r="U14" s="8"/>
      <c r="V14" s="8"/>
    </row>
    <row r="15" spans="1:22" ht="12.75">
      <c r="A15" s="1" t="s">
        <v>1</v>
      </c>
      <c r="B15" s="25">
        <v>8.620421917808219</v>
      </c>
      <c r="C15" s="25">
        <v>8.996221917808219</v>
      </c>
      <c r="D15" s="26">
        <v>8.834939726027399</v>
      </c>
      <c r="E15" s="26">
        <v>9.47849180327869</v>
      </c>
      <c r="F15" s="26">
        <v>10.161561643835617</v>
      </c>
      <c r="G15" s="26">
        <v>10.708071232876712</v>
      </c>
      <c r="H15" s="26">
        <v>10.852257534246576</v>
      </c>
      <c r="I15" s="26">
        <v>11.459251366120219</v>
      </c>
      <c r="J15" s="26">
        <v>11.87133698630137</v>
      </c>
      <c r="K15" s="26">
        <v>11.530241095890412</v>
      </c>
      <c r="L15" s="26">
        <v>12.264386301369864</v>
      </c>
      <c r="M15" s="26">
        <v>13.145092896174864</v>
      </c>
      <c r="N15" s="26">
        <v>13.71381095890411</v>
      </c>
      <c r="O15" s="28">
        <v>13.70707397260274</v>
      </c>
      <c r="P15" s="28">
        <v>13.468375342465754</v>
      </c>
      <c r="Q15" s="28"/>
      <c r="S15" s="14"/>
      <c r="T15" s="14"/>
      <c r="U15" s="8"/>
      <c r="V15" s="8"/>
    </row>
    <row r="16" spans="1:22" ht="14.25">
      <c r="A16" s="1" t="s">
        <v>31</v>
      </c>
      <c r="B16" s="24">
        <v>4.538882178082192</v>
      </c>
      <c r="C16" s="24">
        <v>4.475328739726027</v>
      </c>
      <c r="D16" s="26">
        <v>4.46597</v>
      </c>
      <c r="E16" s="26">
        <v>4.666163994535519</v>
      </c>
      <c r="F16" s="26">
        <v>5.110455191780822</v>
      </c>
      <c r="G16" s="26">
        <v>5.474421397260275</v>
      </c>
      <c r="H16" s="26">
        <v>5.430750520547945</v>
      </c>
      <c r="I16" s="26">
        <v>5.631931349726776</v>
      </c>
      <c r="J16" s="26">
        <v>5.97563595890411</v>
      </c>
      <c r="K16" s="26">
        <v>5.047564547945205</v>
      </c>
      <c r="L16" s="26">
        <v>5.677509397260274</v>
      </c>
      <c r="M16" s="26">
        <v>6.261761967213114</v>
      </c>
      <c r="N16" s="26">
        <v>6.3428661232876715</v>
      </c>
      <c r="O16" s="28">
        <v>6.32906301369863</v>
      </c>
      <c r="P16" s="28">
        <v>6.182972602739726</v>
      </c>
      <c r="Q16" s="28"/>
      <c r="S16" s="14"/>
      <c r="T16" s="14"/>
      <c r="U16" s="8"/>
      <c r="V16" s="8"/>
    </row>
    <row r="17" spans="1:22" ht="14.25">
      <c r="A17" s="1" t="s">
        <v>25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28"/>
      <c r="Q17" s="28"/>
      <c r="S17" s="15"/>
      <c r="T17" s="14"/>
      <c r="U17" s="8"/>
      <c r="V17" s="8"/>
    </row>
    <row r="18" spans="1:22" ht="12.75">
      <c r="A18" s="1" t="s">
        <v>9</v>
      </c>
      <c r="B18" s="24">
        <v>1.7815698630136987</v>
      </c>
      <c r="C18" s="24">
        <v>1.7280301369863014</v>
      </c>
      <c r="D18" s="26">
        <v>1.5726904109589042</v>
      </c>
      <c r="E18" s="26">
        <v>1.6038333333333334</v>
      </c>
      <c r="F18" s="26">
        <v>1.7547123287671234</v>
      </c>
      <c r="G18" s="26">
        <v>2.135964383561644</v>
      </c>
      <c r="H18" s="26">
        <v>2.4636739726027397</v>
      </c>
      <c r="I18" s="26">
        <v>2.4879726775956286</v>
      </c>
      <c r="J18" s="26">
        <v>2.761115068493151</v>
      </c>
      <c r="K18" s="26">
        <v>2.269112328767123</v>
      </c>
      <c r="L18" s="26">
        <v>2.500682191780822</v>
      </c>
      <c r="M18" s="26">
        <v>2.4930245901639343</v>
      </c>
      <c r="N18" s="26">
        <v>2.3338493150684934</v>
      </c>
      <c r="O18" s="28">
        <v>2.2114301369863014</v>
      </c>
      <c r="P18" s="28">
        <v>2.1633068493150684</v>
      </c>
      <c r="Q18" s="28"/>
      <c r="S18" s="15"/>
      <c r="T18" s="14"/>
      <c r="U18" s="8"/>
      <c r="V18" s="8"/>
    </row>
    <row r="19" spans="1:22" ht="12.75">
      <c r="A19" s="1" t="s">
        <v>3</v>
      </c>
      <c r="B19" s="24">
        <v>0.000737</v>
      </c>
      <c r="C19" s="24">
        <v>0.000674</v>
      </c>
      <c r="D19" s="26">
        <v>0.000808</v>
      </c>
      <c r="E19" s="26">
        <v>0.001363</v>
      </c>
      <c r="F19" s="26">
        <v>0</v>
      </c>
      <c r="G19" s="26">
        <v>0.001474</v>
      </c>
      <c r="H19" s="26">
        <v>0</v>
      </c>
      <c r="I19" s="26">
        <v>0.000847</v>
      </c>
      <c r="J19" s="26">
        <v>0.0004930000000000001</v>
      </c>
      <c r="K19" s="26">
        <v>0</v>
      </c>
      <c r="L19" s="26">
        <v>0.001252</v>
      </c>
      <c r="M19" s="26">
        <v>0.003585</v>
      </c>
      <c r="N19" s="26">
        <v>0</v>
      </c>
      <c r="O19" s="28">
        <v>0</v>
      </c>
      <c r="P19" s="28">
        <v>0.0008684931506849316</v>
      </c>
      <c r="Q19" s="28"/>
      <c r="S19" s="15"/>
      <c r="T19" s="14"/>
      <c r="U19" s="8"/>
      <c r="V19" s="8"/>
    </row>
    <row r="20" spans="1:22" ht="12.75">
      <c r="A20" s="1" t="s">
        <v>4</v>
      </c>
      <c r="B20" s="24">
        <v>0</v>
      </c>
      <c r="C20" s="24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8">
        <v>0</v>
      </c>
      <c r="P20" s="28">
        <v>0</v>
      </c>
      <c r="Q20" s="28"/>
      <c r="S20" s="15"/>
      <c r="T20" s="14"/>
      <c r="U20" s="8"/>
      <c r="V20" s="8"/>
    </row>
    <row r="21" spans="1:22" ht="12.75">
      <c r="A21" s="1" t="s">
        <v>5</v>
      </c>
      <c r="B21" s="24">
        <v>0</v>
      </c>
      <c r="C21" s="24">
        <v>0</v>
      </c>
      <c r="D21" s="26">
        <v>0</v>
      </c>
      <c r="E21" s="26">
        <v>0.0011557377049180328</v>
      </c>
      <c r="F21" s="26">
        <v>0.08912328767123288</v>
      </c>
      <c r="G21" s="26">
        <v>0.33566575342465754</v>
      </c>
      <c r="H21" s="26">
        <v>0.7253808219178083</v>
      </c>
      <c r="I21" s="26">
        <v>0.6196830601092896</v>
      </c>
      <c r="J21" s="26">
        <v>0.7945150684931507</v>
      </c>
      <c r="K21" s="26">
        <v>0.4592821917808219</v>
      </c>
      <c r="L21" s="26">
        <v>0.481268493150685</v>
      </c>
      <c r="M21" s="26">
        <v>0.6562595628415301</v>
      </c>
      <c r="N21" s="26">
        <v>0.5314712328767123</v>
      </c>
      <c r="O21" s="28">
        <v>0.5530575342465753</v>
      </c>
      <c r="P21" s="28">
        <v>0.4841342465753425</v>
      </c>
      <c r="Q21" s="28"/>
      <c r="S21" s="15"/>
      <c r="T21" s="14"/>
      <c r="U21" s="8"/>
      <c r="V21" s="8"/>
    </row>
    <row r="22" spans="1:22" ht="12.75">
      <c r="A22" s="1" t="s">
        <v>6</v>
      </c>
      <c r="B22" s="24">
        <v>0.35293972602739726</v>
      </c>
      <c r="C22" s="24">
        <v>0.31223013698630137</v>
      </c>
      <c r="D22" s="26">
        <v>0.21826800000000002</v>
      </c>
      <c r="E22" s="26">
        <v>0.235986</v>
      </c>
      <c r="F22" s="26">
        <v>0.252682</v>
      </c>
      <c r="G22" s="26">
        <v>0.300942</v>
      </c>
      <c r="H22" s="26">
        <v>0.248093</v>
      </c>
      <c r="I22" s="26">
        <v>0.271896</v>
      </c>
      <c r="J22" s="26">
        <v>0.250063</v>
      </c>
      <c r="K22" s="26">
        <v>0.227882</v>
      </c>
      <c r="L22" s="26">
        <v>0.219748</v>
      </c>
      <c r="M22" s="26">
        <v>0.250109</v>
      </c>
      <c r="N22" s="26">
        <v>0.243093</v>
      </c>
      <c r="O22" s="28">
        <v>0.18453424657534248</v>
      </c>
      <c r="P22" s="28">
        <v>0.1813287671232877</v>
      </c>
      <c r="Q22" s="28"/>
      <c r="S22" s="15"/>
      <c r="T22" s="14"/>
      <c r="U22" s="8"/>
      <c r="V22" s="8"/>
    </row>
    <row r="23" spans="1:22" ht="12.75">
      <c r="A23" s="1" t="s">
        <v>15</v>
      </c>
      <c r="B23" s="24">
        <v>0.01363013698630137</v>
      </c>
      <c r="C23" s="24">
        <v>0.01263013698630137</v>
      </c>
      <c r="D23" s="26">
        <v>0.009814</v>
      </c>
      <c r="E23" s="26">
        <v>0.002678</v>
      </c>
      <c r="F23" s="26">
        <v>0.001688</v>
      </c>
      <c r="G23" s="26">
        <v>0.002726</v>
      </c>
      <c r="H23" s="26">
        <v>0.002307</v>
      </c>
      <c r="I23" s="26">
        <v>0.015139</v>
      </c>
      <c r="J23" s="26">
        <v>0.040323000000000005</v>
      </c>
      <c r="K23" s="26">
        <v>0.015087999999999999</v>
      </c>
      <c r="L23" s="26">
        <v>0.021181000000000002</v>
      </c>
      <c r="M23" s="26">
        <v>0.019847</v>
      </c>
      <c r="N23" s="26">
        <v>0.018416000000000002</v>
      </c>
      <c r="O23" s="28">
        <v>0.008624657534246575</v>
      </c>
      <c r="P23" s="28">
        <v>0.010487671232876711</v>
      </c>
      <c r="Q23" s="28"/>
      <c r="S23" s="15"/>
      <c r="T23" s="14"/>
      <c r="U23" s="8"/>
      <c r="V23" s="8"/>
    </row>
    <row r="24" spans="1:22" ht="12.75">
      <c r="A24" s="1" t="s">
        <v>7</v>
      </c>
      <c r="B24" s="24">
        <v>0.0005397260273972603</v>
      </c>
      <c r="C24" s="24">
        <v>0</v>
      </c>
      <c r="D24" s="26">
        <v>0</v>
      </c>
      <c r="E24" s="26">
        <v>0</v>
      </c>
      <c r="F24" s="26">
        <v>0.0038410000000000002</v>
      </c>
      <c r="G24" s="26">
        <v>0.003921</v>
      </c>
      <c r="H24" s="26">
        <v>0.009641</v>
      </c>
      <c r="I24" s="26">
        <v>0.008638999999999999</v>
      </c>
      <c r="J24" s="26">
        <v>0.013408</v>
      </c>
      <c r="K24" s="26">
        <v>0.014773</v>
      </c>
      <c r="L24" s="26">
        <v>0.002805</v>
      </c>
      <c r="M24" s="26">
        <v>0.005473</v>
      </c>
      <c r="N24" s="26">
        <v>0.004367</v>
      </c>
      <c r="O24" s="28">
        <v>0.0018082191780821918</v>
      </c>
      <c r="P24" s="28">
        <v>0.001591780821917808</v>
      </c>
      <c r="Q24" s="28"/>
      <c r="S24" s="15"/>
      <c r="T24" s="14"/>
      <c r="U24" s="8"/>
      <c r="V24" s="8"/>
    </row>
    <row r="25" spans="1:22" ht="12.75">
      <c r="A25" s="1" t="s">
        <v>8</v>
      </c>
      <c r="B25" s="24">
        <v>1.413723287671233</v>
      </c>
      <c r="C25" s="24">
        <v>1.402495890410959</v>
      </c>
      <c r="D25" s="26">
        <v>1.3438</v>
      </c>
      <c r="E25" s="26">
        <v>1.3626502732240438</v>
      </c>
      <c r="F25" s="26">
        <v>1.4073780821917807</v>
      </c>
      <c r="G25" s="26">
        <v>1.4912356164383562</v>
      </c>
      <c r="H25" s="26">
        <v>1.4782520547945206</v>
      </c>
      <c r="I25" s="26">
        <v>1.5717868852459016</v>
      </c>
      <c r="J25" s="26">
        <v>1.66233698630137</v>
      </c>
      <c r="K25" s="26">
        <v>1.5520876712328768</v>
      </c>
      <c r="L25" s="26">
        <v>1.7744273972602742</v>
      </c>
      <c r="M25" s="26">
        <v>1.5577513661202187</v>
      </c>
      <c r="N25" s="26">
        <v>1.5365013698630137</v>
      </c>
      <c r="O25" s="28">
        <v>1.4634054794520548</v>
      </c>
      <c r="P25" s="28">
        <v>1.4848958904109588</v>
      </c>
      <c r="Q25" s="28"/>
      <c r="S25" s="15"/>
      <c r="T25" s="14"/>
      <c r="U25" s="8"/>
      <c r="V25" s="8"/>
    </row>
    <row r="26" spans="1:22" ht="12.75">
      <c r="A26" s="1" t="s">
        <v>2</v>
      </c>
      <c r="B26" s="24"/>
      <c r="C26" s="24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8"/>
      <c r="Q26" s="28"/>
      <c r="S26" s="15"/>
      <c r="T26" s="14"/>
      <c r="U26" s="8"/>
      <c r="V26" s="8"/>
    </row>
    <row r="27" spans="1:22" ht="12.75">
      <c r="A27" s="1" t="s">
        <v>9</v>
      </c>
      <c r="B27" s="26">
        <f aca="true" t="shared" si="0" ref="B27:N27">SUM(B28:B31)</f>
        <v>1.2952821917808217</v>
      </c>
      <c r="C27" s="26">
        <f t="shared" si="0"/>
        <v>1.2118082191780823</v>
      </c>
      <c r="D27" s="26">
        <f t="shared" si="0"/>
        <v>1.2286437534246577</v>
      </c>
      <c r="E27" s="26">
        <f t="shared" si="0"/>
        <v>1.2249942076502731</v>
      </c>
      <c r="F27" s="26">
        <f t="shared" si="0"/>
        <v>1.4101428630136987</v>
      </c>
      <c r="G27" s="26">
        <f t="shared" si="0"/>
        <v>1.453936493150685</v>
      </c>
      <c r="H27" s="26">
        <f t="shared" si="0"/>
        <v>1.27561901369863</v>
      </c>
      <c r="I27" s="26">
        <f t="shared" si="0"/>
        <v>1.4228002076502733</v>
      </c>
      <c r="J27" s="26">
        <f t="shared" si="0"/>
        <v>1.4909399178082192</v>
      </c>
      <c r="K27" s="26">
        <f t="shared" si="0"/>
        <v>1.2168933150684933</v>
      </c>
      <c r="L27" s="26">
        <f t="shared" si="0"/>
        <v>1.6203120821917807</v>
      </c>
      <c r="M27" s="26">
        <f t="shared" si="0"/>
        <v>1.9279125409836064</v>
      </c>
      <c r="N27" s="26">
        <f t="shared" si="0"/>
        <v>2.1732085890410957</v>
      </c>
      <c r="O27" s="26">
        <f>SUM(O28:O31)</f>
        <v>2.393328767123288</v>
      </c>
      <c r="P27" s="28">
        <v>2.429287671232877</v>
      </c>
      <c r="Q27" s="28"/>
      <c r="S27" s="15"/>
      <c r="T27" s="14"/>
      <c r="U27" s="8"/>
      <c r="V27" s="8"/>
    </row>
    <row r="28" spans="1:22" ht="12.75">
      <c r="A28" s="1" t="s">
        <v>17</v>
      </c>
      <c r="B28" s="24">
        <v>0.2195013698630137</v>
      </c>
      <c r="C28" s="24">
        <v>0.24313424657534247</v>
      </c>
      <c r="D28" s="26">
        <v>0.234178</v>
      </c>
      <c r="E28" s="26">
        <v>0.25618</v>
      </c>
      <c r="F28" s="26">
        <v>0.285173</v>
      </c>
      <c r="G28" s="26">
        <v>0.28966800000000004</v>
      </c>
      <c r="H28" s="26">
        <v>0.258556</v>
      </c>
      <c r="I28" s="26">
        <v>0.224986</v>
      </c>
      <c r="J28" s="26">
        <v>0.277918</v>
      </c>
      <c r="K28" s="26">
        <v>0.263644</v>
      </c>
      <c r="L28" s="26">
        <v>0.38173399999999996</v>
      </c>
      <c r="M28" s="26">
        <v>0.45176499999999997</v>
      </c>
      <c r="N28" s="26">
        <v>0.478499</v>
      </c>
      <c r="O28" s="28">
        <v>0.6574219178082192</v>
      </c>
      <c r="P28" s="28">
        <v>0.6701506849315069</v>
      </c>
      <c r="Q28" s="28"/>
      <c r="S28" s="15"/>
      <c r="T28" s="14"/>
      <c r="U28" s="8"/>
      <c r="V28" s="8"/>
    </row>
    <row r="29" spans="1:22" ht="12.75">
      <c r="A29" s="1" t="s">
        <v>26</v>
      </c>
      <c r="B29" s="30">
        <v>0.3362767123287671</v>
      </c>
      <c r="C29" s="30">
        <v>0.3313041095890411</v>
      </c>
      <c r="D29" s="31">
        <v>0.3671123287671233</v>
      </c>
      <c r="E29" s="31">
        <v>0.3514453551912568</v>
      </c>
      <c r="F29" s="31">
        <v>0.4274602739726027</v>
      </c>
      <c r="G29" s="31">
        <v>0.46824931506849315</v>
      </c>
      <c r="H29" s="31">
        <v>0.3605068493150685</v>
      </c>
      <c r="I29" s="31">
        <v>0.3014234972677596</v>
      </c>
      <c r="J29" s="31">
        <v>0.327972602739726</v>
      </c>
      <c r="K29" s="31">
        <v>0.33201369863013697</v>
      </c>
      <c r="L29" s="31">
        <v>0.3713945205479452</v>
      </c>
      <c r="M29" s="31">
        <v>0.31614207650273224</v>
      </c>
      <c r="N29" s="31">
        <v>0.47290136986301373</v>
      </c>
      <c r="O29" s="28">
        <v>0.5343780821917808</v>
      </c>
      <c r="P29" s="28">
        <v>0.507813698630137</v>
      </c>
      <c r="Q29" s="28"/>
      <c r="S29" s="15"/>
      <c r="T29" s="14"/>
      <c r="U29" s="8"/>
      <c r="V29" s="8"/>
    </row>
    <row r="30" spans="1:22" ht="12.75">
      <c r="A30" s="1" t="s">
        <v>16</v>
      </c>
      <c r="B30" s="24">
        <v>0</v>
      </c>
      <c r="C30" s="24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0.020245901639344262</v>
      </c>
      <c r="N30" s="26">
        <v>0.05621917808219178</v>
      </c>
      <c r="O30" s="28">
        <v>0.08738630136986301</v>
      </c>
      <c r="P30" s="28">
        <v>0.11726301369863014</v>
      </c>
      <c r="Q30" s="28"/>
      <c r="S30" s="15"/>
      <c r="T30" s="14"/>
      <c r="U30" s="8"/>
      <c r="V30" s="8"/>
    </row>
    <row r="31" spans="1:22" ht="12.75">
      <c r="A31" s="1" t="s">
        <v>10</v>
      </c>
      <c r="B31" s="24">
        <v>0.739504109589041</v>
      </c>
      <c r="C31" s="24">
        <v>0.6373698630136987</v>
      </c>
      <c r="D31" s="26">
        <v>0.6273534246575343</v>
      </c>
      <c r="E31" s="26">
        <v>0.6173688524590164</v>
      </c>
      <c r="F31" s="26">
        <v>0.697509589041096</v>
      </c>
      <c r="G31" s="26">
        <v>0.6960191780821918</v>
      </c>
      <c r="H31" s="26">
        <v>0.6565561643835617</v>
      </c>
      <c r="I31" s="26">
        <v>0.8963907103825137</v>
      </c>
      <c r="J31" s="26">
        <v>0.8850493150684932</v>
      </c>
      <c r="K31" s="26">
        <v>0.6212356164383562</v>
      </c>
      <c r="L31" s="26">
        <v>0.8671835616438356</v>
      </c>
      <c r="M31" s="26">
        <v>1.13975956284153</v>
      </c>
      <c r="N31" s="26">
        <v>1.1655890410958905</v>
      </c>
      <c r="O31" s="28">
        <v>1.1141424657534247</v>
      </c>
      <c r="P31" s="28">
        <v>1.134060273972603</v>
      </c>
      <c r="Q31" s="28"/>
      <c r="S31" s="15"/>
      <c r="T31" s="14"/>
      <c r="U31" s="8"/>
      <c r="V31" s="8"/>
    </row>
    <row r="32" spans="1:22" ht="12.75">
      <c r="A32" s="1" t="s">
        <v>11</v>
      </c>
      <c r="B32" s="24"/>
      <c r="C32" s="24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8"/>
      <c r="Q32" s="28"/>
      <c r="S32" s="15"/>
      <c r="T32" s="14"/>
      <c r="U32" s="8"/>
      <c r="V32" s="8"/>
    </row>
    <row r="33" spans="1:22" ht="12.75">
      <c r="A33" s="1" t="s">
        <v>9</v>
      </c>
      <c r="B33" s="24">
        <f aca="true" t="shared" si="1" ref="B33:O33">SUM(B34:B35)</f>
        <v>1.3813178082191782</v>
      </c>
      <c r="C33" s="24">
        <f t="shared" si="1"/>
        <v>1.4250438356164383</v>
      </c>
      <c r="D33" s="24">
        <f t="shared" si="1"/>
        <v>1.5774438356164386</v>
      </c>
      <c r="E33" s="24">
        <f t="shared" si="1"/>
        <v>1.7796994535519126</v>
      </c>
      <c r="F33" s="24">
        <f t="shared" si="1"/>
        <v>1.8876000000000002</v>
      </c>
      <c r="G33" s="24">
        <f t="shared" si="1"/>
        <v>1.8199945205479455</v>
      </c>
      <c r="H33" s="24">
        <f t="shared" si="1"/>
        <v>1.6104575342465752</v>
      </c>
      <c r="I33" s="24">
        <f t="shared" si="1"/>
        <v>1.6740054644808742</v>
      </c>
      <c r="J33" s="24">
        <f t="shared" si="1"/>
        <v>1.6730739726027397</v>
      </c>
      <c r="K33" s="24">
        <f t="shared" si="1"/>
        <v>1.508558904109589</v>
      </c>
      <c r="L33" s="24">
        <f t="shared" si="1"/>
        <v>1.5207671232876714</v>
      </c>
      <c r="M33" s="24">
        <f t="shared" si="1"/>
        <v>1.7994098360655737</v>
      </c>
      <c r="N33" s="24">
        <f t="shared" si="1"/>
        <v>1.8118082191780824</v>
      </c>
      <c r="O33" s="24">
        <f t="shared" si="1"/>
        <v>1.6969972602739727</v>
      </c>
      <c r="P33" s="28">
        <v>1.5640054794520546</v>
      </c>
      <c r="Q33" s="28"/>
      <c r="S33" s="15"/>
      <c r="T33" s="14"/>
      <c r="U33" s="8"/>
      <c r="V33" s="8"/>
    </row>
    <row r="34" spans="1:22" ht="12.75">
      <c r="A34" s="29" t="s">
        <v>29</v>
      </c>
      <c r="B34" s="32">
        <v>0.08091506849315068</v>
      </c>
      <c r="C34" s="32">
        <v>0.09132328767123288</v>
      </c>
      <c r="D34" s="32">
        <v>0.0971808219178082</v>
      </c>
      <c r="E34" s="32">
        <v>0.10371584699453552</v>
      </c>
      <c r="F34" s="32">
        <v>0.11473698630136986</v>
      </c>
      <c r="G34" s="32">
        <v>0.10104657534246575</v>
      </c>
      <c r="H34" s="32">
        <v>0.11786027397260274</v>
      </c>
      <c r="I34" s="32">
        <v>0.1279262295081967</v>
      </c>
      <c r="J34" s="32">
        <v>0.11966027397260275</v>
      </c>
      <c r="K34" s="32">
        <v>0.1103068493150685</v>
      </c>
      <c r="L34" s="32">
        <v>0.14452602739726028</v>
      </c>
      <c r="M34" s="32">
        <v>0.24491803278688526</v>
      </c>
      <c r="N34" s="32">
        <v>0.2826109589041096</v>
      </c>
      <c r="O34" s="32">
        <v>0.2779643835616438</v>
      </c>
      <c r="P34" s="28">
        <v>0.20323013698630138</v>
      </c>
      <c r="Q34" s="28"/>
      <c r="S34" s="15"/>
      <c r="T34" s="14"/>
      <c r="U34" s="8"/>
      <c r="V34" s="8"/>
    </row>
    <row r="35" spans="1:22" ht="12.75">
      <c r="A35" s="1" t="s">
        <v>12</v>
      </c>
      <c r="B35" s="24">
        <v>1.3004027397260274</v>
      </c>
      <c r="C35" s="24">
        <v>1.3337205479452054</v>
      </c>
      <c r="D35" s="26">
        <v>1.4802630136986303</v>
      </c>
      <c r="E35" s="26">
        <v>1.675983606557377</v>
      </c>
      <c r="F35" s="26">
        <v>1.7728630136986303</v>
      </c>
      <c r="G35" s="26">
        <v>1.7189479452054797</v>
      </c>
      <c r="H35" s="26">
        <v>1.4925972602739725</v>
      </c>
      <c r="I35" s="26">
        <v>1.5460792349726775</v>
      </c>
      <c r="J35" s="26">
        <v>1.553413698630137</v>
      </c>
      <c r="K35" s="26">
        <v>1.3982520547945205</v>
      </c>
      <c r="L35" s="26">
        <v>1.376241095890411</v>
      </c>
      <c r="M35" s="26">
        <v>1.5544918032786885</v>
      </c>
      <c r="N35" s="26">
        <v>1.5291972602739727</v>
      </c>
      <c r="O35" s="28">
        <v>1.4190328767123288</v>
      </c>
      <c r="P35" s="28">
        <v>1.3607753424657534</v>
      </c>
      <c r="Q35" s="28"/>
      <c r="S35" s="15"/>
      <c r="T35" s="14"/>
      <c r="U35" s="8"/>
      <c r="V35" s="8"/>
    </row>
    <row r="36" spans="1:22" ht="12.75">
      <c r="A36" s="1" t="s">
        <v>13</v>
      </c>
      <c r="B36" s="24"/>
      <c r="C36" s="24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8"/>
      <c r="Q36" s="28"/>
      <c r="S36" s="15"/>
      <c r="T36" s="14"/>
      <c r="U36" s="8"/>
      <c r="V36" s="8"/>
    </row>
    <row r="37" spans="1:22" ht="12.75">
      <c r="A37" s="1" t="s">
        <v>9</v>
      </c>
      <c r="B37" s="24">
        <v>0.08144931506849315</v>
      </c>
      <c r="C37" s="24">
        <v>0.11112054794520548</v>
      </c>
      <c r="D37" s="26">
        <v>0.088</v>
      </c>
      <c r="E37" s="26">
        <v>0.059</v>
      </c>
      <c r="F37" s="26">
        <v>0.058</v>
      </c>
      <c r="G37" s="26">
        <v>0.066</v>
      </c>
      <c r="H37" s="26">
        <v>0.081</v>
      </c>
      <c r="I37" s="26">
        <v>0.048</v>
      </c>
      <c r="J37" s="26">
        <v>0.051</v>
      </c>
      <c r="K37" s="26">
        <v>0.053</v>
      </c>
      <c r="L37" s="26">
        <v>0.037</v>
      </c>
      <c r="M37" s="26">
        <v>0.045</v>
      </c>
      <c r="N37" s="26">
        <v>0.024</v>
      </c>
      <c r="O37" s="26">
        <f>O38</f>
        <v>0.027306849315068493</v>
      </c>
      <c r="P37" s="28">
        <v>0.027241095890410957</v>
      </c>
      <c r="Q37" s="28"/>
      <c r="S37" s="15"/>
      <c r="T37" s="14"/>
      <c r="U37" s="8"/>
      <c r="V37" s="8"/>
    </row>
    <row r="38" spans="1:22" ht="12.75">
      <c r="A38" s="1" t="s">
        <v>14</v>
      </c>
      <c r="B38" s="24">
        <v>0.08144931506849315</v>
      </c>
      <c r="C38" s="24">
        <v>0.11112054794520548</v>
      </c>
      <c r="D38" s="26">
        <v>0.08794</v>
      </c>
      <c r="E38" s="26">
        <v>0.059208</v>
      </c>
      <c r="F38" s="26">
        <v>0.058304</v>
      </c>
      <c r="G38" s="26">
        <v>0.06617300000000001</v>
      </c>
      <c r="H38" s="26">
        <v>0.08145999999999999</v>
      </c>
      <c r="I38" s="26">
        <v>0.048098</v>
      </c>
      <c r="J38" s="26">
        <v>0.051405</v>
      </c>
      <c r="K38" s="26">
        <v>0.052932</v>
      </c>
      <c r="L38" s="26">
        <v>0.037285</v>
      </c>
      <c r="M38" s="26">
        <v>0.045014000000000005</v>
      </c>
      <c r="N38" s="26">
        <v>0.023736999999999998</v>
      </c>
      <c r="O38" s="28">
        <v>0.027306849315068493</v>
      </c>
      <c r="P38" s="28">
        <v>0.027241095890410957</v>
      </c>
      <c r="Q38" s="28"/>
      <c r="S38" s="15"/>
      <c r="T38" s="14"/>
      <c r="U38" s="8"/>
      <c r="V38" s="8"/>
    </row>
    <row r="39" spans="1:22" s="3" customFormat="1" ht="6.75" customHeight="1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6"/>
      <c r="R39" s="6"/>
      <c r="S39" s="6"/>
      <c r="T39" s="6"/>
      <c r="U39" s="6"/>
      <c r="V39" s="6"/>
    </row>
    <row r="40" spans="15:22" ht="6.75" customHeight="1">
      <c r="O40" s="8"/>
      <c r="P40" s="8"/>
      <c r="Q40" s="8"/>
      <c r="R40" s="8"/>
      <c r="S40" s="8"/>
      <c r="T40" s="8"/>
      <c r="U40" s="8"/>
      <c r="V40" s="8"/>
    </row>
    <row r="41" spans="1:22" s="10" customFormat="1" ht="13.5">
      <c r="A41" s="10" t="s">
        <v>24</v>
      </c>
      <c r="O41" s="16"/>
      <c r="P41" s="16"/>
      <c r="Q41" s="16"/>
      <c r="R41" s="16"/>
      <c r="S41" s="16"/>
      <c r="T41" s="16"/>
      <c r="U41" s="16"/>
      <c r="V41" s="16"/>
    </row>
    <row r="42" spans="1:19" s="10" customFormat="1" ht="13.5" customHeight="1">
      <c r="A42" s="18" t="s">
        <v>32</v>
      </c>
      <c r="K42" s="19"/>
      <c r="M42" s="2"/>
      <c r="N42" s="2"/>
      <c r="O42" s="16"/>
      <c r="P42" s="16"/>
      <c r="Q42" s="16"/>
      <c r="R42" s="16"/>
      <c r="S42" s="16"/>
    </row>
    <row r="43" spans="1:19" s="10" customFormat="1" ht="13.5" customHeight="1">
      <c r="A43" s="10" t="s">
        <v>27</v>
      </c>
      <c r="K43" s="19"/>
      <c r="M43" s="2"/>
      <c r="N43" s="2"/>
      <c r="O43" s="16"/>
      <c r="P43" s="16"/>
      <c r="Q43" s="16"/>
      <c r="R43" s="16"/>
      <c r="S43" s="16"/>
    </row>
    <row r="44" spans="1:22" s="10" customFormat="1" ht="13.5">
      <c r="A44" s="9" t="s">
        <v>22</v>
      </c>
      <c r="O44" s="16"/>
      <c r="P44" s="16"/>
      <c r="Q44" s="16"/>
      <c r="R44" s="16"/>
      <c r="S44" s="16"/>
      <c r="T44" s="16"/>
      <c r="U44" s="16"/>
      <c r="V44" s="16"/>
    </row>
    <row r="45" spans="1:22" s="10" customFormat="1" ht="12">
      <c r="A45" s="11" t="s">
        <v>28</v>
      </c>
      <c r="O45" s="16"/>
      <c r="P45" s="16"/>
      <c r="Q45" s="16"/>
      <c r="R45" s="16"/>
      <c r="S45" s="16"/>
      <c r="T45" s="16"/>
      <c r="U45" s="16"/>
      <c r="V45" s="16"/>
    </row>
    <row r="46" s="10" customFormat="1" ht="12">
      <c r="A46" s="11" t="s">
        <v>23</v>
      </c>
    </row>
    <row r="47" spans="1:3" s="10" customFormat="1" ht="12.75">
      <c r="A47" s="11" t="s">
        <v>20</v>
      </c>
      <c r="C47" s="17" t="s">
        <v>19</v>
      </c>
    </row>
  </sheetData>
  <sheetProtection/>
  <hyperlinks>
    <hyperlink ref="C47" r:id="rId1" display="http://www.eia.doe.gov/emeu/ipsr/source4.html"/>
  </hyperlinks>
  <printOptions/>
  <pageMargins left="0.25" right="0.15" top="0.5" bottom="0.5" header="0.5" footer="0.25"/>
  <pageSetup horizontalDpi="300" verticalDpi="300" orientation="landscape" r:id="rId2"/>
  <headerFooter alignWithMargins="0">
    <oddFooter>&amp;C&amp;"Arial,Bold"Energy Information Administration / International Petroleum Monthly     September 2008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Smith</dc:creator>
  <cp:keywords/>
  <dc:description/>
  <cp:lastModifiedBy>EIA</cp:lastModifiedBy>
  <cp:lastPrinted>2008-08-07T20:33:53Z</cp:lastPrinted>
  <dcterms:created xsi:type="dcterms:W3CDTF">2002-10-21T18:19:32Z</dcterms:created>
  <dcterms:modified xsi:type="dcterms:W3CDTF">2008-10-07T16:32:56Z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