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31" windowWidth="12120" windowHeight="9105" activeTab="0"/>
  </bookViews>
  <sheets>
    <sheet name="4-22M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'4-22M'!$A$1:$X$54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<sst xmlns="http://schemas.openxmlformats.org/spreadsheetml/2006/main" count="69" uniqueCount="38">
  <si>
    <t>Passenger car</t>
  </si>
  <si>
    <t>Other 2-axle 4-tire vehicle</t>
  </si>
  <si>
    <t>N</t>
  </si>
  <si>
    <t>Motorcycle</t>
  </si>
  <si>
    <t>a</t>
  </si>
  <si>
    <t xml:space="preserve">These new categories include passenger car, other 2-axle 4-tire vehicle, single-unit 2-axle 6-tire or more truck, and combination truck. </t>
  </si>
  <si>
    <t>SOURCES:</t>
  </si>
  <si>
    <t>Vehicle-miles:</t>
  </si>
  <si>
    <t>Passenger car:</t>
  </si>
  <si>
    <t>Other 2-axle 4-tire vehicle:</t>
  </si>
  <si>
    <t>Motorcycle:</t>
  </si>
  <si>
    <t>For 1970-94, the unrevised motorcycle vehicle-miles are subtracted from the combined passenger car and motorcycle vehicle-miles from VM-201A.</t>
  </si>
  <si>
    <t>Fuel consumed:</t>
  </si>
  <si>
    <t>For 1970-94, the unrevised motorcycle fuel consumed is subtracted from the combined passenger car and motorcycle fuel consumed from VM-201A.</t>
  </si>
  <si>
    <t>b</t>
  </si>
  <si>
    <t xml:space="preserve">Passenger-miles: </t>
  </si>
  <si>
    <t>1960-97:  Vehicle-miles multiplied by vehicle occupancy rates.</t>
  </si>
  <si>
    <r>
      <t>KEY:</t>
    </r>
    <r>
      <rPr>
        <sz val="9"/>
        <rFont val="Arial"/>
        <family val="2"/>
      </rPr>
      <t xml:space="preserve"> Btu = British thermal unit; N = data do not exist; R = revised.</t>
    </r>
  </si>
  <si>
    <r>
      <t xml:space="preserve">1960-94: U.S. Department of Transportation, Federal Highway Administration, </t>
    </r>
    <r>
      <rPr>
        <i/>
        <sz val="9"/>
        <rFont val="Arial"/>
        <family val="2"/>
      </rPr>
      <t>Highway Statistics Summary to 1995,</t>
    </r>
    <r>
      <rPr>
        <sz val="9"/>
        <rFont val="Arial"/>
        <family val="2"/>
      </rPr>
      <t xml:space="preserve"> FHWA-PL-97-009 (Washington, DC: July 1997), table VM-201A.</t>
    </r>
  </si>
  <si>
    <r>
      <t xml:space="preserve">1960-94: U.S. Department of Transportation, Federal Highway Administration, </t>
    </r>
    <r>
      <rPr>
        <i/>
        <sz val="9"/>
        <rFont val="Arial"/>
        <family val="2"/>
      </rPr>
      <t xml:space="preserve">Highway Statistics Summary to 1995, </t>
    </r>
    <r>
      <rPr>
        <sz val="9"/>
        <rFont val="Arial"/>
        <family val="2"/>
      </rPr>
      <t>FHWA-PL-97-009 (Washington, DC: July 1997), table VM-201A.</t>
    </r>
  </si>
  <si>
    <t xml:space="preserve"> </t>
  </si>
  <si>
    <t xml:space="preserve">In 1995, the U.S. Department of Transportation, Federal Highway Administration revised its vehicle type categories for 1993 and later data. </t>
  </si>
  <si>
    <r>
      <t xml:space="preserve">NOTES: </t>
    </r>
    <r>
      <rPr>
        <sz val="9"/>
        <rFont val="Arial"/>
        <family val="2"/>
      </rPr>
      <t xml:space="preserve"> </t>
    </r>
  </si>
  <si>
    <t>Vehicle-miles and passenger-miles data for 1960 through 1999 have been rounded to the nearest billion miles.</t>
  </si>
  <si>
    <t>Other 2-axle 4-tire vehicle includes vans, pickup trucks, and sport utility vehicles.  In previous years, some minivans and sport utility vehicles were included in the passenger car category.  Single-unit 2-axle 6-tire or more trucks are on a single frame with at least 2 axles and 6 tires.  Pre-1993 data have been reassigned to the closest available category.</t>
  </si>
  <si>
    <r>
      <t xml:space="preserve">1970-94: Ibid., </t>
    </r>
    <r>
      <rPr>
        <i/>
        <sz val="9"/>
        <rFont val="Arial"/>
        <family val="2"/>
      </rPr>
      <t xml:space="preserve">Highway Statistics, Summary to 1985 </t>
    </r>
    <r>
      <rPr>
        <sz val="9"/>
        <rFont val="Arial"/>
        <family val="2"/>
      </rPr>
      <t>(Washington, DC: 1986), table VM-201A.</t>
    </r>
  </si>
  <si>
    <r>
      <t xml:space="preserve">1995-2006: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VM-1.</t>
    </r>
  </si>
  <si>
    <r>
      <t xml:space="preserve">1998-2006:  Ibid., </t>
    </r>
    <r>
      <rPr>
        <i/>
        <sz val="9"/>
        <rFont val="Arial"/>
        <family val="2"/>
      </rPr>
      <t xml:space="preserve">Highway Statistics </t>
    </r>
    <r>
      <rPr>
        <sz val="9"/>
        <rFont val="Arial"/>
        <family val="2"/>
      </rPr>
      <t>(Washington, DC:  Annual issues), table VM-1.</t>
    </r>
  </si>
  <si>
    <r>
      <t xml:space="preserve">1995-2006: Ibid., </t>
    </r>
    <r>
      <rPr>
        <i/>
        <sz val="9"/>
        <rFont val="Arial"/>
        <family val="2"/>
      </rPr>
      <t xml:space="preserve">Highway Statistics </t>
    </r>
    <r>
      <rPr>
        <sz val="9"/>
        <rFont val="Arial"/>
        <family val="2"/>
      </rPr>
      <t>(Washington, DC: Annual issues)</t>
    </r>
    <r>
      <rPr>
        <b/>
        <sz val="9"/>
        <rFont val="Arial"/>
        <family val="2"/>
      </rPr>
      <t>,</t>
    </r>
    <r>
      <rPr>
        <sz val="9"/>
        <rFont val="Arial"/>
        <family val="2"/>
      </rPr>
      <t xml:space="preserve"> table VM-1.</t>
    </r>
  </si>
  <si>
    <r>
      <t>Table 4-22M:</t>
    </r>
    <r>
      <rPr>
        <b/>
        <sz val="14"/>
        <rFont val="Arial"/>
        <family val="2"/>
      </rPr>
      <t xml:space="preserve">  </t>
    </r>
    <r>
      <rPr>
        <b/>
        <sz val="12"/>
        <rFont val="Arial"/>
        <family val="2"/>
      </rPr>
      <t>Energy Intensity of Passenger Cars, Other 2-Axle 4-Tire Vehicles, and Motorcycles</t>
    </r>
  </si>
  <si>
    <t>Vehicle-kilometers (millions)</t>
  </si>
  <si>
    <r>
      <t>Passenger-kilometers (millions)</t>
    </r>
    <r>
      <rPr>
        <b/>
        <vertAlign val="superscript"/>
        <sz val="11"/>
        <rFont val="Arial Narrow"/>
        <family val="2"/>
      </rPr>
      <t>a</t>
    </r>
  </si>
  <si>
    <t>Fuel consumed (million liters)</t>
  </si>
  <si>
    <r>
      <t>Energy intensity (Btu/passenger-kilometer)</t>
    </r>
    <r>
      <rPr>
        <b/>
        <vertAlign val="superscript"/>
        <sz val="11"/>
        <rFont val="Arial Narrow"/>
        <family val="2"/>
      </rPr>
      <t>c</t>
    </r>
  </si>
  <si>
    <r>
      <t>b</t>
    </r>
    <r>
      <rPr>
        <sz val="9"/>
        <rFont val="Arial"/>
        <family val="2"/>
      </rPr>
      <t xml:space="preserve"> Included in passenger car.</t>
    </r>
  </si>
  <si>
    <r>
      <t>c</t>
    </r>
    <r>
      <rPr>
        <sz val="9"/>
        <rFont val="Arial"/>
        <family val="2"/>
      </rPr>
      <t xml:space="preserve"> Energy Intensity (Btu/passenger-kilometer) is calculated by converting the fuel consumption in liters to the energy equivalent Btu units and dividing by the passenger-miles.  The heat equivalent factor used for Btu conversion is 33,021.5046605 Btus/liter.</t>
    </r>
  </si>
  <si>
    <r>
      <t xml:space="preserve">1995-2006: Ibid., </t>
    </r>
    <r>
      <rPr>
        <i/>
        <sz val="9"/>
        <rFont val="Arial"/>
        <family val="2"/>
      </rPr>
      <t xml:space="preserve">Highway Statistics </t>
    </r>
    <r>
      <rPr>
        <sz val="9"/>
        <rFont val="Arial"/>
        <family val="2"/>
      </rPr>
      <t>(Washington, DC: Annual issues), table VM-1.</t>
    </r>
  </si>
  <si>
    <t>Average occupancy rate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</si>
</sst>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_W"/>
    <numFmt numFmtId="166" formatCode="0.0"/>
    <numFmt numFmtId="167" formatCode="0.000"/>
    <numFmt numFmtId="168" formatCode="&quot;(R)&quot;\ #,##0;&quot;(R) -&quot;#,##0;&quot;(R) &quot;\ 0"/>
    <numFmt numFmtId="169" formatCode="#,##0_)"/>
    <numFmt numFmtId="170" formatCode="_(* #,##0.0_);_(* \(#,##0.0\);_(* &quot;-&quot;??_);_(@_)"/>
    <numFmt numFmtId="171" formatCode="#,##0.0"/>
    <numFmt numFmtId="172" formatCode="0.0000"/>
    <numFmt numFmtId="173" formatCode="&quot;(R) &quot;#,##0;&quot;(R) &quot;\-#,##0;&quot;(R) &quot;0"/>
    <numFmt numFmtId="174" formatCode="&quot;(R)&quot;\ ###0;&quot;(R) -&quot;###0;&quot;(R) &quot;\ 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sz val="8.5"/>
      <name val="Helv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2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3" fontId="4" fillId="0" borderId="1" applyAlignment="0">
      <protection/>
    </xf>
    <xf numFmtId="169" fontId="4" fillId="0" borderId="1">
      <alignment horizontal="right" vertical="center"/>
      <protection/>
    </xf>
    <xf numFmtId="49" fontId="5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165" fontId="6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25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49" fontId="9" fillId="2" borderId="3">
      <alignment horizontal="left" vertical="center"/>
      <protection/>
    </xf>
    <xf numFmtId="0" fontId="9" fillId="2" borderId="0">
      <alignment horizontal="centerContinuous" vertical="center" wrapText="1"/>
      <protection/>
    </xf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4" fillId="0" borderId="0">
      <alignment horizontal="left" vertical="center"/>
      <protection/>
    </xf>
    <xf numFmtId="0" fontId="10" fillId="0" borderId="0">
      <alignment horizontal="left" vertical="center"/>
      <protection/>
    </xf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4" fillId="0" borderId="0">
      <alignment horizontal="left" vertical="center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1">
      <alignment horizontal="left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4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0" fillId="0" borderId="5" applyNumberFormat="0" applyFont="0" applyFill="0" applyAlignment="0" applyProtection="0"/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  <xf numFmtId="49" fontId="7" fillId="0" borderId="1">
      <alignment horizontal="left"/>
      <protection/>
    </xf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5" fillId="0" borderId="3" xfId="48" applyFont="1" applyFill="1" applyBorder="1" applyAlignment="1">
      <alignment horizontal="center"/>
      <protection/>
    </xf>
    <xf numFmtId="0" fontId="15" fillId="0" borderId="0" xfId="48" applyFont="1" applyFill="1" applyBorder="1" applyAlignment="1">
      <alignment horizontal="left"/>
      <protection/>
    </xf>
    <xf numFmtId="3" fontId="16" fillId="0" borderId="0" xfId="48" applyNumberFormat="1" applyFont="1" applyFill="1" applyBorder="1" applyAlignment="1">
      <alignment horizontal="right"/>
      <protection/>
    </xf>
    <xf numFmtId="0" fontId="16" fillId="0" borderId="0" xfId="0" applyFont="1" applyFill="1" applyAlignment="1">
      <alignment/>
    </xf>
    <xf numFmtId="0" fontId="16" fillId="0" borderId="0" xfId="48" applyFont="1" applyFill="1" applyBorder="1" applyAlignment="1">
      <alignment horizontal="left"/>
      <protection/>
    </xf>
    <xf numFmtId="3" fontId="17" fillId="0" borderId="0" xfId="48" applyNumberFormat="1" applyFont="1" applyFill="1" applyBorder="1" applyAlignment="1">
      <alignment horizontal="right"/>
      <protection/>
    </xf>
    <xf numFmtId="4" fontId="16" fillId="0" borderId="0" xfId="48" applyNumberFormat="1" applyFont="1" applyFill="1" applyBorder="1" applyAlignment="1">
      <alignment horizontal="right"/>
      <protection/>
    </xf>
    <xf numFmtId="0" fontId="16" fillId="0" borderId="6" xfId="48" applyFont="1" applyFill="1" applyBorder="1" applyAlignment="1">
      <alignment horizontal="left"/>
      <protection/>
    </xf>
    <xf numFmtId="3" fontId="17" fillId="0" borderId="6" xfId="48" applyNumberFormat="1" applyFont="1" applyFill="1" applyBorder="1" applyAlignment="1">
      <alignment horizontal="right"/>
      <protection/>
    </xf>
    <xf numFmtId="3" fontId="16" fillId="0" borderId="6" xfId="48" applyNumberFormat="1" applyFont="1" applyFill="1" applyBorder="1" applyAlignment="1">
      <alignment horizontal="right"/>
      <protection/>
    </xf>
    <xf numFmtId="0" fontId="20" fillId="0" borderId="7" xfId="48" applyFont="1" applyFill="1" applyBorder="1" applyAlignment="1">
      <alignment horizontal="left"/>
      <protection/>
    </xf>
    <xf numFmtId="3" fontId="21" fillId="0" borderId="0" xfId="48" applyNumberFormat="1" applyFont="1" applyFill="1" applyBorder="1" applyAlignment="1">
      <alignment horizontal="right"/>
      <protection/>
    </xf>
    <xf numFmtId="3" fontId="20" fillId="0" borderId="0" xfId="48" applyNumberFormat="1" applyFont="1" applyFill="1" applyBorder="1" applyAlignment="1">
      <alignment horizontal="right"/>
      <protection/>
    </xf>
    <xf numFmtId="0" fontId="20" fillId="0" borderId="0" xfId="0" applyFont="1" applyFill="1" applyAlignment="1">
      <alignment/>
    </xf>
    <xf numFmtId="0" fontId="20" fillId="0" borderId="0" xfId="48" applyFont="1" applyFill="1" applyBorder="1" applyAlignment="1">
      <alignment horizontal="left"/>
      <protection/>
    </xf>
    <xf numFmtId="0" fontId="20" fillId="0" borderId="0" xfId="48" applyFont="1" applyFill="1" applyAlignment="1">
      <alignment horizontal="left"/>
      <protection/>
    </xf>
    <xf numFmtId="0" fontId="21" fillId="0" borderId="0" xfId="47" applyFont="1" applyFill="1" applyAlignment="1">
      <alignment horizontal="left"/>
      <protection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2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3" fontId="16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" fontId="15" fillId="0" borderId="8" xfId="48" applyNumberFormat="1" applyFont="1" applyFill="1" applyBorder="1" applyAlignment="1">
      <alignment horizontal="center"/>
      <protection/>
    </xf>
    <xf numFmtId="0" fontId="15" fillId="0" borderId="8" xfId="0" applyFont="1" applyFill="1" applyBorder="1" applyAlignment="1">
      <alignment horizontal="center"/>
    </xf>
    <xf numFmtId="0" fontId="15" fillId="0" borderId="8" xfId="0" applyNumberFormat="1" applyFont="1" applyFill="1" applyBorder="1" applyAlignment="1">
      <alignment horizontal="center"/>
    </xf>
    <xf numFmtId="174" fontId="15" fillId="0" borderId="8" xfId="0" applyNumberFormat="1" applyFont="1" applyFill="1" applyBorder="1" applyAlignment="1">
      <alignment horizontal="center"/>
    </xf>
    <xf numFmtId="0" fontId="15" fillId="0" borderId="3" xfId="48" applyNumberFormat="1" applyFont="1" applyFill="1" applyBorder="1" applyAlignment="1">
      <alignment horizontal="center"/>
      <protection/>
    </xf>
    <xf numFmtId="0" fontId="15" fillId="0" borderId="8" xfId="48" applyNumberFormat="1" applyFont="1" applyFill="1" applyBorder="1" applyAlignment="1">
      <alignment horizontal="center"/>
      <protection/>
    </xf>
    <xf numFmtId="0" fontId="19" fillId="0" borderId="0" xfId="48" applyFont="1" applyFill="1" applyBorder="1" applyAlignment="1">
      <alignment/>
      <protection/>
    </xf>
    <xf numFmtId="0" fontId="0" fillId="0" borderId="0" xfId="0" applyFill="1" applyAlignment="1">
      <alignment/>
    </xf>
    <xf numFmtId="0" fontId="20" fillId="0" borderId="0" xfId="48" applyFont="1" applyFill="1" applyAlignment="1">
      <alignment wrapText="1"/>
      <protection/>
    </xf>
    <xf numFmtId="0" fontId="0" fillId="0" borderId="0" xfId="0" applyFill="1" applyAlignment="1">
      <alignment wrapText="1"/>
    </xf>
    <xf numFmtId="49" fontId="20" fillId="0" borderId="0" xfId="0" applyNumberFormat="1" applyFont="1" applyFill="1" applyAlignment="1">
      <alignment wrapText="1"/>
    </xf>
    <xf numFmtId="0" fontId="19" fillId="0" borderId="0" xfId="0" applyFont="1" applyFill="1" applyAlignment="1">
      <alignment wrapText="1"/>
    </xf>
    <xf numFmtId="49" fontId="19" fillId="0" borderId="0" xfId="0" applyNumberFormat="1" applyFont="1" applyFill="1" applyAlignment="1">
      <alignment wrapText="1"/>
    </xf>
    <xf numFmtId="49" fontId="22" fillId="0" borderId="0" xfId="0" applyNumberFormat="1" applyFont="1" applyFill="1" applyAlignment="1">
      <alignment wrapText="1"/>
    </xf>
    <xf numFmtId="3" fontId="20" fillId="0" borderId="0" xfId="0" applyNumberFormat="1" applyFont="1" applyFill="1" applyAlignment="1">
      <alignment wrapText="1"/>
    </xf>
    <xf numFmtId="0" fontId="21" fillId="0" borderId="0" xfId="47" applyFont="1" applyFill="1" applyAlignment="1">
      <alignment wrapText="1"/>
      <protection/>
    </xf>
    <xf numFmtId="0" fontId="19" fillId="0" borderId="0" xfId="48" applyFont="1" applyFill="1" applyAlignment="1">
      <alignment wrapText="1"/>
      <protection/>
    </xf>
    <xf numFmtId="0" fontId="20" fillId="0" borderId="0" xfId="0" applyFont="1" applyFill="1" applyAlignment="1">
      <alignment wrapText="1"/>
    </xf>
    <xf numFmtId="0" fontId="14" fillId="0" borderId="6" xfId="60" applyFont="1" applyFill="1" applyBorder="1" applyAlignment="1">
      <alignment/>
      <protection/>
    </xf>
    <xf numFmtId="0" fontId="0" fillId="0" borderId="6" xfId="0" applyFill="1" applyBorder="1" applyAlignment="1">
      <alignment/>
    </xf>
    <xf numFmtId="0" fontId="19" fillId="0" borderId="7" xfId="48" applyFont="1" applyFill="1" applyBorder="1" applyAlignment="1">
      <alignment/>
      <protection/>
    </xf>
    <xf numFmtId="0" fontId="0" fillId="0" borderId="7" xfId="0" applyFill="1" applyBorder="1" applyAlignment="1">
      <alignment/>
    </xf>
    <xf numFmtId="0" fontId="20" fillId="0" borderId="0" xfId="48" applyNumberFormat="1" applyFont="1" applyFill="1" applyAlignment="1">
      <alignment wrapText="1"/>
      <protection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7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54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Followed Hyperlink" xfId="30"/>
    <cellStyle name="Heading 1" xfId="31"/>
    <cellStyle name="Heading 2" xfId="32"/>
    <cellStyle name="Hed Side" xfId="33"/>
    <cellStyle name="Hed Side bold" xfId="34"/>
    <cellStyle name="Hed Side Indent" xfId="35"/>
    <cellStyle name="Hed Side Regular" xfId="36"/>
    <cellStyle name="Hed Side_1-1A-Regular" xfId="37"/>
    <cellStyle name="Hed Top" xfId="38"/>
    <cellStyle name="Hed Top - SECTION" xfId="39"/>
    <cellStyle name="Hed Top_3-new4" xfId="40"/>
    <cellStyle name="Hyperlink" xfId="41"/>
    <cellStyle name="Percent" xfId="42"/>
    <cellStyle name="Reference" xfId="43"/>
    <cellStyle name="Row heading" xfId="44"/>
    <cellStyle name="Source Hed" xfId="45"/>
    <cellStyle name="Source Letter" xfId="46"/>
    <cellStyle name="Source Superscript" xfId="47"/>
    <cellStyle name="Source Text" xfId="48"/>
    <cellStyle name="State" xfId="49"/>
    <cellStyle name="Superscript" xfId="50"/>
    <cellStyle name="Superscript- regular" xfId="51"/>
    <cellStyle name="Superscript_1-1A-Regular" xfId="52"/>
    <cellStyle name="Table Data" xfId="53"/>
    <cellStyle name="Table Head Top" xfId="54"/>
    <cellStyle name="Table Hed Side" xfId="55"/>
    <cellStyle name="Table Title" xfId="56"/>
    <cellStyle name="Title Text" xfId="57"/>
    <cellStyle name="Title Text 1" xfId="58"/>
    <cellStyle name="Title Text 2" xfId="59"/>
    <cellStyle name="Title-1" xfId="60"/>
    <cellStyle name="Title-2" xfId="61"/>
    <cellStyle name="Title-3" xfId="62"/>
    <cellStyle name="Total" xfId="63"/>
    <cellStyle name="Wrap" xfId="64"/>
    <cellStyle name="Wrap Bold" xfId="65"/>
    <cellStyle name="Wrap Title" xfId="66"/>
    <cellStyle name="Wrap_NTS99-~11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workbookViewId="0" topLeftCell="A1">
      <selection activeCell="A1" sqref="A1:X1"/>
    </sheetView>
  </sheetViews>
  <sheetFormatPr defaultColWidth="9.140625" defaultRowHeight="12.75"/>
  <cols>
    <col min="1" max="1" width="31.28125" style="1" customWidth="1"/>
    <col min="2" max="20" width="8.7109375" style="1" customWidth="1"/>
    <col min="21" max="21" width="9.140625" style="1" customWidth="1"/>
    <col min="22" max="22" width="9.8515625" style="1" customWidth="1"/>
    <col min="23" max="23" width="10.00390625" style="1" customWidth="1"/>
    <col min="24" max="24" width="9.57421875" style="1" customWidth="1"/>
    <col min="25" max="16384" width="9.140625" style="1" customWidth="1"/>
  </cols>
  <sheetData>
    <row r="1" spans="1:24" ht="18.75" thickBot="1">
      <c r="A1" s="46" t="s">
        <v>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47"/>
      <c r="T1" s="47"/>
      <c r="U1" s="47"/>
      <c r="V1" s="47"/>
      <c r="W1" s="47"/>
      <c r="X1" s="47"/>
    </row>
    <row r="2" spans="1:24" s="25" customFormat="1" ht="16.5">
      <c r="A2" s="2"/>
      <c r="B2" s="32">
        <v>1960</v>
      </c>
      <c r="C2" s="32">
        <v>1965</v>
      </c>
      <c r="D2" s="32">
        <v>1970</v>
      </c>
      <c r="E2" s="32">
        <v>1975</v>
      </c>
      <c r="F2" s="32">
        <v>1980</v>
      </c>
      <c r="G2" s="32">
        <v>1985</v>
      </c>
      <c r="H2" s="32">
        <v>1990</v>
      </c>
      <c r="I2" s="32">
        <v>1991</v>
      </c>
      <c r="J2" s="32">
        <v>1992</v>
      </c>
      <c r="K2" s="32">
        <v>1993</v>
      </c>
      <c r="L2" s="32">
        <v>1994</v>
      </c>
      <c r="M2" s="32">
        <v>1995</v>
      </c>
      <c r="N2" s="32">
        <v>1996</v>
      </c>
      <c r="O2" s="32">
        <v>1997</v>
      </c>
      <c r="P2" s="32">
        <v>1998</v>
      </c>
      <c r="Q2" s="32">
        <v>1999</v>
      </c>
      <c r="R2" s="32">
        <v>2000</v>
      </c>
      <c r="S2" s="33">
        <v>2001</v>
      </c>
      <c r="T2" s="33">
        <v>2002</v>
      </c>
      <c r="U2" s="28">
        <v>2003</v>
      </c>
      <c r="V2" s="29">
        <v>2004</v>
      </c>
      <c r="W2" s="31">
        <v>2005</v>
      </c>
      <c r="X2" s="30">
        <v>2006</v>
      </c>
    </row>
    <row r="3" spans="1:24" ht="16.5">
      <c r="A3" s="3" t="s">
        <v>30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1" t="s">
        <v>20</v>
      </c>
      <c r="V3" s="5"/>
      <c r="W3" s="5"/>
      <c r="X3" s="5"/>
    </row>
    <row r="4" spans="1:24" ht="16.5">
      <c r="A4" s="6" t="s">
        <v>0</v>
      </c>
      <c r="B4" s="4">
        <v>944684.9280000001</v>
      </c>
      <c r="C4" s="4">
        <v>1163555.712</v>
      </c>
      <c r="D4" s="4">
        <v>1475768.448</v>
      </c>
      <c r="E4" s="4">
        <v>1664061.696</v>
      </c>
      <c r="F4" s="4">
        <v>1789590.5280000002</v>
      </c>
      <c r="G4" s="4">
        <v>2006851.968</v>
      </c>
      <c r="H4" s="4">
        <v>2265956.352</v>
      </c>
      <c r="I4" s="4">
        <v>2185489.1520000002</v>
      </c>
      <c r="J4" s="4">
        <v>2208019.9680000003</v>
      </c>
      <c r="K4" s="4">
        <v>2212848</v>
      </c>
      <c r="L4" s="4">
        <v>2262737.6640000003</v>
      </c>
      <c r="M4" s="4">
        <v>2314236.6720000003</v>
      </c>
      <c r="N4" s="4">
        <v>2365735.68</v>
      </c>
      <c r="O4" s="4">
        <v>2418844.032</v>
      </c>
      <c r="P4" s="4">
        <v>2494483.2</v>
      </c>
      <c r="Q4" s="4">
        <v>2525060.736</v>
      </c>
      <c r="R4" s="4">
        <v>2575412.2817280004</v>
      </c>
      <c r="S4" s="4">
        <v>2620546.334208</v>
      </c>
      <c r="T4" s="4">
        <v>2669055.1810560003</v>
      </c>
      <c r="U4" s="4">
        <v>2690950.3061760003</v>
      </c>
      <c r="V4" s="4">
        <v>2735707.77216</v>
      </c>
      <c r="W4" s="4">
        <v>2749437.085824</v>
      </c>
      <c r="X4" s="4">
        <v>2707996.477824</v>
      </c>
    </row>
    <row r="5" spans="1:24" ht="16.5">
      <c r="A5" s="6" t="s">
        <v>1</v>
      </c>
      <c r="B5" s="4" t="s">
        <v>2</v>
      </c>
      <c r="C5" s="4" t="s">
        <v>2</v>
      </c>
      <c r="D5" s="4">
        <v>197949.312</v>
      </c>
      <c r="E5" s="4">
        <v>323478.14400000003</v>
      </c>
      <c r="F5" s="4">
        <v>468319.10400000005</v>
      </c>
      <c r="G5" s="4">
        <v>629253.5040000001</v>
      </c>
      <c r="H5" s="4">
        <v>925372.8</v>
      </c>
      <c r="I5" s="4">
        <v>1044464.256</v>
      </c>
      <c r="J5" s="4">
        <v>1137806.208</v>
      </c>
      <c r="K5" s="4">
        <v>1200570.624</v>
      </c>
      <c r="L5" s="4">
        <v>1231148.16</v>
      </c>
      <c r="M5" s="4">
        <v>1271381.76</v>
      </c>
      <c r="N5" s="4">
        <v>1314834.0480000002</v>
      </c>
      <c r="O5" s="4">
        <v>1369551.7440000002</v>
      </c>
      <c r="P5" s="4">
        <v>1396910.5920000002</v>
      </c>
      <c r="Q5" s="4">
        <v>1450018.9440000001</v>
      </c>
      <c r="R5" s="4">
        <v>1485519.4632960001</v>
      </c>
      <c r="S5" s="4">
        <v>1517944.526208</v>
      </c>
      <c r="T5" s="4">
        <v>1554681.0216960001</v>
      </c>
      <c r="U5" s="4">
        <v>1583745.7743360002</v>
      </c>
      <c r="V5" s="4">
        <v>1653060.220416</v>
      </c>
      <c r="W5" s="4">
        <v>1675409.1805440001</v>
      </c>
      <c r="X5" s="4">
        <v>1752596.537472</v>
      </c>
    </row>
    <row r="6" spans="1:24" ht="18">
      <c r="A6" s="6" t="s">
        <v>3</v>
      </c>
      <c r="B6" s="7" t="s">
        <v>14</v>
      </c>
      <c r="C6" s="7" t="s">
        <v>14</v>
      </c>
      <c r="D6" s="4">
        <v>4828.032</v>
      </c>
      <c r="E6" s="4">
        <v>9012.3264</v>
      </c>
      <c r="F6" s="4">
        <v>16415.308800000003</v>
      </c>
      <c r="G6" s="4">
        <v>14645.030400000001</v>
      </c>
      <c r="H6" s="4">
        <v>15449.702400000002</v>
      </c>
      <c r="I6" s="4">
        <v>14805.964800000002</v>
      </c>
      <c r="J6" s="4">
        <v>15449.702400000002</v>
      </c>
      <c r="K6" s="4">
        <v>15932.5056</v>
      </c>
      <c r="L6" s="4">
        <v>16415.308800000003</v>
      </c>
      <c r="M6" s="4">
        <v>15771.5712</v>
      </c>
      <c r="N6" s="4">
        <v>15932.5056</v>
      </c>
      <c r="O6" s="4">
        <v>16254.3744</v>
      </c>
      <c r="P6" s="4">
        <v>16576.2432</v>
      </c>
      <c r="Q6" s="4">
        <v>17059.046400000003</v>
      </c>
      <c r="R6" s="4">
        <v>16848.222336000003</v>
      </c>
      <c r="S6" s="4">
        <v>15512.466816000002</v>
      </c>
      <c r="T6" s="4">
        <v>15372.453888000002</v>
      </c>
      <c r="U6" s="4">
        <v>15412.687488000001</v>
      </c>
      <c r="V6" s="4">
        <v>16289.779968</v>
      </c>
      <c r="W6" s="4">
        <v>16824.082176</v>
      </c>
      <c r="X6" s="4">
        <v>19957.474944</v>
      </c>
    </row>
    <row r="7" spans="1:24" ht="18">
      <c r="A7" s="3" t="s">
        <v>31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26"/>
      <c r="S7" s="27"/>
      <c r="T7" s="27"/>
      <c r="U7" s="27"/>
      <c r="V7" s="27"/>
      <c r="W7" s="5"/>
      <c r="X7" s="5"/>
    </row>
    <row r="8" spans="1:24" ht="16.5">
      <c r="A8" s="6" t="s">
        <v>0</v>
      </c>
      <c r="B8" s="4">
        <v>1842698.88</v>
      </c>
      <c r="C8" s="4">
        <v>2245034.88</v>
      </c>
      <c r="D8" s="4">
        <v>2817961.344</v>
      </c>
      <c r="E8" s="4">
        <v>3144658.176</v>
      </c>
      <c r="F8" s="4">
        <v>3238000.128</v>
      </c>
      <c r="G8" s="4">
        <v>3369966.336</v>
      </c>
      <c r="H8" s="4">
        <v>3672523.0080000004</v>
      </c>
      <c r="I8" s="4">
        <v>3540556.8</v>
      </c>
      <c r="J8" s="4">
        <v>3553431.552</v>
      </c>
      <c r="K8" s="4">
        <v>3561478.2720000003</v>
      </c>
      <c r="L8" s="4">
        <v>3621024</v>
      </c>
      <c r="M8" s="4">
        <v>3680569.728</v>
      </c>
      <c r="N8" s="4">
        <v>3761036.9280000003</v>
      </c>
      <c r="O8" s="4">
        <v>3844722.816</v>
      </c>
      <c r="P8" s="4">
        <v>3965423.6160000004</v>
      </c>
      <c r="Q8" s="4">
        <v>4015313.28</v>
      </c>
      <c r="R8" s="4">
        <v>4094906.6062080003</v>
      </c>
      <c r="S8" s="4">
        <v>4114257.3584640003</v>
      </c>
      <c r="T8" s="4">
        <v>4217107.314816</v>
      </c>
      <c r="U8" s="4">
        <v>4251701.773440001</v>
      </c>
      <c r="V8" s="4">
        <v>4322419.567488001</v>
      </c>
      <c r="W8" s="4">
        <v>4344110.30592</v>
      </c>
      <c r="X8" s="4">
        <v>4278635.754624001</v>
      </c>
    </row>
    <row r="9" spans="1:24" ht="16.5">
      <c r="A9" s="6" t="s">
        <v>1</v>
      </c>
      <c r="B9" s="4" t="s">
        <v>2</v>
      </c>
      <c r="C9" s="4" t="s">
        <v>2</v>
      </c>
      <c r="D9" s="4">
        <v>363711.744</v>
      </c>
      <c r="E9" s="4">
        <v>584191.8720000001</v>
      </c>
      <c r="F9" s="4">
        <v>838468.224</v>
      </c>
      <c r="G9" s="4">
        <v>1107228.672</v>
      </c>
      <c r="H9" s="4">
        <v>1609344</v>
      </c>
      <c r="I9" s="4">
        <v>1797637.2480000001</v>
      </c>
      <c r="J9" s="4">
        <v>1934431.4880000001</v>
      </c>
      <c r="K9" s="4">
        <v>2016508.0320000001</v>
      </c>
      <c r="L9" s="4">
        <v>2042257.536</v>
      </c>
      <c r="M9" s="4">
        <v>2021336.0640000002</v>
      </c>
      <c r="N9" s="4">
        <v>2088928.512</v>
      </c>
      <c r="O9" s="4">
        <v>2177442.432</v>
      </c>
      <c r="P9" s="4">
        <v>2222504.0640000002</v>
      </c>
      <c r="Q9" s="4">
        <v>2306189.952</v>
      </c>
      <c r="R9" s="4">
        <v>2361976.2524160002</v>
      </c>
      <c r="S9" s="4">
        <v>2701852.0024320004</v>
      </c>
      <c r="T9" s="4">
        <v>2695316.4564480004</v>
      </c>
      <c r="U9" s="4">
        <v>2745706.626432</v>
      </c>
      <c r="V9" s="4">
        <v>2865873.124224</v>
      </c>
      <c r="W9" s="4">
        <v>2904621.2997120004</v>
      </c>
      <c r="X9" s="4">
        <v>3038436.643968</v>
      </c>
    </row>
    <row r="10" spans="1:24" ht="18">
      <c r="A10" s="6" t="s">
        <v>3</v>
      </c>
      <c r="B10" s="7" t="s">
        <v>14</v>
      </c>
      <c r="C10" s="7" t="s">
        <v>14</v>
      </c>
      <c r="D10" s="4">
        <v>4828.032</v>
      </c>
      <c r="E10" s="4">
        <v>9656.064</v>
      </c>
      <c r="F10" s="4">
        <v>19312.128</v>
      </c>
      <c r="G10" s="4">
        <v>19312.128</v>
      </c>
      <c r="H10" s="4">
        <v>19312.128</v>
      </c>
      <c r="I10" s="4">
        <v>19312.128</v>
      </c>
      <c r="J10" s="4">
        <v>19312.128</v>
      </c>
      <c r="K10" s="4">
        <v>19312.128</v>
      </c>
      <c r="L10" s="4">
        <v>19312.128</v>
      </c>
      <c r="M10" s="4">
        <v>17702.784</v>
      </c>
      <c r="N10" s="4">
        <v>17702.784</v>
      </c>
      <c r="O10" s="4">
        <v>17702.784</v>
      </c>
      <c r="P10" s="4">
        <v>17702.784</v>
      </c>
      <c r="Q10" s="4">
        <v>19312.128</v>
      </c>
      <c r="R10" s="4">
        <v>18533.205504</v>
      </c>
      <c r="S10" s="4">
        <v>18925.885440000002</v>
      </c>
      <c r="T10" s="4">
        <v>19522.952064</v>
      </c>
      <c r="U10" s="4">
        <v>19574.451072</v>
      </c>
      <c r="V10" s="4">
        <v>20688.117120000003</v>
      </c>
      <c r="W10" s="4">
        <v>21367.260288</v>
      </c>
      <c r="X10" s="4">
        <v>25347.168</v>
      </c>
    </row>
    <row r="11" spans="1:24" ht="18">
      <c r="A11" s="3" t="s">
        <v>37</v>
      </c>
      <c r="B11" s="7"/>
      <c r="C11" s="7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6.5">
      <c r="A12" s="6" t="s">
        <v>0</v>
      </c>
      <c r="B12" s="8">
        <f>B8/B4</f>
        <v>1.9505962521294715</v>
      </c>
      <c r="C12" s="8">
        <f aca="true" t="shared" si="0" ref="C12:X12">C8/C4</f>
        <v>1.9294605809128629</v>
      </c>
      <c r="D12" s="8">
        <f t="shared" si="0"/>
        <v>1.9094874591057795</v>
      </c>
      <c r="E12" s="8">
        <f t="shared" si="0"/>
        <v>1.8897485493230175</v>
      </c>
      <c r="F12" s="8">
        <f t="shared" si="0"/>
        <v>1.8093525179856114</v>
      </c>
      <c r="G12" s="8">
        <f t="shared" si="0"/>
        <v>1.6792301523656776</v>
      </c>
      <c r="H12" s="8">
        <f t="shared" si="0"/>
        <v>1.6207386363636365</v>
      </c>
      <c r="I12" s="8">
        <f t="shared" si="0"/>
        <v>1.6200294550810013</v>
      </c>
      <c r="J12" s="8">
        <f t="shared" si="0"/>
        <v>1.6093294460641399</v>
      </c>
      <c r="K12" s="8">
        <f t="shared" si="0"/>
        <v>1.6094545454545457</v>
      </c>
      <c r="L12" s="8">
        <f t="shared" si="0"/>
        <v>1.6002844950213369</v>
      </c>
      <c r="M12" s="8">
        <f t="shared" si="0"/>
        <v>1.5904033379694018</v>
      </c>
      <c r="N12" s="8">
        <f t="shared" si="0"/>
        <v>1.589795918367347</v>
      </c>
      <c r="O12" s="8">
        <f t="shared" si="0"/>
        <v>1.5894876912840985</v>
      </c>
      <c r="P12" s="8">
        <f t="shared" si="0"/>
        <v>1.5896774193548386</v>
      </c>
      <c r="Q12" s="8">
        <f t="shared" si="0"/>
        <v>1.590184831102613</v>
      </c>
      <c r="R12" s="8">
        <f t="shared" si="0"/>
        <v>1.5900004186749002</v>
      </c>
      <c r="S12" s="8">
        <f t="shared" si="0"/>
        <v>1.5699998526099102</v>
      </c>
      <c r="T12" s="8">
        <f t="shared" si="0"/>
        <v>1.5800000482371142</v>
      </c>
      <c r="U12" s="8">
        <f t="shared" si="0"/>
        <v>1.5800001076504162</v>
      </c>
      <c r="V12" s="8">
        <f t="shared" si="0"/>
        <v>1.5800004706186872</v>
      </c>
      <c r="W12" s="8">
        <v>1.579999894639553</v>
      </c>
      <c r="X12" s="8">
        <v>1.5800004873204567</v>
      </c>
    </row>
    <row r="13" spans="1:24" ht="16.5">
      <c r="A13" s="6" t="s">
        <v>1</v>
      </c>
      <c r="B13" s="4" t="s">
        <v>2</v>
      </c>
      <c r="C13" s="4" t="s">
        <v>2</v>
      </c>
      <c r="D13" s="8">
        <f>D9/D5</f>
        <v>1.8373983739837398</v>
      </c>
      <c r="E13" s="8">
        <f aca="true" t="shared" si="1" ref="E13:X13">E9/E5</f>
        <v>1.8059701492537314</v>
      </c>
      <c r="F13" s="8">
        <f t="shared" si="1"/>
        <v>1.790378006872852</v>
      </c>
      <c r="G13" s="8">
        <f t="shared" si="1"/>
        <v>1.7595907928388745</v>
      </c>
      <c r="H13" s="8">
        <f t="shared" si="1"/>
        <v>1.7391304347826086</v>
      </c>
      <c r="I13" s="8">
        <f t="shared" si="1"/>
        <v>1.7211093990755009</v>
      </c>
      <c r="J13" s="8">
        <f t="shared" si="1"/>
        <v>1.7001414427157</v>
      </c>
      <c r="K13" s="8">
        <f t="shared" si="1"/>
        <v>1.6796246648793565</v>
      </c>
      <c r="L13" s="8">
        <f t="shared" si="1"/>
        <v>1.6588235294117648</v>
      </c>
      <c r="M13" s="8">
        <f t="shared" si="1"/>
        <v>1.5898734177215192</v>
      </c>
      <c r="N13" s="8">
        <f t="shared" si="1"/>
        <v>1.5887392900856792</v>
      </c>
      <c r="O13" s="8">
        <f t="shared" si="1"/>
        <v>1.589894242068155</v>
      </c>
      <c r="P13" s="8">
        <f t="shared" si="1"/>
        <v>1.5910138248847927</v>
      </c>
      <c r="Q13" s="8">
        <f t="shared" si="1"/>
        <v>1.590455049944506</v>
      </c>
      <c r="R13" s="8">
        <f t="shared" si="1"/>
        <v>1.59000020583733</v>
      </c>
      <c r="S13" s="8">
        <f t="shared" si="1"/>
        <v>1.7799412006060178</v>
      </c>
      <c r="T13" s="8">
        <f t="shared" si="1"/>
        <v>1.7336781107083188</v>
      </c>
      <c r="U13" s="8">
        <f t="shared" si="1"/>
        <v>1.733678896528177</v>
      </c>
      <c r="V13" s="8">
        <f t="shared" si="1"/>
        <v>1.7336773874473794</v>
      </c>
      <c r="W13" s="8">
        <v>1.7336787534904632</v>
      </c>
      <c r="X13" s="8">
        <v>1.733677192099635</v>
      </c>
    </row>
    <row r="14" spans="1:24" ht="18">
      <c r="A14" s="6" t="s">
        <v>3</v>
      </c>
      <c r="B14" s="7" t="s">
        <v>14</v>
      </c>
      <c r="C14" s="7" t="s">
        <v>14</v>
      </c>
      <c r="D14" s="8">
        <f aca="true" t="shared" si="2" ref="D14:X14">D10/D6</f>
        <v>1</v>
      </c>
      <c r="E14" s="8">
        <f t="shared" si="2"/>
        <v>1.0714285714285714</v>
      </c>
      <c r="F14" s="8">
        <f t="shared" si="2"/>
        <v>1.176470588235294</v>
      </c>
      <c r="G14" s="8">
        <f t="shared" si="2"/>
        <v>1.3186813186813187</v>
      </c>
      <c r="H14" s="8">
        <f t="shared" si="2"/>
        <v>1.2499999999999998</v>
      </c>
      <c r="I14" s="8">
        <f t="shared" si="2"/>
        <v>1.3043478260869563</v>
      </c>
      <c r="J14" s="8">
        <f t="shared" si="2"/>
        <v>1.2499999999999998</v>
      </c>
      <c r="K14" s="8">
        <f t="shared" si="2"/>
        <v>1.2121212121212122</v>
      </c>
      <c r="L14" s="8">
        <f t="shared" si="2"/>
        <v>1.176470588235294</v>
      </c>
      <c r="M14" s="8">
        <f t="shared" si="2"/>
        <v>1.1224489795918366</v>
      </c>
      <c r="N14" s="8">
        <f t="shared" si="2"/>
        <v>1.1111111111111112</v>
      </c>
      <c r="O14" s="8">
        <f t="shared" si="2"/>
        <v>1.089108910891089</v>
      </c>
      <c r="P14" s="8">
        <f t="shared" si="2"/>
        <v>1.0679611650485437</v>
      </c>
      <c r="Q14" s="8">
        <f t="shared" si="2"/>
        <v>1.132075471698113</v>
      </c>
      <c r="R14" s="8">
        <f t="shared" si="2"/>
        <v>1.1000095520106983</v>
      </c>
      <c r="S14" s="8">
        <f t="shared" si="2"/>
        <v>1.2200435729847494</v>
      </c>
      <c r="T14" s="8">
        <f t="shared" si="2"/>
        <v>1.26999581239531</v>
      </c>
      <c r="U14" s="8">
        <f t="shared" si="2"/>
        <v>1.2700219275347184</v>
      </c>
      <c r="V14" s="8">
        <f t="shared" si="2"/>
        <v>1.2700059276822764</v>
      </c>
      <c r="W14" s="8">
        <v>1.270040176009183</v>
      </c>
      <c r="X14" s="8">
        <v>1.2700588662204662</v>
      </c>
    </row>
    <row r="15" spans="1:24" ht="16.5">
      <c r="A15" s="3" t="s">
        <v>32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26"/>
      <c r="S15" s="27"/>
      <c r="T15" s="27"/>
      <c r="U15" s="27"/>
      <c r="V15" s="27"/>
      <c r="W15" s="5"/>
      <c r="X15" s="5"/>
    </row>
    <row r="16" spans="1:24" ht="16.5">
      <c r="A16" s="6" t="s">
        <v>0</v>
      </c>
      <c r="B16" s="4">
        <v>155849.197452</v>
      </c>
      <c r="C16" s="4">
        <v>188222.040876</v>
      </c>
      <c r="D16" s="4">
        <v>256722.856428</v>
      </c>
      <c r="E16" s="4">
        <v>280650.44568</v>
      </c>
      <c r="F16" s="4">
        <v>264910.702584</v>
      </c>
      <c r="G16" s="4">
        <v>270725.095416</v>
      </c>
      <c r="H16" s="4">
        <v>263343.542016</v>
      </c>
      <c r="I16" s="4">
        <v>243466.343604</v>
      </c>
      <c r="J16" s="4">
        <v>247702.219632</v>
      </c>
      <c r="K16" s="4">
        <v>253804.303776</v>
      </c>
      <c r="L16" s="4">
        <v>256931.054088</v>
      </c>
      <c r="M16" s="4">
        <v>257680.565664</v>
      </c>
      <c r="N16" s="4">
        <v>262030.004052</v>
      </c>
      <c r="O16" s="4">
        <v>264570.015504</v>
      </c>
      <c r="P16" s="4">
        <v>271395.11334</v>
      </c>
      <c r="Q16" s="4">
        <v>277406.347596</v>
      </c>
      <c r="R16" s="4">
        <v>276581.91514569597</v>
      </c>
      <c r="S16" s="4">
        <v>278450.32637147995</v>
      </c>
      <c r="T16" s="4">
        <v>285689.805688296</v>
      </c>
      <c r="U16" s="4">
        <v>285626.914853328</v>
      </c>
      <c r="V16" s="4">
        <v>285427.223014092</v>
      </c>
      <c r="W16" s="4">
        <v>293062.65679000004</v>
      </c>
      <c r="X16" s="4">
        <v>283841.39803000004</v>
      </c>
    </row>
    <row r="17" spans="1:24" ht="16.5">
      <c r="A17" s="6" t="s">
        <v>1</v>
      </c>
      <c r="B17" s="4" t="s">
        <v>2</v>
      </c>
      <c r="C17" s="4" t="s">
        <v>2</v>
      </c>
      <c r="D17" s="4">
        <v>46609.777956</v>
      </c>
      <c r="E17" s="4">
        <v>72229.446372</v>
      </c>
      <c r="F17" s="4">
        <v>90077.663952</v>
      </c>
      <c r="G17" s="4">
        <v>103580.228556</v>
      </c>
      <c r="H17" s="4">
        <v>134802.306732</v>
      </c>
      <c r="I17" s="4">
        <v>144667.090404</v>
      </c>
      <c r="J17" s="4">
        <v>154933.127748</v>
      </c>
      <c r="K17" s="4">
        <v>162208.689612</v>
      </c>
      <c r="L17" s="4">
        <v>166982.094144</v>
      </c>
      <c r="M17" s="4">
        <v>172633.71426</v>
      </c>
      <c r="N17" s="4">
        <v>179254.399848</v>
      </c>
      <c r="O17" s="4">
        <v>186953.927856</v>
      </c>
      <c r="P17" s="4">
        <v>191019.460344</v>
      </c>
      <c r="Q17" s="4">
        <v>200093.092908</v>
      </c>
      <c r="R17" s="4">
        <v>200395.18771266</v>
      </c>
      <c r="S17" s="4">
        <v>202601.992058772</v>
      </c>
      <c r="T17" s="4">
        <v>209030.859464496</v>
      </c>
      <c r="U17" s="4">
        <v>229994.25156660003</v>
      </c>
      <c r="V17" s="4">
        <v>240060.033044976</v>
      </c>
      <c r="W17" s="4">
        <v>222843.30129</v>
      </c>
      <c r="X17" s="4">
        <v>229630.54142000002</v>
      </c>
    </row>
    <row r="18" spans="1:24" ht="18">
      <c r="A18" s="6" t="s">
        <v>3</v>
      </c>
      <c r="B18" s="7" t="s">
        <v>14</v>
      </c>
      <c r="C18" s="7" t="s">
        <v>14</v>
      </c>
      <c r="D18" s="4">
        <v>227.12472</v>
      </c>
      <c r="E18" s="4">
        <v>427.751556</v>
      </c>
      <c r="F18" s="4">
        <v>772.224048</v>
      </c>
      <c r="G18" s="4">
        <v>688.944984</v>
      </c>
      <c r="H18" s="4">
        <v>723.013692</v>
      </c>
      <c r="I18" s="4">
        <v>696.515808</v>
      </c>
      <c r="J18" s="4">
        <v>723.013692</v>
      </c>
      <c r="K18" s="4">
        <v>749.511576</v>
      </c>
      <c r="L18" s="4">
        <v>776.00946</v>
      </c>
      <c r="M18" s="4">
        <v>741.940752</v>
      </c>
      <c r="N18" s="4">
        <v>749.511576</v>
      </c>
      <c r="O18" s="4">
        <v>764.653224</v>
      </c>
      <c r="P18" s="4">
        <v>779.794872</v>
      </c>
      <c r="Q18" s="4">
        <v>801.29601216</v>
      </c>
      <c r="R18" s="4">
        <v>792.58956456</v>
      </c>
      <c r="S18" s="4">
        <v>729.75172536</v>
      </c>
      <c r="T18" s="4">
        <v>723.16510848</v>
      </c>
      <c r="U18" s="4">
        <v>725.069170716</v>
      </c>
      <c r="V18" s="4">
        <v>766.345303164</v>
      </c>
      <c r="W18" s="4">
        <v>715.44249</v>
      </c>
      <c r="X18" s="4">
        <v>832.7902</v>
      </c>
    </row>
    <row r="19" spans="1:24" ht="18">
      <c r="A19" s="3" t="s">
        <v>33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6"/>
      <c r="S19" s="27"/>
      <c r="T19" s="27"/>
      <c r="U19" s="27"/>
      <c r="V19" s="27"/>
      <c r="W19" s="5"/>
      <c r="X19" s="5"/>
    </row>
    <row r="20" spans="1:24" ht="16.5">
      <c r="A20" s="6" t="s">
        <v>0</v>
      </c>
      <c r="B20" s="4">
        <v>2792.846436201231</v>
      </c>
      <c r="C20" s="4">
        <v>2768.4981892129886</v>
      </c>
      <c r="D20" s="4">
        <v>3008.3361569348767</v>
      </c>
      <c r="E20" s="4">
        <v>2947.0611689147863</v>
      </c>
      <c r="F20" s="4">
        <v>2701.5903811601083</v>
      </c>
      <c r="G20" s="4">
        <v>2652.771306496517</v>
      </c>
      <c r="H20" s="4">
        <v>2367.8544643715413</v>
      </c>
      <c r="I20" s="4">
        <v>2270.7233506323073</v>
      </c>
      <c r="J20" s="4">
        <v>2301.8594505911565</v>
      </c>
      <c r="K20" s="4">
        <v>2353.2363136652034</v>
      </c>
      <c r="L20" s="4">
        <v>2343.0526834398224</v>
      </c>
      <c r="M20" s="4">
        <v>2311.8703431340073</v>
      </c>
      <c r="N20" s="4">
        <v>2300.5955978744378</v>
      </c>
      <c r="O20" s="4">
        <v>2272.3354629474543</v>
      </c>
      <c r="P20" s="4">
        <v>2260.0044453863457</v>
      </c>
      <c r="Q20" s="4">
        <v>2281.3599739843958</v>
      </c>
      <c r="R20" s="4">
        <v>2230.368572058242</v>
      </c>
      <c r="S20" s="4">
        <v>2234.8744740248253</v>
      </c>
      <c r="T20" s="4">
        <v>2237.0564810754922</v>
      </c>
      <c r="U20" s="4">
        <v>2218.3659632290764</v>
      </c>
      <c r="V20" s="4">
        <v>2180.546387929095</v>
      </c>
      <c r="W20" s="4">
        <v>2227.6989315445144</v>
      </c>
      <c r="X20" s="4">
        <v>2190.6211665157634</v>
      </c>
    </row>
    <row r="21" spans="1:24" ht="16.5">
      <c r="A21" s="6" t="s">
        <v>1</v>
      </c>
      <c r="B21" s="4" t="s">
        <v>2</v>
      </c>
      <c r="C21" s="4" t="s">
        <v>2</v>
      </c>
      <c r="D21" s="4">
        <v>4231.716532089764</v>
      </c>
      <c r="E21" s="4">
        <v>4082.7767627687904</v>
      </c>
      <c r="F21" s="4">
        <v>3547.540520748464</v>
      </c>
      <c r="G21" s="4">
        <v>3089.1315285592605</v>
      </c>
      <c r="H21" s="4">
        <v>2765.9561908454625</v>
      </c>
      <c r="I21" s="4">
        <v>2657.446604043665</v>
      </c>
      <c r="J21" s="4">
        <v>2644.769293581722</v>
      </c>
      <c r="K21" s="4">
        <v>2656.2626654590977</v>
      </c>
      <c r="L21" s="4">
        <v>2699.953312842127</v>
      </c>
      <c r="M21" s="4">
        <v>2820.2262362642928</v>
      </c>
      <c r="N21" s="4">
        <v>2833.629760902033</v>
      </c>
      <c r="O21" s="4">
        <v>2835.2069883792915</v>
      </c>
      <c r="P21" s="4">
        <v>2838.1275436893866</v>
      </c>
      <c r="Q21" s="4">
        <v>2865.061047668635</v>
      </c>
      <c r="R21" s="4">
        <v>2801.616069692189</v>
      </c>
      <c r="S21" s="4">
        <v>2476.1617656992216</v>
      </c>
      <c r="T21" s="4">
        <v>2560.928785741329</v>
      </c>
      <c r="U21" s="4">
        <v>2766.0479735481645</v>
      </c>
      <c r="V21" s="4">
        <v>2766.0483058357486</v>
      </c>
      <c r="W21" s="4">
        <v>2533.418422855525</v>
      </c>
      <c r="X21" s="4">
        <v>2495.6077358885123</v>
      </c>
    </row>
    <row r="22" spans="1:24" ht="18.75" thickBot="1">
      <c r="A22" s="9" t="s">
        <v>3</v>
      </c>
      <c r="B22" s="10" t="s">
        <v>4</v>
      </c>
      <c r="C22" s="10" t="s">
        <v>4</v>
      </c>
      <c r="D22" s="4">
        <v>1553.427980593335</v>
      </c>
      <c r="E22" s="4">
        <v>1462.811348392057</v>
      </c>
      <c r="F22" s="4">
        <v>1320.4137835043346</v>
      </c>
      <c r="G22" s="4">
        <v>1178.0162186166124</v>
      </c>
      <c r="H22" s="4">
        <v>1236.2697678888624</v>
      </c>
      <c r="I22" s="4">
        <v>1190.9614517882235</v>
      </c>
      <c r="J22" s="4">
        <v>1236.2697678888624</v>
      </c>
      <c r="K22" s="4">
        <v>1281.5780839895012</v>
      </c>
      <c r="L22" s="4">
        <v>1326.8864000901401</v>
      </c>
      <c r="M22" s="4">
        <v>1383.963109983153</v>
      </c>
      <c r="N22" s="4">
        <v>1398.0851825340014</v>
      </c>
      <c r="O22" s="4">
        <v>1426.3293276356985</v>
      </c>
      <c r="P22" s="11">
        <v>1454.5734727373954</v>
      </c>
      <c r="Q22" s="11">
        <v>1370.1234788833215</v>
      </c>
      <c r="R22" s="11">
        <v>1412.1949920833292</v>
      </c>
      <c r="S22" s="11">
        <v>1273.2561483791796</v>
      </c>
      <c r="T22" s="11">
        <v>1223.1756714720577</v>
      </c>
      <c r="U22" s="11">
        <v>1223.169677245701</v>
      </c>
      <c r="V22" s="11">
        <v>1223.2082239874712</v>
      </c>
      <c r="W22" s="11">
        <v>1105.6629254019374</v>
      </c>
      <c r="X22" s="11">
        <v>1084.9332544968624</v>
      </c>
    </row>
    <row r="23" spans="1:21" ht="13.5">
      <c r="A23" s="48" t="s">
        <v>17</v>
      </c>
      <c r="B23" s="53"/>
      <c r="C23" s="53"/>
      <c r="D23" s="53"/>
      <c r="E23" s="53"/>
      <c r="F23" s="53"/>
      <c r="G23" s="49"/>
      <c r="H23" s="49"/>
      <c r="I23" s="49"/>
      <c r="J23" s="49"/>
      <c r="K23" s="49"/>
      <c r="L23" s="49"/>
      <c r="M23" s="12"/>
      <c r="N23" s="12"/>
      <c r="O23" s="12"/>
      <c r="P23" s="13"/>
      <c r="Q23" s="14"/>
      <c r="R23" s="14"/>
      <c r="S23" s="15"/>
      <c r="T23" s="15"/>
      <c r="U23" s="15"/>
    </row>
    <row r="24" spans="1:21" ht="13.5">
      <c r="A24" s="34"/>
      <c r="B24" s="55"/>
      <c r="C24" s="55"/>
      <c r="D24" s="55"/>
      <c r="E24" s="55"/>
      <c r="F24" s="55"/>
      <c r="G24" s="35"/>
      <c r="H24" s="35"/>
      <c r="I24" s="35"/>
      <c r="J24" s="35"/>
      <c r="K24" s="35"/>
      <c r="L24" s="35"/>
      <c r="M24" s="16"/>
      <c r="N24" s="16"/>
      <c r="O24" s="16"/>
      <c r="P24" s="13"/>
      <c r="Q24" s="14"/>
      <c r="R24" s="14"/>
      <c r="S24" s="15"/>
      <c r="T24" s="15"/>
      <c r="U24" s="15"/>
    </row>
    <row r="25" spans="1:21" ht="15" customHeight="1">
      <c r="A25" s="43" t="s">
        <v>34</v>
      </c>
      <c r="B25" s="43"/>
      <c r="C25" s="43"/>
      <c r="D25" s="43"/>
      <c r="E25" s="43"/>
      <c r="F25" s="43"/>
      <c r="G25" s="43"/>
      <c r="H25" s="37"/>
      <c r="I25" s="37"/>
      <c r="J25" s="37"/>
      <c r="K25" s="37"/>
      <c r="L25" s="37"/>
      <c r="M25" s="17"/>
      <c r="N25" s="17"/>
      <c r="O25" s="17"/>
      <c r="P25" s="15"/>
      <c r="Q25" s="15"/>
      <c r="R25" s="15"/>
      <c r="S25" s="15"/>
      <c r="T25" s="15"/>
      <c r="U25" s="15"/>
    </row>
    <row r="26" spans="1:21" ht="24.75" customHeight="1">
      <c r="A26" s="43" t="s">
        <v>35</v>
      </c>
      <c r="B26" s="43"/>
      <c r="C26" s="43"/>
      <c r="D26" s="43"/>
      <c r="E26" s="43"/>
      <c r="F26" s="43"/>
      <c r="G26" s="43"/>
      <c r="H26" s="37"/>
      <c r="I26" s="37"/>
      <c r="J26" s="37"/>
      <c r="K26" s="37"/>
      <c r="L26" s="37"/>
      <c r="M26" s="18"/>
      <c r="N26" s="18"/>
      <c r="O26" s="18"/>
      <c r="P26" s="15"/>
      <c r="Q26" s="15"/>
      <c r="R26" s="15"/>
      <c r="S26" s="15"/>
      <c r="T26" s="15"/>
      <c r="U26" s="15"/>
    </row>
    <row r="27" spans="1:21" ht="13.5" customHeight="1">
      <c r="A27" s="45"/>
      <c r="B27" s="52"/>
      <c r="C27" s="52"/>
      <c r="D27" s="52"/>
      <c r="E27" s="52"/>
      <c r="F27" s="52"/>
      <c r="G27" s="37"/>
      <c r="H27" s="37"/>
      <c r="I27" s="37"/>
      <c r="J27" s="37"/>
      <c r="K27" s="37"/>
      <c r="L27" s="37"/>
      <c r="M27" s="17"/>
      <c r="N27" s="17"/>
      <c r="O27" s="17"/>
      <c r="P27" s="15"/>
      <c r="Q27" s="15"/>
      <c r="R27" s="15"/>
      <c r="S27" s="15"/>
      <c r="T27" s="15"/>
      <c r="U27" s="15"/>
    </row>
    <row r="28" spans="1:21" ht="12.75">
      <c r="A28" s="44" t="s">
        <v>22</v>
      </c>
      <c r="B28" s="52"/>
      <c r="C28" s="52"/>
      <c r="D28" s="52"/>
      <c r="E28" s="52"/>
      <c r="F28" s="52"/>
      <c r="G28" s="37"/>
      <c r="H28" s="37"/>
      <c r="I28" s="37"/>
      <c r="J28" s="37"/>
      <c r="K28" s="37"/>
      <c r="L28" s="37"/>
      <c r="M28" s="19"/>
      <c r="N28" s="19"/>
      <c r="O28" s="19"/>
      <c r="P28" s="15"/>
      <c r="Q28" s="15"/>
      <c r="R28" s="15"/>
      <c r="S28" s="15"/>
      <c r="T28" s="15"/>
      <c r="U28" s="15"/>
    </row>
    <row r="29" spans="1:21" ht="12.75">
      <c r="A29" s="36" t="s">
        <v>21</v>
      </c>
      <c r="B29" s="36"/>
      <c r="C29" s="36"/>
      <c r="D29" s="36"/>
      <c r="E29" s="36"/>
      <c r="F29" s="36"/>
      <c r="G29" s="36"/>
      <c r="H29" s="37"/>
      <c r="I29" s="37"/>
      <c r="J29" s="37"/>
      <c r="K29" s="37"/>
      <c r="L29" s="37"/>
      <c r="M29" s="19"/>
      <c r="N29" s="19"/>
      <c r="O29" s="19"/>
      <c r="P29" s="15"/>
      <c r="Q29" s="15"/>
      <c r="R29" s="15"/>
      <c r="S29" s="15"/>
      <c r="T29" s="15"/>
      <c r="U29" s="15"/>
    </row>
    <row r="30" spans="1:21" ht="13.5" customHeight="1">
      <c r="A30" s="36" t="s">
        <v>5</v>
      </c>
      <c r="B30" s="36"/>
      <c r="C30" s="36"/>
      <c r="D30" s="36"/>
      <c r="E30" s="36"/>
      <c r="F30" s="36"/>
      <c r="G30" s="36"/>
      <c r="H30" s="37"/>
      <c r="I30" s="37"/>
      <c r="J30" s="37"/>
      <c r="K30" s="37"/>
      <c r="L30" s="37"/>
      <c r="M30" s="17"/>
      <c r="N30" s="17"/>
      <c r="O30" s="17"/>
      <c r="P30" s="15"/>
      <c r="Q30" s="15"/>
      <c r="R30" s="15"/>
      <c r="S30" s="15"/>
      <c r="T30" s="15"/>
      <c r="U30" s="15"/>
    </row>
    <row r="31" spans="1:21" ht="26.25" customHeight="1">
      <c r="A31" s="50" t="s">
        <v>24</v>
      </c>
      <c r="B31" s="50"/>
      <c r="C31" s="50"/>
      <c r="D31" s="50"/>
      <c r="E31" s="50"/>
      <c r="F31" s="50"/>
      <c r="G31" s="50"/>
      <c r="H31" s="37"/>
      <c r="I31" s="37"/>
      <c r="J31" s="37"/>
      <c r="K31" s="37"/>
      <c r="L31" s="37"/>
      <c r="M31" s="17"/>
      <c r="N31" s="17"/>
      <c r="O31" s="17"/>
      <c r="P31" s="15"/>
      <c r="Q31" s="15"/>
      <c r="R31" s="15"/>
      <c r="S31" s="15"/>
      <c r="T31" s="15"/>
      <c r="U31" s="15"/>
    </row>
    <row r="32" spans="1:21" ht="12.75">
      <c r="A32" s="36" t="s">
        <v>23</v>
      </c>
      <c r="B32" s="36"/>
      <c r="C32" s="36"/>
      <c r="D32" s="36"/>
      <c r="E32" s="36"/>
      <c r="F32" s="36"/>
      <c r="G32" s="36"/>
      <c r="H32" s="37"/>
      <c r="I32" s="37"/>
      <c r="J32" s="37"/>
      <c r="K32" s="37"/>
      <c r="L32" s="37"/>
      <c r="M32" s="17"/>
      <c r="N32" s="17"/>
      <c r="O32" s="17"/>
      <c r="P32" s="15"/>
      <c r="Q32" s="15"/>
      <c r="R32" s="15"/>
      <c r="S32" s="15"/>
      <c r="T32" s="15"/>
      <c r="U32" s="15"/>
    </row>
    <row r="33" spans="1:21" ht="12.75">
      <c r="A33" s="36"/>
      <c r="B33" s="52"/>
      <c r="C33" s="52"/>
      <c r="D33" s="52"/>
      <c r="E33" s="52"/>
      <c r="F33" s="52"/>
      <c r="G33" s="37"/>
      <c r="H33" s="37"/>
      <c r="I33" s="37"/>
      <c r="J33" s="37"/>
      <c r="K33" s="37"/>
      <c r="L33" s="37"/>
      <c r="M33" s="20"/>
      <c r="N33" s="20"/>
      <c r="O33" s="20"/>
      <c r="P33" s="15"/>
      <c r="Q33" s="15"/>
      <c r="R33" s="15"/>
      <c r="S33" s="15"/>
      <c r="T33" s="15"/>
      <c r="U33" s="15"/>
    </row>
    <row r="34" spans="1:21" ht="12.75">
      <c r="A34" s="39" t="s">
        <v>6</v>
      </c>
      <c r="B34" s="52"/>
      <c r="C34" s="52"/>
      <c r="D34" s="52"/>
      <c r="E34" s="52"/>
      <c r="F34" s="52"/>
      <c r="G34" s="37"/>
      <c r="H34" s="37"/>
      <c r="I34" s="37"/>
      <c r="J34" s="37"/>
      <c r="K34" s="37"/>
      <c r="L34" s="37"/>
      <c r="M34" s="17"/>
      <c r="N34" s="17"/>
      <c r="O34" s="17"/>
      <c r="P34" s="15"/>
      <c r="Q34" s="15"/>
      <c r="R34" s="15"/>
      <c r="S34" s="15"/>
      <c r="T34" s="15"/>
      <c r="U34" s="15"/>
    </row>
    <row r="35" spans="1:21" ht="12.75">
      <c r="A35" s="40" t="s">
        <v>7</v>
      </c>
      <c r="B35" s="52"/>
      <c r="C35" s="52"/>
      <c r="D35" s="52"/>
      <c r="E35" s="52"/>
      <c r="F35" s="52"/>
      <c r="G35" s="37"/>
      <c r="H35" s="37"/>
      <c r="I35" s="37"/>
      <c r="J35" s="37"/>
      <c r="K35" s="37"/>
      <c r="L35" s="37"/>
      <c r="M35" s="17"/>
      <c r="N35" s="17"/>
      <c r="O35" s="17"/>
      <c r="P35" s="15"/>
      <c r="Q35" s="15"/>
      <c r="R35" s="15"/>
      <c r="S35" s="15"/>
      <c r="T35" s="15"/>
      <c r="U35" s="15"/>
    </row>
    <row r="36" spans="1:21" ht="12.75">
      <c r="A36" s="41" t="s">
        <v>8</v>
      </c>
      <c r="B36" s="52"/>
      <c r="C36" s="52"/>
      <c r="D36" s="52"/>
      <c r="E36" s="52"/>
      <c r="F36" s="52"/>
      <c r="G36" s="37"/>
      <c r="H36" s="37"/>
      <c r="I36" s="37"/>
      <c r="J36" s="37"/>
      <c r="K36" s="37"/>
      <c r="L36" s="37"/>
      <c r="M36" s="21"/>
      <c r="N36" s="21"/>
      <c r="O36" s="21"/>
      <c r="P36" s="15"/>
      <c r="Q36" s="15"/>
      <c r="R36" s="15"/>
      <c r="S36" s="15"/>
      <c r="T36" s="15"/>
      <c r="U36" s="15"/>
    </row>
    <row r="37" spans="1:21" ht="24.75" customHeight="1">
      <c r="A37" s="38" t="s">
        <v>18</v>
      </c>
      <c r="B37" s="38"/>
      <c r="C37" s="38"/>
      <c r="D37" s="38"/>
      <c r="E37" s="38"/>
      <c r="F37" s="38"/>
      <c r="G37" s="38"/>
      <c r="H37" s="37"/>
      <c r="I37" s="37"/>
      <c r="J37" s="37"/>
      <c r="K37" s="37"/>
      <c r="L37" s="37"/>
      <c r="M37" s="22"/>
      <c r="N37" s="22"/>
      <c r="O37" s="22"/>
      <c r="P37" s="15"/>
      <c r="Q37" s="15"/>
      <c r="R37" s="15"/>
      <c r="S37" s="15"/>
      <c r="T37" s="15"/>
      <c r="U37" s="15"/>
    </row>
    <row r="38" spans="1:21" ht="12.75" customHeight="1">
      <c r="A38" s="42" t="s">
        <v>36</v>
      </c>
      <c r="B38" s="42"/>
      <c r="C38" s="42"/>
      <c r="D38" s="42"/>
      <c r="E38" s="42"/>
      <c r="F38" s="42"/>
      <c r="G38" s="42"/>
      <c r="H38" s="37"/>
      <c r="I38" s="37"/>
      <c r="J38" s="37"/>
      <c r="K38" s="37"/>
      <c r="L38" s="37"/>
      <c r="M38" s="23"/>
      <c r="N38" s="23"/>
      <c r="O38" s="23"/>
      <c r="P38" s="15"/>
      <c r="Q38" s="15"/>
      <c r="R38" s="15"/>
      <c r="S38" s="15"/>
      <c r="T38" s="15"/>
      <c r="U38" s="15"/>
    </row>
    <row r="39" spans="1:21" ht="12.75">
      <c r="A39" s="41" t="s">
        <v>9</v>
      </c>
      <c r="B39" s="41"/>
      <c r="C39" s="41"/>
      <c r="D39" s="41"/>
      <c r="E39" s="41"/>
      <c r="F39" s="41"/>
      <c r="G39" s="41"/>
      <c r="H39" s="37"/>
      <c r="I39" s="37"/>
      <c r="J39" s="37"/>
      <c r="K39" s="37"/>
      <c r="L39" s="37"/>
      <c r="M39" s="24"/>
      <c r="N39" s="24"/>
      <c r="O39" s="24"/>
      <c r="P39" s="15"/>
      <c r="Q39" s="15"/>
      <c r="R39" s="15"/>
      <c r="S39" s="15"/>
      <c r="T39" s="15"/>
      <c r="U39" s="15"/>
    </row>
    <row r="40" spans="1:21" ht="12.75" customHeight="1">
      <c r="A40" s="38" t="s">
        <v>25</v>
      </c>
      <c r="B40" s="38"/>
      <c r="C40" s="38"/>
      <c r="D40" s="38"/>
      <c r="E40" s="38"/>
      <c r="F40" s="38"/>
      <c r="G40" s="38"/>
      <c r="H40" s="37"/>
      <c r="I40" s="37"/>
      <c r="J40" s="37"/>
      <c r="K40" s="37"/>
      <c r="L40" s="37"/>
      <c r="M40" s="24"/>
      <c r="N40" s="24"/>
      <c r="O40" s="24"/>
      <c r="P40" s="15"/>
      <c r="Q40" s="15"/>
      <c r="R40" s="15"/>
      <c r="S40" s="15"/>
      <c r="T40" s="15"/>
      <c r="U40" s="15"/>
    </row>
    <row r="41" spans="1:21" ht="12.75" customHeight="1">
      <c r="A41" s="38" t="s">
        <v>26</v>
      </c>
      <c r="B41" s="38"/>
      <c r="C41" s="38"/>
      <c r="D41" s="38"/>
      <c r="E41" s="38"/>
      <c r="F41" s="38"/>
      <c r="G41" s="38"/>
      <c r="H41" s="37"/>
      <c r="I41" s="37"/>
      <c r="J41" s="37"/>
      <c r="K41" s="37"/>
      <c r="L41" s="37"/>
      <c r="M41" s="24"/>
      <c r="N41" s="24"/>
      <c r="O41" s="24"/>
      <c r="P41" s="15"/>
      <c r="Q41" s="15"/>
      <c r="R41" s="15"/>
      <c r="S41" s="15"/>
      <c r="T41" s="15"/>
      <c r="U41" s="15"/>
    </row>
    <row r="42" spans="1:21" ht="12.75" customHeight="1">
      <c r="A42" s="41" t="s">
        <v>10</v>
      </c>
      <c r="B42" s="41"/>
      <c r="C42" s="41"/>
      <c r="D42" s="41"/>
      <c r="E42" s="41"/>
      <c r="F42" s="41"/>
      <c r="G42" s="41"/>
      <c r="H42" s="51"/>
      <c r="I42" s="51"/>
      <c r="J42" s="51"/>
      <c r="K42" s="37"/>
      <c r="L42" s="37"/>
      <c r="M42" s="23"/>
      <c r="N42" s="23"/>
      <c r="O42" s="23"/>
      <c r="P42" s="15"/>
      <c r="Q42" s="15"/>
      <c r="R42" s="15"/>
      <c r="S42" s="15"/>
      <c r="T42" s="15"/>
      <c r="U42" s="15"/>
    </row>
    <row r="43" spans="1:21" ht="12.75" customHeight="1">
      <c r="A43" s="38" t="s">
        <v>25</v>
      </c>
      <c r="B43" s="38"/>
      <c r="C43" s="38"/>
      <c r="D43" s="38"/>
      <c r="E43" s="38"/>
      <c r="F43" s="38"/>
      <c r="G43" s="38"/>
      <c r="H43" s="37"/>
      <c r="I43" s="37"/>
      <c r="J43" s="37"/>
      <c r="K43" s="37"/>
      <c r="L43" s="37"/>
      <c r="M43" s="23"/>
      <c r="N43" s="23"/>
      <c r="O43" s="23"/>
      <c r="P43" s="15"/>
      <c r="Q43" s="15"/>
      <c r="R43" s="15"/>
      <c r="S43" s="15"/>
      <c r="T43" s="15"/>
      <c r="U43" s="15"/>
    </row>
    <row r="44" spans="1:21" ht="12.75">
      <c r="A44" s="36" t="s">
        <v>11</v>
      </c>
      <c r="B44" s="36"/>
      <c r="C44" s="36"/>
      <c r="D44" s="36"/>
      <c r="E44" s="36"/>
      <c r="F44" s="36"/>
      <c r="G44" s="36"/>
      <c r="H44" s="37"/>
      <c r="I44" s="37"/>
      <c r="J44" s="37"/>
      <c r="K44" s="37"/>
      <c r="L44" s="37"/>
      <c r="M44" s="17"/>
      <c r="N44" s="17"/>
      <c r="O44" s="17"/>
      <c r="P44" s="15"/>
      <c r="Q44" s="15"/>
      <c r="R44" s="15"/>
      <c r="S44" s="15"/>
      <c r="T44" s="15"/>
      <c r="U44" s="15"/>
    </row>
    <row r="45" spans="1:21" ht="12.75">
      <c r="A45" s="38" t="s">
        <v>26</v>
      </c>
      <c r="B45" s="38"/>
      <c r="C45" s="38"/>
      <c r="D45" s="38"/>
      <c r="E45" s="38"/>
      <c r="F45" s="38"/>
      <c r="G45" s="38"/>
      <c r="H45" s="37"/>
      <c r="I45" s="37"/>
      <c r="J45" s="37"/>
      <c r="K45" s="37"/>
      <c r="L45" s="37"/>
      <c r="M45" s="24"/>
      <c r="N45" s="24"/>
      <c r="O45" s="24"/>
      <c r="P45" s="15"/>
      <c r="Q45" s="15"/>
      <c r="R45" s="15"/>
      <c r="S45" s="15"/>
      <c r="T45" s="15"/>
      <c r="U45" s="15"/>
    </row>
    <row r="46" spans="1:21" ht="12.75" customHeight="1">
      <c r="A46" s="40" t="s">
        <v>15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24"/>
      <c r="N46" s="24"/>
      <c r="O46" s="24"/>
      <c r="P46" s="15"/>
      <c r="Q46" s="15"/>
      <c r="R46" s="15"/>
      <c r="S46" s="15"/>
      <c r="T46" s="15"/>
      <c r="U46" s="15"/>
    </row>
    <row r="47" spans="1:21" ht="12.75" customHeight="1">
      <c r="A47" s="38" t="s">
        <v>16</v>
      </c>
      <c r="B47" s="38"/>
      <c r="C47" s="38"/>
      <c r="D47" s="38"/>
      <c r="E47" s="38"/>
      <c r="F47" s="38"/>
      <c r="G47" s="38"/>
      <c r="H47" s="37"/>
      <c r="I47" s="37"/>
      <c r="J47" s="37"/>
      <c r="K47" s="37"/>
      <c r="L47" s="37"/>
      <c r="M47" s="22"/>
      <c r="N47" s="22"/>
      <c r="O47" s="22"/>
      <c r="P47" s="15"/>
      <c r="Q47" s="15"/>
      <c r="R47" s="15"/>
      <c r="S47" s="15"/>
      <c r="T47" s="15"/>
      <c r="U47" s="15"/>
    </row>
    <row r="48" spans="1:21" ht="12.75">
      <c r="A48" s="38" t="s">
        <v>27</v>
      </c>
      <c r="B48" s="38"/>
      <c r="C48" s="38"/>
      <c r="D48" s="38"/>
      <c r="E48" s="38"/>
      <c r="F48" s="38"/>
      <c r="G48" s="38"/>
      <c r="H48" s="37"/>
      <c r="I48" s="37"/>
      <c r="J48" s="37"/>
      <c r="K48" s="37"/>
      <c r="L48" s="37"/>
      <c r="M48" s="22"/>
      <c r="N48" s="22"/>
      <c r="O48" s="22"/>
      <c r="P48" s="15"/>
      <c r="Q48" s="15"/>
      <c r="R48" s="15"/>
      <c r="S48" s="15"/>
      <c r="T48" s="15"/>
      <c r="U48" s="15"/>
    </row>
    <row r="49" spans="1:21" ht="12" customHeight="1">
      <c r="A49" s="40" t="s">
        <v>12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22"/>
      <c r="N49" s="22"/>
      <c r="O49" s="22"/>
      <c r="P49" s="15"/>
      <c r="Q49" s="15"/>
      <c r="R49" s="15"/>
      <c r="S49" s="15"/>
      <c r="T49" s="15"/>
      <c r="U49" s="15"/>
    </row>
    <row r="50" spans="1:21" ht="25.5" customHeight="1">
      <c r="A50" s="38" t="s">
        <v>19</v>
      </c>
      <c r="B50" s="38"/>
      <c r="C50" s="38"/>
      <c r="D50" s="38"/>
      <c r="E50" s="38"/>
      <c r="F50" s="38"/>
      <c r="G50" s="38"/>
      <c r="H50" s="37"/>
      <c r="I50" s="37"/>
      <c r="J50" s="37"/>
      <c r="K50" s="37"/>
      <c r="L50" s="37"/>
      <c r="M50" s="22"/>
      <c r="N50" s="22"/>
      <c r="O50" s="22"/>
      <c r="P50" s="15"/>
      <c r="Q50" s="15"/>
      <c r="R50" s="15"/>
      <c r="S50" s="15"/>
      <c r="T50" s="15"/>
      <c r="U50" s="15"/>
    </row>
    <row r="51" spans="1:21" ht="12.75" customHeight="1">
      <c r="A51" s="36" t="s">
        <v>13</v>
      </c>
      <c r="B51" s="36"/>
      <c r="C51" s="36"/>
      <c r="D51" s="36"/>
      <c r="E51" s="36"/>
      <c r="F51" s="36"/>
      <c r="G51" s="36"/>
      <c r="H51" s="37"/>
      <c r="I51" s="37"/>
      <c r="J51" s="37"/>
      <c r="K51" s="37"/>
      <c r="L51" s="37"/>
      <c r="M51" s="24"/>
      <c r="N51" s="24"/>
      <c r="O51" s="24"/>
      <c r="P51" s="15"/>
      <c r="Q51" s="15"/>
      <c r="R51" s="15"/>
      <c r="S51" s="15"/>
      <c r="T51" s="15"/>
      <c r="U51" s="15"/>
    </row>
    <row r="52" spans="1:21" ht="12.75">
      <c r="A52" s="38" t="s">
        <v>28</v>
      </c>
      <c r="B52" s="38"/>
      <c r="C52" s="38"/>
      <c r="D52" s="38"/>
      <c r="E52" s="38"/>
      <c r="F52" s="38"/>
      <c r="G52" s="38"/>
      <c r="H52" s="37"/>
      <c r="I52" s="37"/>
      <c r="J52" s="37"/>
      <c r="K52" s="37"/>
      <c r="L52" s="37"/>
      <c r="M52" s="17"/>
      <c r="N52" s="17"/>
      <c r="O52" s="17"/>
      <c r="P52" s="15"/>
      <c r="Q52" s="15"/>
      <c r="R52" s="15"/>
      <c r="S52" s="15"/>
      <c r="T52" s="15"/>
      <c r="U52" s="15"/>
    </row>
    <row r="53" spans="1:21" ht="12.75">
      <c r="A53" s="15"/>
      <c r="B53" s="17"/>
      <c r="C53" s="17"/>
      <c r="D53" s="17"/>
      <c r="E53" s="17"/>
      <c r="F53" s="17"/>
      <c r="G53" s="17"/>
      <c r="H53" s="17"/>
      <c r="I53" s="17"/>
      <c r="J53" s="17"/>
      <c r="K53" s="24"/>
      <c r="L53" s="24"/>
      <c r="M53" s="24"/>
      <c r="N53" s="24"/>
      <c r="O53" s="24"/>
      <c r="P53" s="15"/>
      <c r="Q53" s="15"/>
      <c r="R53" s="15"/>
      <c r="S53" s="15"/>
      <c r="T53" s="15"/>
      <c r="U53" s="15"/>
    </row>
    <row r="54" spans="2:21" ht="12.75">
      <c r="B54" s="24"/>
      <c r="C54" s="24"/>
      <c r="D54" s="24"/>
      <c r="E54" s="24"/>
      <c r="F54" s="24"/>
      <c r="G54" s="24"/>
      <c r="H54" s="24"/>
      <c r="I54" s="24"/>
      <c r="J54" s="24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10" ht="12.75">
      <c r="B55" s="15"/>
      <c r="C55" s="15"/>
      <c r="D55" s="15"/>
      <c r="E55" s="15"/>
      <c r="F55" s="15"/>
      <c r="G55" s="15"/>
      <c r="H55" s="15"/>
      <c r="I55" s="15"/>
      <c r="J55" s="15"/>
    </row>
  </sheetData>
  <mergeCells count="31">
    <mergeCell ref="A30:L30"/>
    <mergeCell ref="A23:L23"/>
    <mergeCell ref="A1:X1"/>
    <mergeCell ref="A24:L24"/>
    <mergeCell ref="A29:L29"/>
    <mergeCell ref="A25:L25"/>
    <mergeCell ref="A26:L26"/>
    <mergeCell ref="A27:L27"/>
    <mergeCell ref="A28:L28"/>
    <mergeCell ref="A31:L31"/>
    <mergeCell ref="A32:L32"/>
    <mergeCell ref="A33:L33"/>
    <mergeCell ref="A34:L34"/>
    <mergeCell ref="A35:L35"/>
    <mergeCell ref="A36:L36"/>
    <mergeCell ref="A37:L37"/>
    <mergeCell ref="A38:L38"/>
    <mergeCell ref="A39:L39"/>
    <mergeCell ref="A40:L40"/>
    <mergeCell ref="A42:L42"/>
    <mergeCell ref="A41:L41"/>
    <mergeCell ref="A43:L43"/>
    <mergeCell ref="A44:L44"/>
    <mergeCell ref="A45:L45"/>
    <mergeCell ref="A50:L50"/>
    <mergeCell ref="A51:L51"/>
    <mergeCell ref="A52:L52"/>
    <mergeCell ref="A46:L46"/>
    <mergeCell ref="A47:L47"/>
    <mergeCell ref="A48:L48"/>
    <mergeCell ref="A49:L49"/>
  </mergeCells>
  <printOptions/>
  <pageMargins left="0.75" right="0.75" top="1" bottom="1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2008-03-25T17:37:59Z</cp:lastPrinted>
  <dcterms:created xsi:type="dcterms:W3CDTF">1980-01-01T05:00:00Z</dcterms:created>
  <dcterms:modified xsi:type="dcterms:W3CDTF">2008-04-01T12:42:26Z</dcterms:modified>
  <cp:category/>
  <cp:version/>
  <cp:contentType/>
  <cp:contentStatus/>
</cp:coreProperties>
</file>