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985" activeTab="1"/>
  </bookViews>
  <sheets>
    <sheet name="calc" sheetId="1" r:id="rId1"/>
    <sheet name="3-15b" sheetId="2" r:id="rId2"/>
  </sheets>
  <definedNames/>
  <calcPr fullCalcOnLoad="1"/>
</workbook>
</file>

<file path=xl/sharedStrings.xml><?xml version="1.0" encoding="utf-8"?>
<sst xmlns="http://schemas.openxmlformats.org/spreadsheetml/2006/main" count="51" uniqueCount="39">
  <si>
    <t>Air carrier, domestic, scheduled service</t>
  </si>
  <si>
    <t>Commuter rail</t>
  </si>
  <si>
    <t>Air carrier, domestic, scheduled service:</t>
  </si>
  <si>
    <t>Transit and commuter rail:</t>
  </si>
  <si>
    <t>1975-80: Amtrak, State and Local Affairs Department and Public Affairs Department, personal communication.</t>
  </si>
  <si>
    <t>Class I bus, intercity:</t>
  </si>
  <si>
    <r>
      <t xml:space="preserve">1960: Civil Aeronautics Board, </t>
    </r>
    <r>
      <rPr>
        <i/>
        <sz val="9"/>
        <rFont val="Arial"/>
        <family val="2"/>
      </rPr>
      <t>Handbook of Airline Statistics, 1969</t>
    </r>
    <r>
      <rPr>
        <sz val="9"/>
        <rFont val="Arial"/>
        <family val="2"/>
      </rPr>
      <t xml:space="preserve"> (Washington, DC: February 1970), part III, table 2 (enplanements); part IV, table 2 (passenger revenue).</t>
    </r>
  </si>
  <si>
    <r>
      <t xml:space="preserve">1960-93: Interstate Commerce Commission, </t>
    </r>
    <r>
      <rPr>
        <i/>
        <sz val="9"/>
        <rFont val="Arial"/>
        <family val="2"/>
      </rPr>
      <t>Transport Statistics in the United States, Motor Carriers</t>
    </r>
    <r>
      <rPr>
        <sz val="9"/>
        <rFont val="Arial"/>
        <family val="2"/>
      </rPr>
      <t xml:space="preserve"> (Washington, DC:  Annual issues), part 2.</t>
    </r>
  </si>
  <si>
    <r>
      <t xml:space="preserve">1960-70: 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Annual issues).</t>
    </r>
  </si>
  <si>
    <r>
      <t xml:space="preserve">1965-70: Ibid., </t>
    </r>
    <r>
      <rPr>
        <i/>
        <sz val="9"/>
        <rFont val="Arial"/>
        <family val="2"/>
      </rPr>
      <t>Handbook of Airline Statistics, 1973</t>
    </r>
    <r>
      <rPr>
        <sz val="9"/>
        <rFont val="Arial"/>
        <family val="2"/>
      </rPr>
      <t xml:space="preserve"> (Washington, DC:  March 1974), part III, table 2 (enplanements); part IV, table 2 (passenger revenue).</t>
    </r>
  </si>
  <si>
    <t>SOURCES</t>
  </si>
  <si>
    <r>
      <t xml:space="preserve">1975-80: Ibid., </t>
    </r>
    <r>
      <rPr>
        <i/>
        <sz val="9"/>
        <rFont val="Arial"/>
        <family val="2"/>
      </rPr>
      <t>Air Carrier Financial Statistics</t>
    </r>
    <r>
      <rPr>
        <sz val="9"/>
        <rFont val="Arial"/>
        <family val="2"/>
      </rPr>
      <t xml:space="preserve"> (Washington, DC: Annual December issues), p. 1, line 3; and  </t>
    </r>
    <r>
      <rPr>
        <i/>
        <sz val="9"/>
        <rFont val="Arial"/>
        <family val="2"/>
      </rPr>
      <t xml:space="preserve">Air Carrier Traffic Statistics </t>
    </r>
    <r>
      <rPr>
        <sz val="9"/>
        <rFont val="Arial"/>
        <family val="2"/>
      </rPr>
      <t xml:space="preserve">(Washington, DC: Annual December issues), p. 2, line 16 (passenger revenue / revenue passenger enplanements). </t>
    </r>
  </si>
  <si>
    <r>
      <t>1985: Amtrak,</t>
    </r>
    <r>
      <rPr>
        <i/>
        <sz val="9"/>
        <rFont val="Arial"/>
        <family val="2"/>
      </rPr>
      <t xml:space="preserve"> Amtrak Annual Report, </t>
    </r>
    <r>
      <rPr>
        <sz val="9"/>
        <rFont val="Arial"/>
        <family val="2"/>
      </rPr>
      <t>Statistical Appendix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(Washington, DC: Annual issues) (transportation revenues / Amtrak system passenger trips).</t>
    </r>
  </si>
  <si>
    <r>
      <t>1990-2002: Amtrak,</t>
    </r>
    <r>
      <rPr>
        <i/>
        <sz val="9"/>
        <rFont val="Arial"/>
        <family val="2"/>
      </rPr>
      <t xml:space="preserve"> Amtrak Annual Report, </t>
    </r>
    <r>
      <rPr>
        <sz val="9"/>
        <rFont val="Arial"/>
        <family val="2"/>
      </rPr>
      <t>Statistical Appendix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(Washington, DC: Annual issues) (ticket revenue per passenger mile x average trip length of passengers).</t>
    </r>
  </si>
  <si>
    <t>Intercity rail / Amtrak:</t>
  </si>
  <si>
    <t>Table 3-15b:  Average Passenger Fares (Chained 2000 $)</t>
  </si>
  <si>
    <r>
      <t>b</t>
    </r>
    <r>
      <rPr>
        <sz val="9"/>
        <rFont val="Arial"/>
        <family val="2"/>
      </rPr>
      <t xml:space="preserve"> Prior to 1984, excludes commuter railroad, automated guideway, urban ferryboat, demand responsive, and most rural and smaller systems.</t>
    </r>
  </si>
  <si>
    <r>
      <t>c</t>
    </r>
    <r>
      <rPr>
        <sz val="9"/>
        <rFont val="Arial"/>
        <family val="2"/>
      </rPr>
      <t xml:space="preserve"> Amtrak began operations in 1971.</t>
    </r>
  </si>
  <si>
    <r>
      <t>a</t>
    </r>
    <r>
      <rPr>
        <sz val="9"/>
        <rFont val="Arial"/>
        <family val="2"/>
      </rPr>
      <t xml:space="preserve"> Regular route intercity service.</t>
    </r>
  </si>
  <si>
    <r>
      <t>Class I bus, intercity</t>
    </r>
    <r>
      <rPr>
        <vertAlign val="superscript"/>
        <sz val="11"/>
        <rFont val="Arial Narrow"/>
        <family val="2"/>
      </rPr>
      <t>a</t>
    </r>
  </si>
  <si>
    <r>
      <t>Transit, all modes</t>
    </r>
    <r>
      <rPr>
        <vertAlign val="superscript"/>
        <sz val="11"/>
        <rFont val="Arial Narrow"/>
        <family val="2"/>
      </rPr>
      <t>b</t>
    </r>
    <r>
      <rPr>
        <sz val="11"/>
        <rFont val="Arial Narrow"/>
        <family val="2"/>
      </rPr>
      <t xml:space="preserve"> (unlinked)</t>
    </r>
  </si>
  <si>
    <r>
      <t>Intercity rail / Amtrak</t>
    </r>
    <r>
      <rPr>
        <vertAlign val="superscript"/>
        <sz val="11"/>
        <rFont val="Arial Narrow"/>
        <family val="2"/>
      </rPr>
      <t>c</t>
    </r>
  </si>
  <si>
    <r>
      <t xml:space="preserve">KEY: </t>
    </r>
    <r>
      <rPr>
        <sz val="9"/>
        <rFont val="Arial"/>
        <family val="2"/>
      </rPr>
      <t>R = revised; U = data are not available.</t>
    </r>
  </si>
  <si>
    <t>U</t>
  </si>
  <si>
    <t>1994-2002: U.S. Department of Transportation, Bureau of Transportation Statistics, Selected Earnings Data, Class I Motor Carriers of Passengers (Washington, DC:  Annual issues) (operating revenue / revenue passengers).</t>
  </si>
  <si>
    <t xml:space="preserve">1985-2006: U.S. Department of Transportation, Bureau of Transportation Statistics, Office of Airline Information, Air Carrier Financial Statistics (Washington, DC: Annual December issues); and Air Carrier Traffic Statistics (Washington, DC: Annual December issues) (passenger revenue / revenue passenger enplanements). </t>
  </si>
  <si>
    <t>1960-2005: American Public Transportation Association, Public Transportation Fact Book 2006 (Washington, DC: 2006), table 7 and table 51, and similar tables in earlier editions (passenger fares / passenger trips).</t>
  </si>
  <si>
    <t>Mass Transit Systems (79)</t>
  </si>
  <si>
    <t>Railway (82)</t>
  </si>
  <si>
    <t>Airline (84)</t>
  </si>
  <si>
    <t>Air</t>
  </si>
  <si>
    <t>Commuter</t>
  </si>
  <si>
    <t>Intercity rail</t>
  </si>
  <si>
    <t>Transit</t>
  </si>
  <si>
    <t>Railway</t>
  </si>
  <si>
    <r>
      <t xml:space="preserve">2003-06: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Annual issues).</t>
    </r>
  </si>
  <si>
    <t>Indices</t>
  </si>
  <si>
    <t>15a current #s</t>
  </si>
  <si>
    <t>15b chained 2000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</si>
</sst>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  <numFmt numFmtId="166" formatCode="&quot;(R)&quot;\ #,##0.00;&quot;(R) -&quot;#,##0.00;&quot;(R) &quot;\ 0.00"/>
    <numFmt numFmtId="167" formatCode="&quot;(R)&quot;\ #,##0;&quot;(R) -&quot;#,##0;&quot;(R) &quot;\ 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0" fontId="18" fillId="0" borderId="0" xfId="30" applyFont="1" applyFill="1" applyBorder="1" applyAlignment="1">
      <alignment horizontal="left"/>
      <protection/>
    </xf>
    <xf numFmtId="4" fontId="18" fillId="0" borderId="0" xfId="21" applyNumberFormat="1" applyFont="1" applyFill="1" applyBorder="1" applyAlignment="1">
      <alignment horizontal="right"/>
      <protection/>
    </xf>
    <xf numFmtId="2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left"/>
    </xf>
    <xf numFmtId="0" fontId="18" fillId="0" borderId="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18" fillId="0" borderId="0" xfId="21" applyNumberFormat="1" applyFont="1" applyFill="1" applyBorder="1" applyAlignment="1">
      <alignment horizontal="left"/>
      <protection/>
    </xf>
    <xf numFmtId="4" fontId="18" fillId="0" borderId="6" xfId="21" applyNumberFormat="1" applyFont="1" applyFill="1" applyBorder="1" applyAlignment="1">
      <alignment horizontal="right"/>
      <protection/>
    </xf>
    <xf numFmtId="0" fontId="16" fillId="0" borderId="0" xfId="30" applyFont="1" applyFill="1" applyBorder="1" applyAlignment="1">
      <alignment horizontal="left" vertical="top"/>
      <protection/>
    </xf>
    <xf numFmtId="0" fontId="19" fillId="0" borderId="5" xfId="0" applyFont="1" applyFill="1" applyBorder="1" applyAlignment="1">
      <alignment horizontal="center"/>
    </xf>
    <xf numFmtId="2" fontId="18" fillId="0" borderId="0" xfId="0" applyNumberFormat="1" applyFont="1" applyFill="1" applyAlignment="1">
      <alignment/>
    </xf>
    <xf numFmtId="0" fontId="18" fillId="0" borderId="6" xfId="30" applyFont="1" applyFill="1" applyBorder="1" applyAlignment="1">
      <alignment horizontal="left" vertical="top"/>
      <protection/>
    </xf>
    <xf numFmtId="2" fontId="18" fillId="0" borderId="6" xfId="0" applyNumberFormat="1" applyFont="1" applyFill="1" applyBorder="1" applyAlignment="1">
      <alignment/>
    </xf>
    <xf numFmtId="2" fontId="18" fillId="0" borderId="0" xfId="0" applyNumberFormat="1" applyFont="1" applyFill="1" applyAlignment="1">
      <alignment horizontal="right"/>
    </xf>
    <xf numFmtId="0" fontId="19" fillId="0" borderId="5" xfId="26" applyNumberFormat="1" applyFont="1" applyFill="1" applyBorder="1" applyAlignment="1">
      <alignment horizontal="center"/>
      <protection/>
    </xf>
    <xf numFmtId="4" fontId="18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19" fillId="0" borderId="5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49" fontId="15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46" fontId="15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166" fontId="18" fillId="0" borderId="0" xfId="0" applyNumberFormat="1" applyFont="1" applyFill="1" applyAlignment="1">
      <alignment/>
    </xf>
    <xf numFmtId="166" fontId="18" fillId="0" borderId="6" xfId="0" applyNumberFormat="1" applyFont="1" applyFill="1" applyBorder="1" applyAlignment="1">
      <alignment horizontal="right"/>
    </xf>
    <xf numFmtId="2" fontId="18" fillId="0" borderId="6" xfId="0" applyNumberFormat="1" applyFont="1" applyFill="1" applyBorder="1" applyAlignment="1">
      <alignment horizontal="right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M3" sqref="M3"/>
    </sheetView>
  </sheetViews>
  <sheetFormatPr defaultColWidth="9.140625" defaultRowHeight="12.75"/>
  <cols>
    <col min="1" max="1" width="23.7109375" style="0" customWidth="1"/>
  </cols>
  <sheetData>
    <row r="1" spans="1:7" ht="12.75">
      <c r="A1" t="s">
        <v>36</v>
      </c>
      <c r="B1" s="27">
        <v>2001</v>
      </c>
      <c r="C1" s="27">
        <v>2002</v>
      </c>
      <c r="D1" s="27">
        <v>2003</v>
      </c>
      <c r="E1" s="27">
        <v>2004</v>
      </c>
      <c r="F1" s="27">
        <v>2005</v>
      </c>
      <c r="G1" s="27">
        <v>2006</v>
      </c>
    </row>
    <row r="2" spans="1:7" ht="12.75">
      <c r="A2" s="27" t="s">
        <v>27</v>
      </c>
      <c r="B2" s="28">
        <v>102.993</v>
      </c>
      <c r="C2" s="28">
        <v>105.283</v>
      </c>
      <c r="D2" s="28">
        <v>112.809</v>
      </c>
      <c r="E2" s="28">
        <v>119.456</v>
      </c>
      <c r="F2" s="28">
        <v>124.997</v>
      </c>
      <c r="G2" s="28">
        <v>129.199</v>
      </c>
    </row>
    <row r="3" spans="1:7" ht="12.75">
      <c r="A3" s="27" t="s">
        <v>28</v>
      </c>
      <c r="B3" s="28">
        <v>104.871</v>
      </c>
      <c r="C3" s="28">
        <v>108.735</v>
      </c>
      <c r="D3" s="28">
        <v>107.612</v>
      </c>
      <c r="E3" s="28">
        <v>98.44</v>
      </c>
      <c r="F3" s="28">
        <v>99.23</v>
      </c>
      <c r="G3" s="28">
        <v>107.813</v>
      </c>
    </row>
    <row r="4" spans="1:7" ht="12.75">
      <c r="A4" s="27" t="s">
        <v>29</v>
      </c>
      <c r="B4" s="28">
        <v>92.179</v>
      </c>
      <c r="C4" s="28">
        <v>82.862</v>
      </c>
      <c r="D4" s="28">
        <v>84.817</v>
      </c>
      <c r="E4" s="28">
        <v>83.262</v>
      </c>
      <c r="F4" s="28">
        <v>84.875</v>
      </c>
      <c r="G4" s="28">
        <v>89.737</v>
      </c>
    </row>
    <row r="5" spans="1:7" ht="12.75">
      <c r="A5" s="27"/>
      <c r="B5" s="28"/>
      <c r="C5" s="28"/>
      <c r="D5" s="28"/>
      <c r="E5" s="28"/>
      <c r="F5" s="28"/>
      <c r="G5" s="28"/>
    </row>
    <row r="6" spans="1:7" ht="12.75">
      <c r="A6" s="31" t="s">
        <v>37</v>
      </c>
      <c r="B6" s="28"/>
      <c r="C6" s="28"/>
      <c r="D6" s="28"/>
      <c r="E6" s="28"/>
      <c r="F6" s="28"/>
      <c r="G6" s="28"/>
    </row>
    <row r="7" spans="1:7" ht="12.75">
      <c r="A7" s="30" t="s">
        <v>31</v>
      </c>
      <c r="B7" s="28">
        <v>3.44</v>
      </c>
      <c r="C7" s="28">
        <v>3.49</v>
      </c>
      <c r="D7" s="28">
        <v>3.79</v>
      </c>
      <c r="E7" s="28">
        <v>3.90024154589372</v>
      </c>
      <c r="F7" s="28">
        <v>4.084869976359339</v>
      </c>
      <c r="G7" s="29" t="s">
        <v>23</v>
      </c>
    </row>
    <row r="8" spans="1:7" ht="12.75">
      <c r="A8" s="30" t="s">
        <v>32</v>
      </c>
      <c r="B8" s="28">
        <v>51.5788</v>
      </c>
      <c r="C8" s="28">
        <v>55.1532</v>
      </c>
      <c r="D8" s="28">
        <v>50.68</v>
      </c>
      <c r="E8" s="28">
        <v>50.71</v>
      </c>
      <c r="F8" s="28">
        <v>51.17</v>
      </c>
      <c r="G8" s="28">
        <v>56.45</v>
      </c>
    </row>
    <row r="9" spans="1:7" ht="12.75">
      <c r="A9" s="30" t="s">
        <v>33</v>
      </c>
      <c r="B9" s="28">
        <v>0.92</v>
      </c>
      <c r="C9" s="28">
        <v>0.89</v>
      </c>
      <c r="D9" s="28">
        <v>0.97</v>
      </c>
      <c r="E9" s="28">
        <v>1.02</v>
      </c>
      <c r="F9" s="28">
        <v>1.02</v>
      </c>
      <c r="G9" s="29" t="s">
        <v>23</v>
      </c>
    </row>
    <row r="10" spans="1:7" ht="12.75">
      <c r="A10" s="30" t="s">
        <v>30</v>
      </c>
      <c r="B10" s="28">
        <v>111.6</v>
      </c>
      <c r="C10" s="28">
        <v>101.94</v>
      </c>
      <c r="D10" s="28">
        <v>103.75</v>
      </c>
      <c r="E10" s="28">
        <v>103.59</v>
      </c>
      <c r="F10" s="28">
        <v>106.27468683716727</v>
      </c>
      <c r="G10" s="28">
        <v>113.24968030738128</v>
      </c>
    </row>
    <row r="11" spans="1:7" ht="12.75">
      <c r="A11" s="32"/>
      <c r="B11" s="28"/>
      <c r="C11" s="28"/>
      <c r="D11" s="28"/>
      <c r="E11" s="28"/>
      <c r="F11" s="28"/>
      <c r="G11" s="28"/>
    </row>
    <row r="12" ht="12.75">
      <c r="A12" s="2" t="s">
        <v>38</v>
      </c>
    </row>
    <row r="13" spans="1:7" ht="12.75">
      <c r="A13" s="27" t="s">
        <v>30</v>
      </c>
      <c r="B13" s="28">
        <v>121.06879007149134</v>
      </c>
      <c r="C13" s="28">
        <v>123.02382274142552</v>
      </c>
      <c r="D13" s="28">
        <v>122.32217597887217</v>
      </c>
      <c r="E13" s="28">
        <v>124.41449881098221</v>
      </c>
      <c r="F13" s="28">
        <v>125.2131803677965</v>
      </c>
      <c r="G13" s="28">
        <v>126.20176772945528</v>
      </c>
    </row>
    <row r="14" spans="1:7" ht="12.75">
      <c r="A14" s="27" t="s">
        <v>34</v>
      </c>
      <c r="B14" s="28">
        <v>3.2802204613286796</v>
      </c>
      <c r="C14" s="28">
        <v>3.209638111003817</v>
      </c>
      <c r="D14" s="28">
        <v>3.521912054417723</v>
      </c>
      <c r="E14" s="28">
        <v>3.9620495183804554</v>
      </c>
      <c r="F14" s="28">
        <v>4.116567546467135</v>
      </c>
      <c r="G14" s="29" t="s">
        <v>23</v>
      </c>
    </row>
    <row r="15" spans="1:7" ht="12.75">
      <c r="A15" s="27" t="s">
        <v>32</v>
      </c>
      <c r="B15" s="28">
        <v>49.18309160778481</v>
      </c>
      <c r="C15" s="28">
        <v>50.72258242516209</v>
      </c>
      <c r="D15" s="28">
        <v>47.095119503401115</v>
      </c>
      <c r="E15" s="28">
        <v>51.513612352702154</v>
      </c>
      <c r="F15" s="28">
        <v>51.567066411367534</v>
      </c>
      <c r="G15" s="28">
        <v>52.35917746468422</v>
      </c>
    </row>
    <row r="16" spans="1:7" ht="12.75">
      <c r="A16" s="27" t="s">
        <v>33</v>
      </c>
      <c r="B16" s="28">
        <v>0.8932645907974329</v>
      </c>
      <c r="C16" s="28">
        <v>0.8453406532868555</v>
      </c>
      <c r="D16" s="28">
        <v>0.859860472125451</v>
      </c>
      <c r="E16" s="28">
        <v>0.85387088132869</v>
      </c>
      <c r="F16" s="28">
        <v>0.8160195844700273</v>
      </c>
      <c r="G16" s="29" t="s">
        <v>23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32.7109375" style="2" customWidth="1"/>
    <col min="2" max="19" width="8.28125" style="2" customWidth="1"/>
    <col min="20" max="20" width="9.140625" style="2" customWidth="1"/>
    <col min="21" max="21" width="8.28125" style="2" customWidth="1"/>
    <col min="22" max="22" width="9.00390625" style="2" customWidth="1"/>
    <col min="23" max="23" width="9.28125" style="2" customWidth="1"/>
    <col min="24" max="24" width="8.28125" style="2" customWidth="1"/>
    <col min="25" max="16384" width="9.140625" style="2" customWidth="1"/>
  </cols>
  <sheetData>
    <row r="1" spans="1:24" ht="18" customHeight="1" thickBot="1">
      <c r="A1" s="33" t="s">
        <v>15</v>
      </c>
      <c r="B1" s="33"/>
      <c r="C1" s="33"/>
      <c r="D1" s="33"/>
      <c r="E1" s="3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s="13" customFormat="1" ht="16.5">
      <c r="A2" s="12"/>
      <c r="B2" s="22">
        <v>1960</v>
      </c>
      <c r="C2" s="22">
        <v>1965</v>
      </c>
      <c r="D2" s="22">
        <v>1970</v>
      </c>
      <c r="E2" s="22">
        <v>1975</v>
      </c>
      <c r="F2" s="22">
        <v>1980</v>
      </c>
      <c r="G2" s="22">
        <v>1985</v>
      </c>
      <c r="H2" s="22">
        <v>1990</v>
      </c>
      <c r="I2" s="22">
        <v>1991</v>
      </c>
      <c r="J2" s="22">
        <v>1992</v>
      </c>
      <c r="K2" s="22">
        <v>1993</v>
      </c>
      <c r="L2" s="22">
        <v>1994</v>
      </c>
      <c r="M2" s="22">
        <v>1995</v>
      </c>
      <c r="N2" s="22">
        <v>1996</v>
      </c>
      <c r="O2" s="22">
        <v>1997</v>
      </c>
      <c r="P2" s="22">
        <v>1998</v>
      </c>
      <c r="Q2" s="22">
        <v>1999</v>
      </c>
      <c r="R2" s="25">
        <v>2000</v>
      </c>
      <c r="S2" s="26">
        <v>2001</v>
      </c>
      <c r="T2" s="17">
        <v>2002</v>
      </c>
      <c r="U2" s="17">
        <v>2003</v>
      </c>
      <c r="V2" s="17">
        <v>2004</v>
      </c>
      <c r="W2" s="17">
        <v>2005</v>
      </c>
      <c r="X2" s="17">
        <v>2006</v>
      </c>
    </row>
    <row r="3" spans="1:24" ht="18" customHeight="1">
      <c r="A3" s="7" t="s">
        <v>0</v>
      </c>
      <c r="B3" s="8">
        <v>138.96021890128395</v>
      </c>
      <c r="C3" s="8">
        <v>138.26770377572518</v>
      </c>
      <c r="D3" s="8">
        <v>138.64729356390052</v>
      </c>
      <c r="E3" s="8">
        <v>135.44770466138075</v>
      </c>
      <c r="F3" s="8">
        <v>123.17637809032934</v>
      </c>
      <c r="G3" s="8">
        <v>112.42466951788492</v>
      </c>
      <c r="H3" s="18">
        <v>117.9377836094254</v>
      </c>
      <c r="I3" s="18">
        <v>119.18474863827129</v>
      </c>
      <c r="J3" s="18">
        <v>114.13965581825794</v>
      </c>
      <c r="K3" s="18">
        <v>113.73641740643676</v>
      </c>
      <c r="L3" s="18">
        <v>112.60091643028585</v>
      </c>
      <c r="M3" s="18">
        <v>114.72888229156581</v>
      </c>
      <c r="N3" s="18">
        <v>124.52753551240536</v>
      </c>
      <c r="O3" s="18">
        <v>121.38427004542602</v>
      </c>
      <c r="P3" s="18">
        <v>119.86455745300918</v>
      </c>
      <c r="Q3" s="18">
        <v>120.39160253389876</v>
      </c>
      <c r="R3" s="18">
        <v>121.27</v>
      </c>
      <c r="S3" s="23">
        <v>121.06716506240744</v>
      </c>
      <c r="T3" s="41">
        <v>123.02</v>
      </c>
      <c r="U3" s="23">
        <v>122.32</v>
      </c>
      <c r="V3" s="41">
        <v>124.41</v>
      </c>
      <c r="W3" s="41">
        <v>125.21</v>
      </c>
      <c r="X3" s="18">
        <v>126.2</v>
      </c>
    </row>
    <row r="4" spans="1:24" ht="18" customHeight="1">
      <c r="A4" s="7" t="s">
        <v>19</v>
      </c>
      <c r="B4" s="8">
        <v>17.706758799395377</v>
      </c>
      <c r="C4" s="8">
        <v>18.56511390683441</v>
      </c>
      <c r="D4" s="8">
        <v>20.459671356460102</v>
      </c>
      <c r="E4" s="8">
        <v>18.69927052296311</v>
      </c>
      <c r="F4" s="8">
        <v>22.629956324398393</v>
      </c>
      <c r="G4" s="8">
        <v>16.36187328425682</v>
      </c>
      <c r="H4" s="18">
        <v>23.305402196839594</v>
      </c>
      <c r="I4" s="18">
        <v>24.081785533302487</v>
      </c>
      <c r="J4" s="18">
        <v>22.927823428658154</v>
      </c>
      <c r="K4" s="18">
        <v>23.872708746234895</v>
      </c>
      <c r="L4" s="18">
        <v>22.156722105168782</v>
      </c>
      <c r="M4" s="18">
        <v>23.219009553293983</v>
      </c>
      <c r="N4" s="18">
        <v>25.912023859474047</v>
      </c>
      <c r="O4" s="18">
        <v>23.50777009107427</v>
      </c>
      <c r="P4" s="18">
        <v>24.786837482325723</v>
      </c>
      <c r="Q4" s="18">
        <v>27.355146343758825</v>
      </c>
      <c r="R4" s="18">
        <v>29.458088999999998</v>
      </c>
      <c r="S4" s="18">
        <v>29.310351505761595</v>
      </c>
      <c r="T4" s="21">
        <v>28.260347254809947</v>
      </c>
      <c r="U4" s="21" t="s">
        <v>23</v>
      </c>
      <c r="V4" s="21" t="s">
        <v>23</v>
      </c>
      <c r="W4" s="21" t="s">
        <v>23</v>
      </c>
      <c r="X4" s="21" t="s">
        <v>23</v>
      </c>
    </row>
    <row r="5" spans="1:24" ht="18" customHeight="1">
      <c r="A5" s="7" t="s">
        <v>20</v>
      </c>
      <c r="B5" s="8">
        <v>1.0186263096623982</v>
      </c>
      <c r="C5" s="8">
        <v>1.0054040467512884</v>
      </c>
      <c r="D5" s="8">
        <v>0.9164375572773473</v>
      </c>
      <c r="E5" s="8">
        <v>0.9721322099805575</v>
      </c>
      <c r="F5" s="8">
        <v>0.7521624670928921</v>
      </c>
      <c r="G5" s="8">
        <v>0.8400297972833753</v>
      </c>
      <c r="H5" s="18">
        <v>0.8587382067903215</v>
      </c>
      <c r="I5" s="18">
        <v>0.8707267600059366</v>
      </c>
      <c r="J5" s="18">
        <v>0.8481923194076711</v>
      </c>
      <c r="K5" s="18">
        <v>0.8835194477146221</v>
      </c>
      <c r="L5" s="18">
        <v>0.9602566709595788</v>
      </c>
      <c r="M5" s="18">
        <v>0.9682565879958188</v>
      </c>
      <c r="N5" s="18">
        <v>0.9382164836490889</v>
      </c>
      <c r="O5" s="18">
        <v>0.8914244963451596</v>
      </c>
      <c r="P5" s="18">
        <v>0.9112210361884926</v>
      </c>
      <c r="Q5" s="18">
        <v>0.9127418765972983</v>
      </c>
      <c r="R5" s="18">
        <v>0.93</v>
      </c>
      <c r="S5" s="18">
        <v>0.8932645907974329</v>
      </c>
      <c r="T5" s="18">
        <v>0.8453406532868555</v>
      </c>
      <c r="U5" s="21">
        <f>0.97/1.12819</f>
        <v>0.8597842561979808</v>
      </c>
      <c r="V5" s="21">
        <v>0.85</v>
      </c>
      <c r="W5" s="21">
        <v>0.082</v>
      </c>
      <c r="X5" s="21" t="s">
        <v>23</v>
      </c>
    </row>
    <row r="6" spans="1:24" ht="18" customHeight="1">
      <c r="A6" s="7" t="s">
        <v>1</v>
      </c>
      <c r="B6" s="8">
        <v>4.595720235530662</v>
      </c>
      <c r="C6" s="8">
        <v>5.021926722308671</v>
      </c>
      <c r="D6" s="8">
        <v>5.04353047132993</v>
      </c>
      <c r="E6" s="8">
        <v>4.837884355956645</v>
      </c>
      <c r="F6" s="8">
        <v>3.967807294011706</v>
      </c>
      <c r="G6" s="8">
        <v>5.105788351636539</v>
      </c>
      <c r="H6" s="18">
        <v>3.808273145108338</v>
      </c>
      <c r="I6" s="18">
        <v>3.847530422333572</v>
      </c>
      <c r="J6" s="18">
        <v>3.8940908117099973</v>
      </c>
      <c r="K6" s="18">
        <v>3.834650848214839</v>
      </c>
      <c r="L6" s="18">
        <v>3.9195448904616215</v>
      </c>
      <c r="M6" s="18">
        <v>3.6509547304942207</v>
      </c>
      <c r="N6" s="18">
        <v>3.556538011183944</v>
      </c>
      <c r="O6" s="18">
        <v>3.615566657901656</v>
      </c>
      <c r="P6" s="18">
        <v>3.5190929511177664</v>
      </c>
      <c r="Q6" s="18">
        <v>3.403781291580283</v>
      </c>
      <c r="R6" s="18">
        <v>3.32</v>
      </c>
      <c r="S6" s="18">
        <v>3.2802204613286796</v>
      </c>
      <c r="T6" s="18">
        <v>3.209608593290171</v>
      </c>
      <c r="U6" s="21">
        <f>3.79/1.07611</f>
        <v>3.521944782596575</v>
      </c>
      <c r="V6" s="21">
        <v>3.96</v>
      </c>
      <c r="W6" s="21">
        <v>4.12</v>
      </c>
      <c r="X6" s="21" t="s">
        <v>23</v>
      </c>
    </row>
    <row r="7" spans="1:24" ht="18" customHeight="1" thickBot="1">
      <c r="A7" s="19" t="s">
        <v>21</v>
      </c>
      <c r="B7" s="15">
        <v>30.303030303030297</v>
      </c>
      <c r="C7" s="15">
        <v>27.72669401612675</v>
      </c>
      <c r="D7" s="15">
        <v>19.15340738516962</v>
      </c>
      <c r="E7" s="15">
        <v>60.28748197422896</v>
      </c>
      <c r="F7" s="15">
        <v>49.864925709140024</v>
      </c>
      <c r="G7" s="15">
        <v>46.854737909755016</v>
      </c>
      <c r="H7" s="20">
        <v>51.98949441891004</v>
      </c>
      <c r="I7" s="20">
        <v>52.651089068411906</v>
      </c>
      <c r="J7" s="20">
        <v>51.391916926062684</v>
      </c>
      <c r="K7" s="20">
        <v>49.77600178702175</v>
      </c>
      <c r="L7" s="20">
        <v>48.042070600955924</v>
      </c>
      <c r="M7" s="20">
        <v>46.56425330393907</v>
      </c>
      <c r="N7" s="20">
        <v>47.394972696731266</v>
      </c>
      <c r="O7" s="20">
        <v>49.5880445262512</v>
      </c>
      <c r="P7" s="20">
        <v>47.86608193389667</v>
      </c>
      <c r="Q7" s="20">
        <v>48.32337985167766</v>
      </c>
      <c r="R7" s="20">
        <v>49.6132</v>
      </c>
      <c r="S7" s="20">
        <v>49.18309160778481</v>
      </c>
      <c r="T7" s="20">
        <v>50.72211595055914</v>
      </c>
      <c r="U7" s="42">
        <v>47.1</v>
      </c>
      <c r="V7" s="42">
        <v>51.51</v>
      </c>
      <c r="W7" s="43">
        <v>51.57</v>
      </c>
      <c r="X7" s="43">
        <v>52.36</v>
      </c>
    </row>
    <row r="8" spans="1:18" ht="13.5" customHeight="1">
      <c r="A8" s="16" t="s">
        <v>22</v>
      </c>
      <c r="B8" s="14"/>
      <c r="C8" s="14"/>
      <c r="D8" s="14"/>
      <c r="E8" s="14"/>
      <c r="F8" s="14"/>
      <c r="G8" s="14"/>
      <c r="H8" s="14"/>
      <c r="I8" s="14"/>
      <c r="J8" s="14"/>
      <c r="K8" s="8"/>
      <c r="L8" s="8"/>
      <c r="M8" s="8"/>
      <c r="N8" s="8"/>
      <c r="O8" s="9"/>
      <c r="P8" s="9"/>
      <c r="Q8" s="9"/>
      <c r="R8" s="10"/>
    </row>
    <row r="9" spans="1:18" ht="12" customHeight="1">
      <c r="A9" s="16"/>
      <c r="B9" s="14"/>
      <c r="C9" s="14"/>
      <c r="D9" s="14"/>
      <c r="E9" s="14"/>
      <c r="F9" s="14"/>
      <c r="G9" s="14"/>
      <c r="H9" s="14"/>
      <c r="I9" s="14"/>
      <c r="J9" s="14"/>
      <c r="K9" s="8"/>
      <c r="L9" s="8"/>
      <c r="M9" s="8"/>
      <c r="N9" s="8"/>
      <c r="O9" s="9"/>
      <c r="P9" s="9"/>
      <c r="Q9" s="9"/>
      <c r="R9" s="10"/>
    </row>
    <row r="10" spans="1:16" s="1" customFormat="1" ht="12" customHeight="1">
      <c r="A10" s="24" t="s">
        <v>18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1" customFormat="1" ht="12" customHeight="1">
      <c r="A11" s="24" t="s">
        <v>16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s="1" customFormat="1" ht="12" customHeight="1">
      <c r="A12" s="24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s="1" customFormat="1" ht="12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" customHeight="1">
      <c r="A15" s="38" t="s">
        <v>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ht="24" customHeight="1">
      <c r="A16" s="35" t="s">
        <v>6</v>
      </c>
      <c r="B16" s="35"/>
      <c r="C16" s="35"/>
      <c r="D16" s="35"/>
      <c r="E16" s="35"/>
      <c r="F16" s="35"/>
      <c r="G16" s="35"/>
      <c r="H16" s="35"/>
      <c r="I16" s="35"/>
      <c r="J16" s="36"/>
      <c r="K16" s="6"/>
      <c r="L16" s="6"/>
      <c r="M16" s="6"/>
      <c r="N16" s="6"/>
      <c r="O16" s="6"/>
      <c r="P16" s="6"/>
    </row>
    <row r="17" spans="1:16" ht="24" customHeight="1">
      <c r="A17" s="35" t="s">
        <v>9</v>
      </c>
      <c r="B17" s="35"/>
      <c r="C17" s="35"/>
      <c r="D17" s="35"/>
      <c r="E17" s="35"/>
      <c r="F17" s="35"/>
      <c r="G17" s="35"/>
      <c r="H17" s="35"/>
      <c r="I17" s="35"/>
      <c r="J17" s="36"/>
      <c r="K17" s="6"/>
      <c r="L17" s="6"/>
      <c r="M17" s="6"/>
      <c r="N17" s="6"/>
      <c r="O17" s="6"/>
      <c r="P17" s="6"/>
    </row>
    <row r="18" spans="1:16" ht="24" customHeight="1">
      <c r="A18" s="39" t="s">
        <v>11</v>
      </c>
      <c r="B18" s="39"/>
      <c r="C18" s="39"/>
      <c r="D18" s="39"/>
      <c r="E18" s="39"/>
      <c r="F18" s="40"/>
      <c r="G18" s="40"/>
      <c r="H18" s="40"/>
      <c r="I18" s="40"/>
      <c r="J18" s="36"/>
      <c r="K18" s="6"/>
      <c r="L18" s="6"/>
      <c r="M18" s="6"/>
      <c r="N18" s="6"/>
      <c r="O18" s="6"/>
      <c r="P18" s="6"/>
    </row>
    <row r="19" spans="1:16" ht="36" customHeight="1">
      <c r="A19" s="39" t="s">
        <v>25</v>
      </c>
      <c r="B19" s="39"/>
      <c r="C19" s="39"/>
      <c r="D19" s="39"/>
      <c r="E19" s="39"/>
      <c r="F19" s="40"/>
      <c r="G19" s="40"/>
      <c r="H19" s="40"/>
      <c r="I19" s="40"/>
      <c r="J19" s="36"/>
      <c r="K19" s="6"/>
      <c r="L19" s="6"/>
      <c r="M19" s="6"/>
      <c r="N19" s="6"/>
      <c r="O19" s="6"/>
      <c r="P19" s="6"/>
    </row>
    <row r="20" spans="1:16" s="3" customFormat="1" ht="12" customHeight="1">
      <c r="A20" s="38" t="s">
        <v>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s="3" customFormat="1" ht="12" customHeight="1">
      <c r="A21" s="35" t="s">
        <v>7</v>
      </c>
      <c r="B21" s="35"/>
      <c r="C21" s="35"/>
      <c r="D21" s="35"/>
      <c r="E21" s="35"/>
      <c r="F21" s="35"/>
      <c r="G21" s="35"/>
      <c r="H21" s="35"/>
      <c r="I21" s="35"/>
      <c r="J21" s="35"/>
      <c r="K21" s="6"/>
      <c r="L21" s="6"/>
      <c r="M21" s="6"/>
      <c r="N21" s="6"/>
      <c r="O21" s="6"/>
      <c r="P21" s="6"/>
    </row>
    <row r="22" spans="1:16" ht="24.75" customHeight="1">
      <c r="A22" s="35" t="s">
        <v>24</v>
      </c>
      <c r="B22" s="35"/>
      <c r="C22" s="35"/>
      <c r="D22" s="35"/>
      <c r="E22" s="35"/>
      <c r="F22" s="35"/>
      <c r="G22" s="35"/>
      <c r="H22" s="35"/>
      <c r="I22" s="35"/>
      <c r="J22" s="36"/>
      <c r="K22" s="6"/>
      <c r="L22" s="6"/>
      <c r="M22" s="6"/>
      <c r="N22" s="6"/>
      <c r="O22" s="6"/>
      <c r="P22" s="6"/>
    </row>
    <row r="23" spans="1:16" ht="12.75">
      <c r="A23" s="5" t="s">
        <v>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24.75" customHeight="1">
      <c r="A24" s="35" t="s">
        <v>26</v>
      </c>
      <c r="B24" s="35"/>
      <c r="C24" s="35"/>
      <c r="D24" s="35"/>
      <c r="E24" s="35"/>
      <c r="F24" s="35"/>
      <c r="G24" s="35"/>
      <c r="H24" s="35"/>
      <c r="I24" s="35"/>
      <c r="J24" s="36"/>
      <c r="K24" s="6"/>
      <c r="L24" s="6"/>
      <c r="M24" s="6"/>
      <c r="N24" s="6"/>
      <c r="O24" s="6"/>
      <c r="P24" s="6"/>
    </row>
    <row r="25" spans="1:16" ht="12" customHeight="1">
      <c r="A25" s="5" t="s">
        <v>14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2" customHeight="1">
      <c r="A26" s="35" t="s">
        <v>8</v>
      </c>
      <c r="B26" s="35"/>
      <c r="C26" s="35"/>
      <c r="D26" s="35"/>
      <c r="E26" s="35"/>
      <c r="F26" s="35"/>
      <c r="G26" s="35"/>
      <c r="H26" s="35"/>
      <c r="I26" s="35"/>
      <c r="J26" s="36"/>
      <c r="K26" s="6"/>
      <c r="L26" s="6"/>
      <c r="M26" s="6"/>
      <c r="N26" s="6"/>
      <c r="O26" s="6"/>
      <c r="P26" s="6"/>
    </row>
    <row r="27" spans="1:16" ht="12" customHeight="1">
      <c r="A27" s="35" t="s">
        <v>4</v>
      </c>
      <c r="B27" s="35"/>
      <c r="C27" s="35"/>
      <c r="D27" s="35"/>
      <c r="E27" s="35"/>
      <c r="F27" s="35"/>
      <c r="G27" s="35"/>
      <c r="H27" s="35"/>
      <c r="I27" s="35"/>
      <c r="J27" s="36"/>
      <c r="K27" s="6"/>
      <c r="L27" s="6"/>
      <c r="M27" s="6"/>
      <c r="N27" s="6"/>
      <c r="O27" s="6"/>
      <c r="P27" s="6"/>
    </row>
    <row r="28" spans="1:16" ht="24" customHeight="1">
      <c r="A28" s="35" t="s">
        <v>12</v>
      </c>
      <c r="B28" s="35"/>
      <c r="C28" s="35"/>
      <c r="D28" s="35"/>
      <c r="E28" s="35"/>
      <c r="F28" s="35"/>
      <c r="G28" s="35"/>
      <c r="H28" s="35"/>
      <c r="I28" s="35"/>
      <c r="J28" s="36"/>
      <c r="K28" s="6"/>
      <c r="L28" s="6"/>
      <c r="M28" s="6"/>
      <c r="N28" s="6"/>
      <c r="O28" s="6"/>
      <c r="P28" s="6"/>
    </row>
    <row r="29" spans="1:10" ht="24" customHeight="1">
      <c r="A29" s="35" t="s">
        <v>13</v>
      </c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12.75">
      <c r="A30" s="37" t="s">
        <v>35</v>
      </c>
      <c r="B30" s="37"/>
      <c r="C30" s="37"/>
      <c r="D30" s="37"/>
      <c r="E30" s="37"/>
      <c r="F30" s="37"/>
      <c r="G30" s="37"/>
      <c r="H30" s="37"/>
      <c r="I30" s="37"/>
      <c r="J30" s="37"/>
    </row>
  </sheetData>
  <mergeCells count="15">
    <mergeCell ref="A28:J28"/>
    <mergeCell ref="A22:J22"/>
    <mergeCell ref="A24:J24"/>
    <mergeCell ref="A26:J26"/>
    <mergeCell ref="A27:J27"/>
    <mergeCell ref="A1:X1"/>
    <mergeCell ref="A16:J16"/>
    <mergeCell ref="A17:J17"/>
    <mergeCell ref="A30:J30"/>
    <mergeCell ref="A15:P15"/>
    <mergeCell ref="A18:J18"/>
    <mergeCell ref="A19:J19"/>
    <mergeCell ref="A20:P20"/>
    <mergeCell ref="A21:J21"/>
    <mergeCell ref="A29:J29"/>
  </mergeCells>
  <printOptions/>
  <pageMargins left="0.68" right="0.67" top="1" bottom="1" header="0.5" footer="0.5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2008-02-01T15:21:13Z</cp:lastPrinted>
  <dcterms:created xsi:type="dcterms:W3CDTF">1980-01-01T05:00:00Z</dcterms:created>
  <dcterms:modified xsi:type="dcterms:W3CDTF">2008-04-01T19:30:24Z</dcterms:modified>
  <cp:category/>
  <cp:version/>
  <cp:contentType/>
  <cp:contentStatus/>
</cp:coreProperties>
</file>