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90" activeTab="0"/>
  </bookViews>
  <sheets>
    <sheet name="HTML" sheetId="1" r:id="rId1"/>
    <sheet name="DATA" sheetId="2" r:id="rId2"/>
  </sheets>
  <definedNames>
    <definedName name="_xlnm.Print_Titles" localSheetId="1">'DATA'!$1:$1</definedName>
    <definedName name="ti_tbl_128">#REF!</definedName>
  </definedNames>
  <calcPr fullCalcOnLoad="1"/>
</workbook>
</file>

<file path=xl/sharedStrings.xml><?xml version="1.0" encoding="utf-8"?>
<sst xmlns="http://schemas.openxmlformats.org/spreadsheetml/2006/main" count="33" uniqueCount="25">
  <si>
    <t>Value of U.S.-Canada Trade (monthly data, not seasonally adjusted)</t>
  </si>
  <si>
    <t>Value of U.S.-Mexico Trade (monthly data, not seasonally adjusted)</t>
  </si>
  <si>
    <t>Date</t>
  </si>
  <si>
    <t>Canada truck (billions)</t>
  </si>
  <si>
    <t>Canada rail  (billions)</t>
  </si>
  <si>
    <t>Canada pipeline (billions)</t>
  </si>
  <si>
    <t>Mexico truck (billions)</t>
  </si>
  <si>
    <t>Mexico rail  (billions)</t>
  </si>
  <si>
    <t>Mexico pipeline (billions)</t>
  </si>
  <si>
    <t>U.S. Surface Trade: U.S-Canada and U.S-Mexico</t>
  </si>
  <si>
    <t xml:space="preserve">Surface freight is useful in monitoring the value and modal patterns of trade with Canada and Mexico, our North American Free Trade Agreement (NAFTA) partners.  Canada is our largest trading partner, while Mexico now ranks second.  Surface modes include not only truck, rail, and pipeline (shown here), but also government mail and other miscellaneous modes.  </t>
  </si>
  <si>
    <t>U.S. - Canada Trade</t>
  </si>
  <si>
    <t>Truck (millions of dollars)</t>
  </si>
  <si>
    <t>Percent change from same month previous year</t>
  </si>
  <si>
    <t>Rail (millions of dollars)</t>
  </si>
  <si>
    <t>Pipeline (millions of dollars)</t>
  </si>
  <si>
    <t>U.S. - Mexico Trade</t>
  </si>
  <si>
    <t>NOTE: The current value is compared to the value from the same period in the previous year to account for seasonality.</t>
  </si>
  <si>
    <t>Canada TRUCK</t>
  </si>
  <si>
    <t>Canada RAIL</t>
  </si>
  <si>
    <t>Canada PIPELINE</t>
  </si>
  <si>
    <t>Mexico TRUCK</t>
  </si>
  <si>
    <t>Mexico RAIL</t>
  </si>
  <si>
    <t>Mexico PIPELINE</t>
  </si>
  <si>
    <t>SOURCE: Data obtained from the U.S. Department of Transportation Bureau of Transportation Statistics, Transborder Surface Freight Dataset, available at:  http://www.bts.gov/ntda/tbscd/prod.html, as of March 2005.</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</si>
</sst>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yy;@"/>
    <numFmt numFmtId="178" formatCode="0.000"/>
  </numFmts>
  <fonts count="11">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sz val="14"/>
      <name val="Arial"/>
      <family val="2"/>
    </font>
    <font>
      <b/>
      <sz val="12"/>
      <name val="Arial"/>
      <family val="2"/>
    </font>
    <font>
      <sz val="9.75"/>
      <name val="Arial"/>
      <family val="2"/>
    </font>
    <font>
      <sz val="10"/>
      <color indexed="25"/>
      <name val="Arial"/>
      <family val="2"/>
    </font>
    <font>
      <sz val="10"/>
      <color indexed="32"/>
      <name val="Arial"/>
      <family val="2"/>
    </font>
    <font>
      <sz val="10"/>
      <color indexed="26"/>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178" fontId="0" fillId="0" borderId="0" xfId="0" applyNumberFormat="1" applyAlignment="1">
      <alignment/>
    </xf>
    <xf numFmtId="0" fontId="3" fillId="0" borderId="0" xfId="0" applyFont="1" applyAlignment="1">
      <alignment horizontal="center" wrapText="1"/>
    </xf>
    <xf numFmtId="178" fontId="3" fillId="0" borderId="1" xfId="0" applyNumberFormat="1" applyFont="1" applyBorder="1" applyAlignment="1">
      <alignment horizontal="center" wrapText="1"/>
    </xf>
    <xf numFmtId="0" fontId="0" fillId="0" borderId="0" xfId="0" applyFont="1" applyAlignment="1">
      <alignment wrapText="1"/>
    </xf>
    <xf numFmtId="0" fontId="3" fillId="0" borderId="0" xfId="0" applyFont="1" applyFill="1" applyAlignment="1">
      <alignment horizontal="center"/>
    </xf>
    <xf numFmtId="0" fontId="0" fillId="0" borderId="2" xfId="0" applyFill="1" applyBorder="1" applyAlignment="1">
      <alignment/>
    </xf>
    <xf numFmtId="0" fontId="0" fillId="0" borderId="0" xfId="0" applyFill="1" applyBorder="1" applyAlignment="1">
      <alignment/>
    </xf>
    <xf numFmtId="0" fontId="0" fillId="0" borderId="1" xfId="0" applyFill="1" applyBorder="1" applyAlignment="1">
      <alignment/>
    </xf>
    <xf numFmtId="3" fontId="0" fillId="0" borderId="2" xfId="0" applyNumberFormat="1" applyFont="1" applyBorder="1" applyAlignment="1">
      <alignment/>
    </xf>
    <xf numFmtId="3" fontId="0" fillId="0" borderId="0" xfId="0" applyNumberFormat="1" applyFont="1" applyBorder="1" applyAlignment="1">
      <alignment/>
    </xf>
    <xf numFmtId="2" fontId="0" fillId="0" borderId="0" xfId="0" applyNumberFormat="1" applyFont="1" applyBorder="1" applyAlignment="1">
      <alignment/>
    </xf>
    <xf numFmtId="2" fontId="0" fillId="0" borderId="1" xfId="0" applyNumberFormat="1" applyFont="1" applyBorder="1" applyAlignment="1">
      <alignment/>
    </xf>
    <xf numFmtId="17" fontId="3" fillId="0" borderId="0" xfId="0" applyNumberFormat="1" applyFont="1" applyAlignment="1">
      <alignment horizontal="center"/>
    </xf>
    <xf numFmtId="17" fontId="0" fillId="0" borderId="0" xfId="0" applyNumberFormat="1" applyAlignment="1" quotePrefix="1">
      <alignment horizontal="left"/>
    </xf>
    <xf numFmtId="0" fontId="0" fillId="0" borderId="0" xfId="0" applyAlignment="1">
      <alignment horizontal="left"/>
    </xf>
    <xf numFmtId="3" fontId="0" fillId="0" borderId="0" xfId="0" applyNumberFormat="1" applyAlignment="1" quotePrefix="1">
      <alignment wrapText="1"/>
    </xf>
    <xf numFmtId="3" fontId="0" fillId="0" borderId="0" xfId="0" applyNumberFormat="1" applyAlignment="1">
      <alignment wrapText="1"/>
    </xf>
    <xf numFmtId="0" fontId="3" fillId="0" borderId="1" xfId="0" applyNumberFormat="1" applyFont="1" applyBorder="1" applyAlignment="1" quotePrefix="1">
      <alignment horizontal="center"/>
    </xf>
    <xf numFmtId="3" fontId="3" fillId="0" borderId="1" xfId="0" applyNumberFormat="1" applyFont="1" applyBorder="1" applyAlignment="1" quotePrefix="1">
      <alignment horizontal="center" wrapText="1"/>
    </xf>
    <xf numFmtId="0" fontId="0" fillId="0" borderId="0" xfId="0" applyAlignment="1">
      <alignment horizontal="left" wrapText="1"/>
    </xf>
    <xf numFmtId="0" fontId="0" fillId="0" borderId="0" xfId="0" applyNumberFormat="1" applyAlignment="1">
      <alignment horizontal="left"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725"/>
          <c:w val="1"/>
          <c:h val="0.98275"/>
        </c:manualLayout>
      </c:layout>
      <c:lineChart>
        <c:grouping val="standard"/>
        <c:varyColors val="0"/>
        <c:ser>
          <c:idx val="0"/>
          <c:order val="0"/>
          <c:tx>
            <c:strRef>
              <c:f>DATA!$B$1</c:f>
              <c:strCache>
                <c:ptCount val="1"/>
                <c:pt idx="0">
                  <c:v>Canada TRUCK</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DATA!$A$11:$A$144</c:f>
              <c:strCache>
                <c:ptCount val="134"/>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pt idx="12">
                  <c:v>34700</c:v>
                </c:pt>
                <c:pt idx="13">
                  <c:v>34731</c:v>
                </c:pt>
                <c:pt idx="14">
                  <c:v>34759</c:v>
                </c:pt>
                <c:pt idx="15">
                  <c:v>34790</c:v>
                </c:pt>
                <c:pt idx="16">
                  <c:v>34820</c:v>
                </c:pt>
                <c:pt idx="17">
                  <c:v>34851</c:v>
                </c:pt>
                <c:pt idx="18">
                  <c:v>34881</c:v>
                </c:pt>
                <c:pt idx="19">
                  <c:v>34912</c:v>
                </c:pt>
                <c:pt idx="20">
                  <c:v>34943</c:v>
                </c:pt>
                <c:pt idx="21">
                  <c:v>34973</c:v>
                </c:pt>
                <c:pt idx="22">
                  <c:v>35004</c:v>
                </c:pt>
                <c:pt idx="23">
                  <c:v>35034</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37257</c:v>
                </c:pt>
                <c:pt idx="97">
                  <c:v>37288</c:v>
                </c:pt>
                <c:pt idx="98">
                  <c:v>37316</c:v>
                </c:pt>
                <c:pt idx="99">
                  <c:v>37347</c:v>
                </c:pt>
                <c:pt idx="100">
                  <c:v>37377</c:v>
                </c:pt>
                <c:pt idx="101">
                  <c:v>37408</c:v>
                </c:pt>
                <c:pt idx="102">
                  <c:v>37438</c:v>
                </c:pt>
                <c:pt idx="103">
                  <c:v>37469</c:v>
                </c:pt>
                <c:pt idx="104">
                  <c:v>37500</c:v>
                </c:pt>
                <c:pt idx="105">
                  <c:v>37530</c:v>
                </c:pt>
                <c:pt idx="106">
                  <c:v>37561</c:v>
                </c:pt>
                <c:pt idx="107">
                  <c:v>37591</c:v>
                </c:pt>
                <c:pt idx="108">
                  <c:v>37622</c:v>
                </c:pt>
                <c:pt idx="109">
                  <c:v>37653</c:v>
                </c:pt>
                <c:pt idx="110">
                  <c:v>37681</c:v>
                </c:pt>
                <c:pt idx="111">
                  <c:v>37712</c:v>
                </c:pt>
                <c:pt idx="112">
                  <c:v>37742</c:v>
                </c:pt>
                <c:pt idx="113">
                  <c:v>37773</c:v>
                </c:pt>
                <c:pt idx="114">
                  <c:v>37803</c:v>
                </c:pt>
                <c:pt idx="115">
                  <c:v>37834</c:v>
                </c:pt>
                <c:pt idx="116">
                  <c:v>37865</c:v>
                </c:pt>
                <c:pt idx="117">
                  <c:v>37895</c:v>
                </c:pt>
                <c:pt idx="118">
                  <c:v>37926</c:v>
                </c:pt>
                <c:pt idx="119">
                  <c:v>37956</c:v>
                </c:pt>
                <c:pt idx="120">
                  <c:v>37987</c:v>
                </c:pt>
                <c:pt idx="121">
                  <c:v>38018</c:v>
                </c:pt>
                <c:pt idx="122">
                  <c:v>38047</c:v>
                </c:pt>
                <c:pt idx="123">
                  <c:v>38078</c:v>
                </c:pt>
                <c:pt idx="124">
                  <c:v>38108</c:v>
                </c:pt>
                <c:pt idx="125">
                  <c:v>38139</c:v>
                </c:pt>
                <c:pt idx="126">
                  <c:v>38169</c:v>
                </c:pt>
                <c:pt idx="127">
                  <c:v>38200</c:v>
                </c:pt>
                <c:pt idx="128">
                  <c:v>38231</c:v>
                </c:pt>
                <c:pt idx="129">
                  <c:v>38261</c:v>
                </c:pt>
                <c:pt idx="130">
                  <c:v>38292</c:v>
                </c:pt>
                <c:pt idx="131">
                  <c:v>38322</c:v>
                </c:pt>
                <c:pt idx="132">
                  <c:v>38353</c:v>
                </c:pt>
              </c:strCache>
            </c:strRef>
          </c:cat>
          <c:val>
            <c:numRef>
              <c:f>DATA!$H$11:$H$144</c:f>
              <c:numCache>
                <c:ptCount val="134"/>
                <c:pt idx="0">
                  <c:v>11.378357303</c:v>
                </c:pt>
                <c:pt idx="1">
                  <c:v>11.97824094</c:v>
                </c:pt>
                <c:pt idx="2">
                  <c:v>14.981655632</c:v>
                </c:pt>
                <c:pt idx="3">
                  <c:v>13.634925667</c:v>
                </c:pt>
                <c:pt idx="4">
                  <c:v>14.390726618</c:v>
                </c:pt>
                <c:pt idx="5">
                  <c:v>15.028461439</c:v>
                </c:pt>
                <c:pt idx="6">
                  <c:v>11.416541094</c:v>
                </c:pt>
                <c:pt idx="7">
                  <c:v>14.658178389</c:v>
                </c:pt>
                <c:pt idx="8">
                  <c:v>14.943910258</c:v>
                </c:pt>
                <c:pt idx="9">
                  <c:v>15.287436903</c:v>
                </c:pt>
                <c:pt idx="10">
                  <c:v>15.914162101</c:v>
                </c:pt>
                <c:pt idx="11">
                  <c:v>14.994933344</c:v>
                </c:pt>
                <c:pt idx="12">
                  <c:v>14.737118553</c:v>
                </c:pt>
                <c:pt idx="13">
                  <c:v>14.72451576</c:v>
                </c:pt>
                <c:pt idx="14">
                  <c:v>17.166046885</c:v>
                </c:pt>
                <c:pt idx="15">
                  <c:v>15.291625211</c:v>
                </c:pt>
                <c:pt idx="16">
                  <c:v>16.259469874</c:v>
                </c:pt>
                <c:pt idx="17">
                  <c:v>15.799083683</c:v>
                </c:pt>
                <c:pt idx="18">
                  <c:v>12.51461804</c:v>
                </c:pt>
                <c:pt idx="19">
                  <c:v>15.887611739</c:v>
                </c:pt>
                <c:pt idx="20">
                  <c:v>15.884412731</c:v>
                </c:pt>
                <c:pt idx="21">
                  <c:v>17.321563197</c:v>
                </c:pt>
                <c:pt idx="22">
                  <c:v>16.505879134</c:v>
                </c:pt>
                <c:pt idx="23">
                  <c:v>14.296342812</c:v>
                </c:pt>
                <c:pt idx="24">
                  <c:v>15.420885056</c:v>
                </c:pt>
                <c:pt idx="25">
                  <c:v>16.005479119</c:v>
                </c:pt>
                <c:pt idx="26">
                  <c:v>17.09574773</c:v>
                </c:pt>
                <c:pt idx="27">
                  <c:v>17.098312903</c:v>
                </c:pt>
                <c:pt idx="28">
                  <c:v>17.691406498</c:v>
                </c:pt>
                <c:pt idx="29">
                  <c:v>17.370444076</c:v>
                </c:pt>
                <c:pt idx="30">
                  <c:v>14.709791271</c:v>
                </c:pt>
                <c:pt idx="31">
                  <c:v>16.481177166</c:v>
                </c:pt>
                <c:pt idx="32">
                  <c:v>17.967486059</c:v>
                </c:pt>
                <c:pt idx="33">
                  <c:v>18.205179754</c:v>
                </c:pt>
                <c:pt idx="34">
                  <c:v>17.75208167</c:v>
                </c:pt>
                <c:pt idx="35">
                  <c:v>15.345741992</c:v>
                </c:pt>
                <c:pt idx="36">
                  <c:v>16.369714624</c:v>
                </c:pt>
                <c:pt idx="37">
                  <c:v>16.787591317</c:v>
                </c:pt>
                <c:pt idx="38">
                  <c:v>17.937074744</c:v>
                </c:pt>
                <c:pt idx="39">
                  <c:v>18.279081244</c:v>
                </c:pt>
                <c:pt idx="40">
                  <c:v>18.885489871</c:v>
                </c:pt>
                <c:pt idx="41">
                  <c:v>17.389198234</c:v>
                </c:pt>
                <c:pt idx="42">
                  <c:v>15.551039314</c:v>
                </c:pt>
                <c:pt idx="43">
                  <c:v>16.897090753</c:v>
                </c:pt>
                <c:pt idx="44">
                  <c:v>18.639791169</c:v>
                </c:pt>
                <c:pt idx="45">
                  <c:v>18.915416522</c:v>
                </c:pt>
                <c:pt idx="46">
                  <c:v>17.874728891</c:v>
                </c:pt>
                <c:pt idx="47">
                  <c:v>17.462446093</c:v>
                </c:pt>
                <c:pt idx="48">
                  <c:v>17.220390549</c:v>
                </c:pt>
                <c:pt idx="49">
                  <c:v>18.531196312</c:v>
                </c:pt>
                <c:pt idx="50">
                  <c:v>20.218297844</c:v>
                </c:pt>
                <c:pt idx="51">
                  <c:v>19.394831942</c:v>
                </c:pt>
                <c:pt idx="52">
                  <c:v>20.11922136</c:v>
                </c:pt>
                <c:pt idx="53">
                  <c:v>18.972300376</c:v>
                </c:pt>
                <c:pt idx="54">
                  <c:v>15.177178223</c:v>
                </c:pt>
                <c:pt idx="55">
                  <c:v>17.882780871</c:v>
                </c:pt>
                <c:pt idx="56">
                  <c:v>19.272397624</c:v>
                </c:pt>
                <c:pt idx="57">
                  <c:v>19.900870578</c:v>
                </c:pt>
                <c:pt idx="58">
                  <c:v>19.256555212</c:v>
                </c:pt>
                <c:pt idx="59">
                  <c:v>17.716769284</c:v>
                </c:pt>
                <c:pt idx="60">
                  <c:v>17.712679742</c:v>
                </c:pt>
                <c:pt idx="61">
                  <c:v>18.796272082</c:v>
                </c:pt>
                <c:pt idx="62">
                  <c:v>21.740057808</c:v>
                </c:pt>
                <c:pt idx="63">
                  <c:v>19.890053065</c:v>
                </c:pt>
                <c:pt idx="64">
                  <c:v>20.368676152</c:v>
                </c:pt>
                <c:pt idx="65">
                  <c:v>22.195613667</c:v>
                </c:pt>
                <c:pt idx="66">
                  <c:v>17.057719792</c:v>
                </c:pt>
                <c:pt idx="67">
                  <c:v>20.578168029</c:v>
                </c:pt>
                <c:pt idx="68">
                  <c:v>20.961033002</c:v>
                </c:pt>
                <c:pt idx="69">
                  <c:v>21.440690835</c:v>
                </c:pt>
                <c:pt idx="70">
                  <c:v>21.767180834</c:v>
                </c:pt>
                <c:pt idx="71">
                  <c:v>19.533309915</c:v>
                </c:pt>
                <c:pt idx="72">
                  <c:v>20.029030927</c:v>
                </c:pt>
                <c:pt idx="73">
                  <c:v>21.521594463</c:v>
                </c:pt>
                <c:pt idx="74">
                  <c:v>24.354256773</c:v>
                </c:pt>
                <c:pt idx="75">
                  <c:v>21.35759758</c:v>
                </c:pt>
                <c:pt idx="76">
                  <c:v>23.056749565</c:v>
                </c:pt>
                <c:pt idx="77">
                  <c:v>23.08031447</c:v>
                </c:pt>
                <c:pt idx="78">
                  <c:v>17.912268431</c:v>
                </c:pt>
                <c:pt idx="79">
                  <c:v>22.038400416</c:v>
                </c:pt>
                <c:pt idx="80">
                  <c:v>21.546051471</c:v>
                </c:pt>
                <c:pt idx="81">
                  <c:v>22.866890375</c:v>
                </c:pt>
                <c:pt idx="82">
                  <c:v>21.422424429</c:v>
                </c:pt>
                <c:pt idx="83">
                  <c:v>18.456040273</c:v>
                </c:pt>
                <c:pt idx="84">
                  <c:v>19.575104052</c:v>
                </c:pt>
                <c:pt idx="85">
                  <c:v>18.687999377</c:v>
                </c:pt>
                <c:pt idx="86">
                  <c:v>21.804956729</c:v>
                </c:pt>
                <c:pt idx="87">
                  <c:v>20.636741576</c:v>
                </c:pt>
                <c:pt idx="88">
                  <c:v>21.813182189</c:v>
                </c:pt>
                <c:pt idx="89">
                  <c:v>21.271887027</c:v>
                </c:pt>
                <c:pt idx="90">
                  <c:v>16.822784514</c:v>
                </c:pt>
                <c:pt idx="91">
                  <c:v>19.715288295</c:v>
                </c:pt>
                <c:pt idx="92">
                  <c:v>18.571036661</c:v>
                </c:pt>
                <c:pt idx="93">
                  <c:v>20.248319914</c:v>
                </c:pt>
                <c:pt idx="94">
                  <c:v>19.172841495</c:v>
                </c:pt>
                <c:pt idx="95">
                  <c:v>16.504197213</c:v>
                </c:pt>
                <c:pt idx="96">
                  <c:v>17.780527518</c:v>
                </c:pt>
                <c:pt idx="97">
                  <c:v>18.378722714</c:v>
                </c:pt>
                <c:pt idx="98">
                  <c:v>20.250359112</c:v>
                </c:pt>
                <c:pt idx="99">
                  <c:v>20.949638933</c:v>
                </c:pt>
                <c:pt idx="100">
                  <c:v>21.558407917</c:v>
                </c:pt>
                <c:pt idx="101">
                  <c:v>20.78446053</c:v>
                </c:pt>
                <c:pt idx="102">
                  <c:v>17.782639673</c:v>
                </c:pt>
                <c:pt idx="103">
                  <c:v>20.194953366</c:v>
                </c:pt>
                <c:pt idx="104">
                  <c:v>20.057945283</c:v>
                </c:pt>
                <c:pt idx="105">
                  <c:v>21.383265777</c:v>
                </c:pt>
                <c:pt idx="106">
                  <c:v>19.902217523</c:v>
                </c:pt>
                <c:pt idx="107">
                  <c:v>17.221246443</c:v>
                </c:pt>
                <c:pt idx="108">
                  <c:v>18.631976143</c:v>
                </c:pt>
                <c:pt idx="109">
                  <c:v>18.925670616</c:v>
                </c:pt>
                <c:pt idx="110">
                  <c:v>21.241642472</c:v>
                </c:pt>
                <c:pt idx="111">
                  <c:v>20.565188478</c:v>
                </c:pt>
                <c:pt idx="112">
                  <c:v>21.562209652</c:v>
                </c:pt>
                <c:pt idx="113">
                  <c:v>21.249415519</c:v>
                </c:pt>
                <c:pt idx="114">
                  <c:v>17.699756693</c:v>
                </c:pt>
                <c:pt idx="115">
                  <c:v>18.633400606</c:v>
                </c:pt>
                <c:pt idx="116">
                  <c:v>21.272949749</c:v>
                </c:pt>
                <c:pt idx="117">
                  <c:v>21.880694999</c:v>
                </c:pt>
                <c:pt idx="118">
                  <c:v>20.380270133</c:v>
                </c:pt>
                <c:pt idx="119">
                  <c:v>18.905852196</c:v>
                </c:pt>
                <c:pt idx="120">
                  <c:v>18.604686619</c:v>
                </c:pt>
                <c:pt idx="121">
                  <c:v>20.633843448</c:v>
                </c:pt>
                <c:pt idx="122">
                  <c:v>24.45995712</c:v>
                </c:pt>
                <c:pt idx="123">
                  <c:v>22.789432874</c:v>
                </c:pt>
                <c:pt idx="124">
                  <c:v>22.97745696</c:v>
                </c:pt>
                <c:pt idx="125">
                  <c:v>24.06638894</c:v>
                </c:pt>
                <c:pt idx="126">
                  <c:v>19.484796252</c:v>
                </c:pt>
                <c:pt idx="127">
                  <c:v>22.552866096</c:v>
                </c:pt>
                <c:pt idx="128">
                  <c:v>23.40632848</c:v>
                </c:pt>
                <c:pt idx="129">
                  <c:v>24.086136794</c:v>
                </c:pt>
                <c:pt idx="130">
                  <c:v>23.585183473</c:v>
                </c:pt>
                <c:pt idx="131">
                  <c:v>22.022541132</c:v>
                </c:pt>
                <c:pt idx="132">
                  <c:v>21.626636712</c:v>
                </c:pt>
              </c:numCache>
            </c:numRef>
          </c:val>
          <c:smooth val="0"/>
        </c:ser>
        <c:ser>
          <c:idx val="1"/>
          <c:order val="1"/>
          <c:tx>
            <c:strRef>
              <c:f>DATA!$C$1</c:f>
              <c:strCache>
                <c:ptCount val="1"/>
                <c:pt idx="0">
                  <c:v>Canada RAIL</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DATA!$A$11:$A$144</c:f>
              <c:strCache>
                <c:ptCount val="134"/>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pt idx="12">
                  <c:v>34700</c:v>
                </c:pt>
                <c:pt idx="13">
                  <c:v>34731</c:v>
                </c:pt>
                <c:pt idx="14">
                  <c:v>34759</c:v>
                </c:pt>
                <c:pt idx="15">
                  <c:v>34790</c:v>
                </c:pt>
                <c:pt idx="16">
                  <c:v>34820</c:v>
                </c:pt>
                <c:pt idx="17">
                  <c:v>34851</c:v>
                </c:pt>
                <c:pt idx="18">
                  <c:v>34881</c:v>
                </c:pt>
                <c:pt idx="19">
                  <c:v>34912</c:v>
                </c:pt>
                <c:pt idx="20">
                  <c:v>34943</c:v>
                </c:pt>
                <c:pt idx="21">
                  <c:v>34973</c:v>
                </c:pt>
                <c:pt idx="22">
                  <c:v>35004</c:v>
                </c:pt>
                <c:pt idx="23">
                  <c:v>35034</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37257</c:v>
                </c:pt>
                <c:pt idx="97">
                  <c:v>37288</c:v>
                </c:pt>
                <c:pt idx="98">
                  <c:v>37316</c:v>
                </c:pt>
                <c:pt idx="99">
                  <c:v>37347</c:v>
                </c:pt>
                <c:pt idx="100">
                  <c:v>37377</c:v>
                </c:pt>
                <c:pt idx="101">
                  <c:v>37408</c:v>
                </c:pt>
                <c:pt idx="102">
                  <c:v>37438</c:v>
                </c:pt>
                <c:pt idx="103">
                  <c:v>37469</c:v>
                </c:pt>
                <c:pt idx="104">
                  <c:v>37500</c:v>
                </c:pt>
                <c:pt idx="105">
                  <c:v>37530</c:v>
                </c:pt>
                <c:pt idx="106">
                  <c:v>37561</c:v>
                </c:pt>
                <c:pt idx="107">
                  <c:v>37591</c:v>
                </c:pt>
                <c:pt idx="108">
                  <c:v>37622</c:v>
                </c:pt>
                <c:pt idx="109">
                  <c:v>37653</c:v>
                </c:pt>
                <c:pt idx="110">
                  <c:v>37681</c:v>
                </c:pt>
                <c:pt idx="111">
                  <c:v>37712</c:v>
                </c:pt>
                <c:pt idx="112">
                  <c:v>37742</c:v>
                </c:pt>
                <c:pt idx="113">
                  <c:v>37773</c:v>
                </c:pt>
                <c:pt idx="114">
                  <c:v>37803</c:v>
                </c:pt>
                <c:pt idx="115">
                  <c:v>37834</c:v>
                </c:pt>
                <c:pt idx="116">
                  <c:v>37865</c:v>
                </c:pt>
                <c:pt idx="117">
                  <c:v>37895</c:v>
                </c:pt>
                <c:pt idx="118">
                  <c:v>37926</c:v>
                </c:pt>
                <c:pt idx="119">
                  <c:v>37956</c:v>
                </c:pt>
                <c:pt idx="120">
                  <c:v>37987</c:v>
                </c:pt>
                <c:pt idx="121">
                  <c:v>38018</c:v>
                </c:pt>
                <c:pt idx="122">
                  <c:v>38047</c:v>
                </c:pt>
                <c:pt idx="123">
                  <c:v>38078</c:v>
                </c:pt>
                <c:pt idx="124">
                  <c:v>38108</c:v>
                </c:pt>
                <c:pt idx="125">
                  <c:v>38139</c:v>
                </c:pt>
                <c:pt idx="126">
                  <c:v>38169</c:v>
                </c:pt>
                <c:pt idx="127">
                  <c:v>38200</c:v>
                </c:pt>
                <c:pt idx="128">
                  <c:v>38231</c:v>
                </c:pt>
                <c:pt idx="129">
                  <c:v>38261</c:v>
                </c:pt>
                <c:pt idx="130">
                  <c:v>38292</c:v>
                </c:pt>
                <c:pt idx="131">
                  <c:v>38322</c:v>
                </c:pt>
                <c:pt idx="132">
                  <c:v>38353</c:v>
                </c:pt>
              </c:strCache>
            </c:strRef>
          </c:cat>
          <c:val>
            <c:numRef>
              <c:f>DATA!$I$11:$I$144</c:f>
              <c:numCache>
                <c:ptCount val="134"/>
                <c:pt idx="0">
                  <c:v>2.521419795</c:v>
                </c:pt>
                <c:pt idx="1">
                  <c:v>2.805017442</c:v>
                </c:pt>
                <c:pt idx="2">
                  <c:v>3.534524732</c:v>
                </c:pt>
                <c:pt idx="3">
                  <c:v>3.643370532</c:v>
                </c:pt>
                <c:pt idx="4">
                  <c:v>3.616486814</c:v>
                </c:pt>
                <c:pt idx="5">
                  <c:v>3.776247649</c:v>
                </c:pt>
                <c:pt idx="6">
                  <c:v>3.008840485</c:v>
                </c:pt>
                <c:pt idx="7">
                  <c:v>3.545398938</c:v>
                </c:pt>
                <c:pt idx="8">
                  <c:v>4.402363663</c:v>
                </c:pt>
                <c:pt idx="9">
                  <c:v>4.729244015</c:v>
                </c:pt>
                <c:pt idx="10">
                  <c:v>4.598557399</c:v>
                </c:pt>
                <c:pt idx="11">
                  <c:v>3.735239944</c:v>
                </c:pt>
                <c:pt idx="12">
                  <c:v>4.352806377</c:v>
                </c:pt>
                <c:pt idx="13">
                  <c:v>4.660272705</c:v>
                </c:pt>
                <c:pt idx="14">
                  <c:v>4.401293408</c:v>
                </c:pt>
                <c:pt idx="15">
                  <c:v>4.880959716</c:v>
                </c:pt>
                <c:pt idx="16">
                  <c:v>5.07408213</c:v>
                </c:pt>
                <c:pt idx="17">
                  <c:v>4.873596179</c:v>
                </c:pt>
                <c:pt idx="18">
                  <c:v>3.460250067</c:v>
                </c:pt>
                <c:pt idx="19">
                  <c:v>4.678120064</c:v>
                </c:pt>
                <c:pt idx="20">
                  <c:v>4.954798403</c:v>
                </c:pt>
                <c:pt idx="21">
                  <c:v>4.637731494</c:v>
                </c:pt>
                <c:pt idx="22">
                  <c:v>4.779303054</c:v>
                </c:pt>
                <c:pt idx="23">
                  <c:v>4.515588534</c:v>
                </c:pt>
                <c:pt idx="24">
                  <c:v>4.320332865</c:v>
                </c:pt>
                <c:pt idx="25">
                  <c:v>4.938856666</c:v>
                </c:pt>
                <c:pt idx="26">
                  <c:v>4.761046789</c:v>
                </c:pt>
                <c:pt idx="27">
                  <c:v>4.898619206</c:v>
                </c:pt>
                <c:pt idx="28">
                  <c:v>5.057872714</c:v>
                </c:pt>
                <c:pt idx="29">
                  <c:v>4.766861041</c:v>
                </c:pt>
                <c:pt idx="30">
                  <c:v>3.820955859</c:v>
                </c:pt>
                <c:pt idx="31">
                  <c:v>4.961338365</c:v>
                </c:pt>
                <c:pt idx="32">
                  <c:v>4.499269087</c:v>
                </c:pt>
                <c:pt idx="33">
                  <c:v>4.266888309</c:v>
                </c:pt>
                <c:pt idx="34">
                  <c:v>4.859208203</c:v>
                </c:pt>
                <c:pt idx="35">
                  <c:v>4.338428247</c:v>
                </c:pt>
                <c:pt idx="36">
                  <c:v>4.035612491</c:v>
                </c:pt>
                <c:pt idx="37">
                  <c:v>4.475092865</c:v>
                </c:pt>
                <c:pt idx="38">
                  <c:v>4.567517404</c:v>
                </c:pt>
                <c:pt idx="39">
                  <c:v>4.621152478</c:v>
                </c:pt>
                <c:pt idx="40">
                  <c:v>3.945022555</c:v>
                </c:pt>
                <c:pt idx="41">
                  <c:v>4.426778934</c:v>
                </c:pt>
                <c:pt idx="42">
                  <c:v>3.427034635</c:v>
                </c:pt>
                <c:pt idx="43">
                  <c:v>4.413642266</c:v>
                </c:pt>
                <c:pt idx="44">
                  <c:v>4.354645073</c:v>
                </c:pt>
                <c:pt idx="45">
                  <c:v>4.911016779</c:v>
                </c:pt>
                <c:pt idx="46">
                  <c:v>4.605360736</c:v>
                </c:pt>
                <c:pt idx="47">
                  <c:v>3.76577503</c:v>
                </c:pt>
                <c:pt idx="48">
                  <c:v>3.413362592</c:v>
                </c:pt>
                <c:pt idx="49">
                  <c:v>4.048155935</c:v>
                </c:pt>
                <c:pt idx="50">
                  <c:v>5.055354542</c:v>
                </c:pt>
                <c:pt idx="51">
                  <c:v>4.797434566</c:v>
                </c:pt>
                <c:pt idx="52">
                  <c:v>3.637148587</c:v>
                </c:pt>
                <c:pt idx="53">
                  <c:v>3.953370313</c:v>
                </c:pt>
                <c:pt idx="54">
                  <c:v>2.867795419</c:v>
                </c:pt>
                <c:pt idx="55">
                  <c:v>3.403837454</c:v>
                </c:pt>
                <c:pt idx="56">
                  <c:v>4.334922487</c:v>
                </c:pt>
                <c:pt idx="57">
                  <c:v>4.790953957</c:v>
                </c:pt>
                <c:pt idx="58">
                  <c:v>4.726336964</c:v>
                </c:pt>
                <c:pt idx="59">
                  <c:v>4.625007968</c:v>
                </c:pt>
                <c:pt idx="60">
                  <c:v>4.324704768</c:v>
                </c:pt>
                <c:pt idx="61">
                  <c:v>5.15515437</c:v>
                </c:pt>
                <c:pt idx="62">
                  <c:v>5.339327853</c:v>
                </c:pt>
                <c:pt idx="63">
                  <c:v>5.339924822</c:v>
                </c:pt>
                <c:pt idx="64">
                  <c:v>4.938892729</c:v>
                </c:pt>
                <c:pt idx="65">
                  <c:v>4.003755517</c:v>
                </c:pt>
                <c:pt idx="66">
                  <c:v>3.712123849</c:v>
                </c:pt>
                <c:pt idx="67">
                  <c:v>4.972880284</c:v>
                </c:pt>
                <c:pt idx="68">
                  <c:v>4.806350416</c:v>
                </c:pt>
                <c:pt idx="69">
                  <c:v>5.025711027</c:v>
                </c:pt>
                <c:pt idx="70">
                  <c:v>5.291392911</c:v>
                </c:pt>
                <c:pt idx="71">
                  <c:v>5.099760187</c:v>
                </c:pt>
                <c:pt idx="72">
                  <c:v>5.114528834</c:v>
                </c:pt>
                <c:pt idx="73">
                  <c:v>5.197479599</c:v>
                </c:pt>
                <c:pt idx="74">
                  <c:v>6.113677231</c:v>
                </c:pt>
                <c:pt idx="75">
                  <c:v>5.486363675</c:v>
                </c:pt>
                <c:pt idx="76">
                  <c:v>5.468410508</c:v>
                </c:pt>
                <c:pt idx="77">
                  <c:v>5.451867841</c:v>
                </c:pt>
                <c:pt idx="78">
                  <c:v>3.976714586</c:v>
                </c:pt>
                <c:pt idx="79">
                  <c:v>5.172562146</c:v>
                </c:pt>
                <c:pt idx="80">
                  <c:v>4.959439739</c:v>
                </c:pt>
                <c:pt idx="81">
                  <c:v>5.309641225</c:v>
                </c:pt>
                <c:pt idx="82">
                  <c:v>5.633188282</c:v>
                </c:pt>
                <c:pt idx="83">
                  <c:v>4.76186947</c:v>
                </c:pt>
                <c:pt idx="84">
                  <c:v>4.960529192</c:v>
                </c:pt>
                <c:pt idx="85">
                  <c:v>4.932436959</c:v>
                </c:pt>
                <c:pt idx="86">
                  <c:v>5.507629211</c:v>
                </c:pt>
                <c:pt idx="87">
                  <c:v>5.178033532</c:v>
                </c:pt>
                <c:pt idx="88">
                  <c:v>5.308899091</c:v>
                </c:pt>
                <c:pt idx="89">
                  <c:v>5.43248375</c:v>
                </c:pt>
                <c:pt idx="90">
                  <c:v>3.840893132</c:v>
                </c:pt>
                <c:pt idx="91">
                  <c:v>5.222283974</c:v>
                </c:pt>
                <c:pt idx="92">
                  <c:v>4.983056182</c:v>
                </c:pt>
                <c:pt idx="93">
                  <c:v>5.105375421</c:v>
                </c:pt>
                <c:pt idx="94">
                  <c:v>5.170942992</c:v>
                </c:pt>
                <c:pt idx="95">
                  <c:v>4.528037373</c:v>
                </c:pt>
                <c:pt idx="96">
                  <c:v>4.62023216</c:v>
                </c:pt>
                <c:pt idx="97">
                  <c:v>5.169936216</c:v>
                </c:pt>
                <c:pt idx="98">
                  <c:v>5.744185868</c:v>
                </c:pt>
                <c:pt idx="99">
                  <c:v>5.346371513</c:v>
                </c:pt>
                <c:pt idx="100">
                  <c:v>5.54737973</c:v>
                </c:pt>
                <c:pt idx="101">
                  <c:v>4.869412412</c:v>
                </c:pt>
                <c:pt idx="102">
                  <c:v>3.774054757</c:v>
                </c:pt>
                <c:pt idx="103">
                  <c:v>5.600506341</c:v>
                </c:pt>
                <c:pt idx="104">
                  <c:v>5.04111769</c:v>
                </c:pt>
                <c:pt idx="105">
                  <c:v>5.48994188</c:v>
                </c:pt>
                <c:pt idx="106">
                  <c:v>5.073200116</c:v>
                </c:pt>
                <c:pt idx="107">
                  <c:v>4.664546966</c:v>
                </c:pt>
                <c:pt idx="108">
                  <c:v>4.891728981</c:v>
                </c:pt>
                <c:pt idx="109">
                  <c:v>4.969339998</c:v>
                </c:pt>
                <c:pt idx="110">
                  <c:v>5.789304443</c:v>
                </c:pt>
                <c:pt idx="111">
                  <c:v>5.527451592</c:v>
                </c:pt>
                <c:pt idx="112">
                  <c:v>5.321495699</c:v>
                </c:pt>
                <c:pt idx="113">
                  <c:v>5.305873505</c:v>
                </c:pt>
                <c:pt idx="114">
                  <c:v>4.056316759</c:v>
                </c:pt>
                <c:pt idx="115">
                  <c:v>5.104986857</c:v>
                </c:pt>
                <c:pt idx="116">
                  <c:v>5.617724605</c:v>
                </c:pt>
                <c:pt idx="117">
                  <c:v>6.299795411</c:v>
                </c:pt>
                <c:pt idx="118">
                  <c:v>6.141150811</c:v>
                </c:pt>
                <c:pt idx="119">
                  <c:v>5.732254204</c:v>
                </c:pt>
                <c:pt idx="120">
                  <c:v>5.232067144</c:v>
                </c:pt>
                <c:pt idx="121">
                  <c:v>5.918807591</c:v>
                </c:pt>
                <c:pt idx="122">
                  <c:v>6.813288649</c:v>
                </c:pt>
                <c:pt idx="123">
                  <c:v>6.556165076</c:v>
                </c:pt>
                <c:pt idx="124">
                  <c:v>7.713688476</c:v>
                </c:pt>
                <c:pt idx="125">
                  <c:v>6.431328726</c:v>
                </c:pt>
                <c:pt idx="126">
                  <c:v>5.016635667</c:v>
                </c:pt>
                <c:pt idx="127">
                  <c:v>6.330502032</c:v>
                </c:pt>
                <c:pt idx="128">
                  <c:v>6.534417264</c:v>
                </c:pt>
                <c:pt idx="129">
                  <c:v>6.545835265</c:v>
                </c:pt>
                <c:pt idx="130">
                  <c:v>6.571408848</c:v>
                </c:pt>
                <c:pt idx="131">
                  <c:v>5.89070379</c:v>
                </c:pt>
                <c:pt idx="132">
                  <c:v>5.951392754</c:v>
                </c:pt>
              </c:numCache>
            </c:numRef>
          </c:val>
          <c:smooth val="0"/>
        </c:ser>
        <c:ser>
          <c:idx val="2"/>
          <c:order val="2"/>
          <c:tx>
            <c:strRef>
              <c:f>DATA!$D$1</c:f>
              <c:strCache>
                <c:ptCount val="1"/>
                <c:pt idx="0">
                  <c:v>Canada PIPELINE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DATA!$A$11:$A$144</c:f>
              <c:strCache>
                <c:ptCount val="134"/>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pt idx="12">
                  <c:v>34700</c:v>
                </c:pt>
                <c:pt idx="13">
                  <c:v>34731</c:v>
                </c:pt>
                <c:pt idx="14">
                  <c:v>34759</c:v>
                </c:pt>
                <c:pt idx="15">
                  <c:v>34790</c:v>
                </c:pt>
                <c:pt idx="16">
                  <c:v>34820</c:v>
                </c:pt>
                <c:pt idx="17">
                  <c:v>34851</c:v>
                </c:pt>
                <c:pt idx="18">
                  <c:v>34881</c:v>
                </c:pt>
                <c:pt idx="19">
                  <c:v>34912</c:v>
                </c:pt>
                <c:pt idx="20">
                  <c:v>34943</c:v>
                </c:pt>
                <c:pt idx="21">
                  <c:v>34973</c:v>
                </c:pt>
                <c:pt idx="22">
                  <c:v>35004</c:v>
                </c:pt>
                <c:pt idx="23">
                  <c:v>35034</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37257</c:v>
                </c:pt>
                <c:pt idx="97">
                  <c:v>37288</c:v>
                </c:pt>
                <c:pt idx="98">
                  <c:v>37316</c:v>
                </c:pt>
                <c:pt idx="99">
                  <c:v>37347</c:v>
                </c:pt>
                <c:pt idx="100">
                  <c:v>37377</c:v>
                </c:pt>
                <c:pt idx="101">
                  <c:v>37408</c:v>
                </c:pt>
                <c:pt idx="102">
                  <c:v>37438</c:v>
                </c:pt>
                <c:pt idx="103">
                  <c:v>37469</c:v>
                </c:pt>
                <c:pt idx="104">
                  <c:v>37500</c:v>
                </c:pt>
                <c:pt idx="105">
                  <c:v>37530</c:v>
                </c:pt>
                <c:pt idx="106">
                  <c:v>37561</c:v>
                </c:pt>
                <c:pt idx="107">
                  <c:v>37591</c:v>
                </c:pt>
                <c:pt idx="108">
                  <c:v>37622</c:v>
                </c:pt>
                <c:pt idx="109">
                  <c:v>37653</c:v>
                </c:pt>
                <c:pt idx="110">
                  <c:v>37681</c:v>
                </c:pt>
                <c:pt idx="111">
                  <c:v>37712</c:v>
                </c:pt>
                <c:pt idx="112">
                  <c:v>37742</c:v>
                </c:pt>
                <c:pt idx="113">
                  <c:v>37773</c:v>
                </c:pt>
                <c:pt idx="114">
                  <c:v>37803</c:v>
                </c:pt>
                <c:pt idx="115">
                  <c:v>37834</c:v>
                </c:pt>
                <c:pt idx="116">
                  <c:v>37865</c:v>
                </c:pt>
                <c:pt idx="117">
                  <c:v>37895</c:v>
                </c:pt>
                <c:pt idx="118">
                  <c:v>37926</c:v>
                </c:pt>
                <c:pt idx="119">
                  <c:v>37956</c:v>
                </c:pt>
                <c:pt idx="120">
                  <c:v>37987</c:v>
                </c:pt>
                <c:pt idx="121">
                  <c:v>38018</c:v>
                </c:pt>
                <c:pt idx="122">
                  <c:v>38047</c:v>
                </c:pt>
                <c:pt idx="123">
                  <c:v>38078</c:v>
                </c:pt>
                <c:pt idx="124">
                  <c:v>38108</c:v>
                </c:pt>
                <c:pt idx="125">
                  <c:v>38139</c:v>
                </c:pt>
                <c:pt idx="126">
                  <c:v>38169</c:v>
                </c:pt>
                <c:pt idx="127">
                  <c:v>38200</c:v>
                </c:pt>
                <c:pt idx="128">
                  <c:v>38231</c:v>
                </c:pt>
                <c:pt idx="129">
                  <c:v>38261</c:v>
                </c:pt>
                <c:pt idx="130">
                  <c:v>38292</c:v>
                </c:pt>
                <c:pt idx="131">
                  <c:v>38322</c:v>
                </c:pt>
                <c:pt idx="132">
                  <c:v>38353</c:v>
                </c:pt>
              </c:strCache>
            </c:strRef>
          </c:cat>
          <c:val>
            <c:numRef>
              <c:f>DATA!$J$11:$J$144</c:f>
              <c:numCache>
                <c:ptCount val="134"/>
                <c:pt idx="0">
                  <c:v>0.718132028</c:v>
                </c:pt>
                <c:pt idx="1">
                  <c:v>0.800635476</c:v>
                </c:pt>
                <c:pt idx="2">
                  <c:v>0.794633071</c:v>
                </c:pt>
                <c:pt idx="3">
                  <c:v>0.748644869</c:v>
                </c:pt>
                <c:pt idx="4">
                  <c:v>0.77554231</c:v>
                </c:pt>
                <c:pt idx="5">
                  <c:v>0.802262833</c:v>
                </c:pt>
                <c:pt idx="6">
                  <c:v>0.858984806</c:v>
                </c:pt>
                <c:pt idx="7">
                  <c:v>0.896768227</c:v>
                </c:pt>
                <c:pt idx="8">
                  <c:v>0.877434871</c:v>
                </c:pt>
                <c:pt idx="9">
                  <c:v>0.810682987</c:v>
                </c:pt>
                <c:pt idx="10">
                  <c:v>0.870280285</c:v>
                </c:pt>
                <c:pt idx="11">
                  <c:v>0.908329904</c:v>
                </c:pt>
                <c:pt idx="12">
                  <c:v>0.980570567</c:v>
                </c:pt>
                <c:pt idx="13">
                  <c:v>0.82165598</c:v>
                </c:pt>
                <c:pt idx="14">
                  <c:v>0.942711263</c:v>
                </c:pt>
                <c:pt idx="15">
                  <c:v>0.930360211</c:v>
                </c:pt>
                <c:pt idx="16">
                  <c:v>0.911831605</c:v>
                </c:pt>
                <c:pt idx="17">
                  <c:v>0.944117685</c:v>
                </c:pt>
                <c:pt idx="18">
                  <c:v>0.869449946</c:v>
                </c:pt>
                <c:pt idx="19">
                  <c:v>0.908268997</c:v>
                </c:pt>
                <c:pt idx="20">
                  <c:v>0.789750974</c:v>
                </c:pt>
                <c:pt idx="21">
                  <c:v>0.870607956</c:v>
                </c:pt>
                <c:pt idx="22">
                  <c:v>0.865540407</c:v>
                </c:pt>
                <c:pt idx="23">
                  <c:v>0.893071154</c:v>
                </c:pt>
                <c:pt idx="24">
                  <c:v>1.03975693</c:v>
                </c:pt>
                <c:pt idx="25">
                  <c:v>0.931371318</c:v>
                </c:pt>
                <c:pt idx="26">
                  <c:v>0.963173581</c:v>
                </c:pt>
                <c:pt idx="27">
                  <c:v>1.036544569</c:v>
                </c:pt>
                <c:pt idx="28">
                  <c:v>1.05633403</c:v>
                </c:pt>
                <c:pt idx="29">
                  <c:v>1.101053804</c:v>
                </c:pt>
                <c:pt idx="30">
                  <c:v>1.117632373</c:v>
                </c:pt>
                <c:pt idx="31">
                  <c:v>1.058119416</c:v>
                </c:pt>
                <c:pt idx="32">
                  <c:v>1.073703566</c:v>
                </c:pt>
                <c:pt idx="33">
                  <c:v>1.156862458</c:v>
                </c:pt>
                <c:pt idx="34">
                  <c:v>1.13392404</c:v>
                </c:pt>
                <c:pt idx="35">
                  <c:v>1.289931526</c:v>
                </c:pt>
                <c:pt idx="36">
                  <c:v>1.446729219</c:v>
                </c:pt>
                <c:pt idx="37">
                  <c:v>1.423385197</c:v>
                </c:pt>
                <c:pt idx="38">
                  <c:v>1.287863829</c:v>
                </c:pt>
                <c:pt idx="39">
                  <c:v>1.236266619</c:v>
                </c:pt>
                <c:pt idx="40">
                  <c:v>0.989013744</c:v>
                </c:pt>
                <c:pt idx="41">
                  <c:v>0.976369699</c:v>
                </c:pt>
                <c:pt idx="42">
                  <c:v>1.013418801</c:v>
                </c:pt>
                <c:pt idx="43">
                  <c:v>1.152939345</c:v>
                </c:pt>
                <c:pt idx="44">
                  <c:v>1.073508791</c:v>
                </c:pt>
                <c:pt idx="45">
                  <c:v>1.078784724</c:v>
                </c:pt>
                <c:pt idx="46">
                  <c:v>1.047043812</c:v>
                </c:pt>
                <c:pt idx="47">
                  <c:v>1.334711324</c:v>
                </c:pt>
                <c:pt idx="48">
                  <c:v>1.324471074</c:v>
                </c:pt>
                <c:pt idx="49">
                  <c:v>1.129059659</c:v>
                </c:pt>
                <c:pt idx="50">
                  <c:v>0.869127454</c:v>
                </c:pt>
                <c:pt idx="51">
                  <c:v>0.84038251</c:v>
                </c:pt>
                <c:pt idx="52">
                  <c:v>0.830950702</c:v>
                </c:pt>
                <c:pt idx="53">
                  <c:v>0.918027463</c:v>
                </c:pt>
                <c:pt idx="54">
                  <c:v>0.932265202</c:v>
                </c:pt>
                <c:pt idx="55">
                  <c:v>0.810889753</c:v>
                </c:pt>
                <c:pt idx="56">
                  <c:v>0.833483707</c:v>
                </c:pt>
                <c:pt idx="57">
                  <c:v>0.938729317</c:v>
                </c:pt>
                <c:pt idx="58">
                  <c:v>0.903384372</c:v>
                </c:pt>
                <c:pt idx="59">
                  <c:v>0.882701085</c:v>
                </c:pt>
                <c:pt idx="60">
                  <c:v>0.881198521</c:v>
                </c:pt>
                <c:pt idx="61">
                  <c:v>0.695490981</c:v>
                </c:pt>
                <c:pt idx="62">
                  <c:v>0.770075329</c:v>
                </c:pt>
                <c:pt idx="63">
                  <c:v>0.815858373</c:v>
                </c:pt>
                <c:pt idx="64">
                  <c:v>0.800648223</c:v>
                </c:pt>
                <c:pt idx="65">
                  <c:v>0.928248761</c:v>
                </c:pt>
                <c:pt idx="66">
                  <c:v>0.965406333</c:v>
                </c:pt>
                <c:pt idx="67">
                  <c:v>1.128095251</c:v>
                </c:pt>
                <c:pt idx="68">
                  <c:v>1.072252798</c:v>
                </c:pt>
                <c:pt idx="69">
                  <c:v>1.289979679</c:v>
                </c:pt>
                <c:pt idx="70">
                  <c:v>1.347381181</c:v>
                </c:pt>
                <c:pt idx="71">
                  <c:v>1.474718995</c:v>
                </c:pt>
                <c:pt idx="72">
                  <c:v>1.715647797</c:v>
                </c:pt>
                <c:pt idx="73">
                  <c:v>1.559053089</c:v>
                </c:pt>
                <c:pt idx="74">
                  <c:v>1.709328538</c:v>
                </c:pt>
                <c:pt idx="75">
                  <c:v>1.563459053</c:v>
                </c:pt>
                <c:pt idx="76">
                  <c:v>1.538900678</c:v>
                </c:pt>
                <c:pt idx="77">
                  <c:v>1.883321237</c:v>
                </c:pt>
                <c:pt idx="78">
                  <c:v>1.836690526</c:v>
                </c:pt>
                <c:pt idx="79">
                  <c:v>1.985771011</c:v>
                </c:pt>
                <c:pt idx="80">
                  <c:v>2.017580424</c:v>
                </c:pt>
                <c:pt idx="81">
                  <c:v>2.071755857</c:v>
                </c:pt>
                <c:pt idx="82">
                  <c:v>2.016992605</c:v>
                </c:pt>
                <c:pt idx="83">
                  <c:v>3.380165327</c:v>
                </c:pt>
                <c:pt idx="84">
                  <c:v>3.099044662</c:v>
                </c:pt>
                <c:pt idx="85">
                  <c:v>2.322636665</c:v>
                </c:pt>
                <c:pt idx="86">
                  <c:v>2.35881338</c:v>
                </c:pt>
                <c:pt idx="87">
                  <c:v>2.637797591</c:v>
                </c:pt>
                <c:pt idx="88">
                  <c:v>2.687235664</c:v>
                </c:pt>
                <c:pt idx="89">
                  <c:v>2.4815556</c:v>
                </c:pt>
                <c:pt idx="90">
                  <c:v>2.463025715</c:v>
                </c:pt>
                <c:pt idx="91">
                  <c:v>2.074229091</c:v>
                </c:pt>
                <c:pt idx="92">
                  <c:v>1.434606762</c:v>
                </c:pt>
                <c:pt idx="93">
                  <c:v>1.716469118</c:v>
                </c:pt>
                <c:pt idx="94">
                  <c:v>1.515375326</c:v>
                </c:pt>
                <c:pt idx="95">
                  <c:v>1.338996065</c:v>
                </c:pt>
                <c:pt idx="96">
                  <c:v>1.591486091</c:v>
                </c:pt>
                <c:pt idx="97">
                  <c:v>1.262687534</c:v>
                </c:pt>
                <c:pt idx="98">
                  <c:v>1.726600243</c:v>
                </c:pt>
                <c:pt idx="99">
                  <c:v>1.6970518</c:v>
                </c:pt>
                <c:pt idx="100">
                  <c:v>1.902749329</c:v>
                </c:pt>
                <c:pt idx="101">
                  <c:v>1.773600857</c:v>
                </c:pt>
                <c:pt idx="102">
                  <c:v>1.756225434</c:v>
                </c:pt>
                <c:pt idx="103">
                  <c:v>1.73167924</c:v>
                </c:pt>
                <c:pt idx="104">
                  <c:v>1.890730961</c:v>
                </c:pt>
                <c:pt idx="105">
                  <c:v>2.08918013</c:v>
                </c:pt>
                <c:pt idx="106">
                  <c:v>1.97254344</c:v>
                </c:pt>
                <c:pt idx="107">
                  <c:v>2.589688314</c:v>
                </c:pt>
                <c:pt idx="108">
                  <c:v>2.678770991</c:v>
                </c:pt>
                <c:pt idx="109">
                  <c:v>2.835349188</c:v>
                </c:pt>
                <c:pt idx="110">
                  <c:v>3.720137419</c:v>
                </c:pt>
                <c:pt idx="111">
                  <c:v>2.351152316</c:v>
                </c:pt>
                <c:pt idx="112">
                  <c:v>2.948361384</c:v>
                </c:pt>
                <c:pt idx="113">
                  <c:v>2.481021296</c:v>
                </c:pt>
                <c:pt idx="114">
                  <c:v>2.550890477</c:v>
                </c:pt>
                <c:pt idx="115">
                  <c:v>2.710867505</c:v>
                </c:pt>
                <c:pt idx="116">
                  <c:v>2.416401068</c:v>
                </c:pt>
                <c:pt idx="117">
                  <c:v>2.515548138</c:v>
                </c:pt>
                <c:pt idx="118">
                  <c:v>2.524850583</c:v>
                </c:pt>
                <c:pt idx="119">
                  <c:v>2.377533229</c:v>
                </c:pt>
                <c:pt idx="120">
                  <c:v>3.238966807</c:v>
                </c:pt>
                <c:pt idx="121">
                  <c:v>2.918670915</c:v>
                </c:pt>
                <c:pt idx="122">
                  <c:v>2.898925125</c:v>
                </c:pt>
                <c:pt idx="123">
                  <c:v>2.91231363</c:v>
                </c:pt>
                <c:pt idx="124">
                  <c:v>2.770236382</c:v>
                </c:pt>
                <c:pt idx="125">
                  <c:v>3.28418877</c:v>
                </c:pt>
                <c:pt idx="126">
                  <c:v>3.421142998</c:v>
                </c:pt>
                <c:pt idx="127">
                  <c:v>3.261281759</c:v>
                </c:pt>
                <c:pt idx="128">
                  <c:v>3.192985542</c:v>
                </c:pt>
                <c:pt idx="129">
                  <c:v>3.418666545</c:v>
                </c:pt>
                <c:pt idx="130">
                  <c:v>3.560303731</c:v>
                </c:pt>
                <c:pt idx="131">
                  <c:v>3.534827927</c:v>
                </c:pt>
                <c:pt idx="132">
                  <c:v>4.235194364</c:v>
                </c:pt>
              </c:numCache>
            </c:numRef>
          </c:val>
          <c:smooth val="0"/>
        </c:ser>
        <c:axId val="11475835"/>
        <c:axId val="36173652"/>
      </c:lineChart>
      <c:catAx>
        <c:axId val="11475835"/>
        <c:scaling>
          <c:orientation val="minMax"/>
          <c:max val="1262"/>
          <c:min val="1128"/>
        </c:scaling>
        <c:axPos val="b"/>
        <c:delete val="0"/>
        <c:numFmt formatCode="General" sourceLinked="1"/>
        <c:majorTickMark val="out"/>
        <c:minorTickMark val="in"/>
        <c:tickLblPos val="nextTo"/>
        <c:crossAx val="36173652"/>
        <c:crosses val="autoZero"/>
        <c:auto val="1"/>
        <c:lblOffset val="100"/>
        <c:tickLblSkip val="12"/>
        <c:tickMarkSkip val="12"/>
        <c:noMultiLvlLbl val="0"/>
      </c:catAx>
      <c:valAx>
        <c:axId val="36173652"/>
        <c:scaling>
          <c:orientation val="minMax"/>
        </c:scaling>
        <c:axPos val="l"/>
        <c:majorGridlines>
          <c:spPr>
            <a:ln w="3175">
              <a:solidFill/>
              <a:prstDash val="sysDot"/>
            </a:ln>
          </c:spPr>
        </c:majorGridlines>
        <c:delete val="0"/>
        <c:numFmt formatCode="0" sourceLinked="0"/>
        <c:majorTickMark val="out"/>
        <c:minorTickMark val="none"/>
        <c:tickLblPos val="nextTo"/>
        <c:crossAx val="11475835"/>
        <c:crossesAt val="1128"/>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305"/>
          <c:w val="1"/>
          <c:h val="0.9695"/>
        </c:manualLayout>
      </c:layout>
      <c:lineChart>
        <c:grouping val="standard"/>
        <c:varyColors val="0"/>
        <c:ser>
          <c:idx val="0"/>
          <c:order val="0"/>
          <c:tx>
            <c:strRef>
              <c:f>DATA!$E$1</c:f>
              <c:strCache>
                <c:ptCount val="1"/>
                <c:pt idx="0">
                  <c:v>Mexico TRUCK</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DATA!$A$11:$A$144</c:f>
              <c:strCache>
                <c:ptCount val="134"/>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pt idx="12">
                  <c:v>34700</c:v>
                </c:pt>
                <c:pt idx="13">
                  <c:v>34731</c:v>
                </c:pt>
                <c:pt idx="14">
                  <c:v>34759</c:v>
                </c:pt>
                <c:pt idx="15">
                  <c:v>34790</c:v>
                </c:pt>
                <c:pt idx="16">
                  <c:v>34820</c:v>
                </c:pt>
                <c:pt idx="17">
                  <c:v>34851</c:v>
                </c:pt>
                <c:pt idx="18">
                  <c:v>34881</c:v>
                </c:pt>
                <c:pt idx="19">
                  <c:v>34912</c:v>
                </c:pt>
                <c:pt idx="20">
                  <c:v>34943</c:v>
                </c:pt>
                <c:pt idx="21">
                  <c:v>34973</c:v>
                </c:pt>
                <c:pt idx="22">
                  <c:v>35004</c:v>
                </c:pt>
                <c:pt idx="23">
                  <c:v>35034</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37257</c:v>
                </c:pt>
                <c:pt idx="97">
                  <c:v>37288</c:v>
                </c:pt>
                <c:pt idx="98">
                  <c:v>37316</c:v>
                </c:pt>
                <c:pt idx="99">
                  <c:v>37347</c:v>
                </c:pt>
                <c:pt idx="100">
                  <c:v>37377</c:v>
                </c:pt>
                <c:pt idx="101">
                  <c:v>37408</c:v>
                </c:pt>
                <c:pt idx="102">
                  <c:v>37438</c:v>
                </c:pt>
                <c:pt idx="103">
                  <c:v>37469</c:v>
                </c:pt>
                <c:pt idx="104">
                  <c:v>37500</c:v>
                </c:pt>
                <c:pt idx="105">
                  <c:v>37530</c:v>
                </c:pt>
                <c:pt idx="106">
                  <c:v>37561</c:v>
                </c:pt>
                <c:pt idx="107">
                  <c:v>37591</c:v>
                </c:pt>
                <c:pt idx="108">
                  <c:v>37622</c:v>
                </c:pt>
                <c:pt idx="109">
                  <c:v>37653</c:v>
                </c:pt>
                <c:pt idx="110">
                  <c:v>37681</c:v>
                </c:pt>
                <c:pt idx="111">
                  <c:v>37712</c:v>
                </c:pt>
                <c:pt idx="112">
                  <c:v>37742</c:v>
                </c:pt>
                <c:pt idx="113">
                  <c:v>37773</c:v>
                </c:pt>
                <c:pt idx="114">
                  <c:v>37803</c:v>
                </c:pt>
                <c:pt idx="115">
                  <c:v>37834</c:v>
                </c:pt>
                <c:pt idx="116">
                  <c:v>37865</c:v>
                </c:pt>
                <c:pt idx="117">
                  <c:v>37895</c:v>
                </c:pt>
                <c:pt idx="118">
                  <c:v>37926</c:v>
                </c:pt>
                <c:pt idx="119">
                  <c:v>37956</c:v>
                </c:pt>
                <c:pt idx="120">
                  <c:v>37987</c:v>
                </c:pt>
                <c:pt idx="121">
                  <c:v>38018</c:v>
                </c:pt>
                <c:pt idx="122">
                  <c:v>38047</c:v>
                </c:pt>
                <c:pt idx="123">
                  <c:v>38078</c:v>
                </c:pt>
                <c:pt idx="124">
                  <c:v>38108</c:v>
                </c:pt>
                <c:pt idx="125">
                  <c:v>38139</c:v>
                </c:pt>
                <c:pt idx="126">
                  <c:v>38169</c:v>
                </c:pt>
                <c:pt idx="127">
                  <c:v>38200</c:v>
                </c:pt>
                <c:pt idx="128">
                  <c:v>38231</c:v>
                </c:pt>
                <c:pt idx="129">
                  <c:v>38261</c:v>
                </c:pt>
                <c:pt idx="130">
                  <c:v>38292</c:v>
                </c:pt>
                <c:pt idx="131">
                  <c:v>38322</c:v>
                </c:pt>
                <c:pt idx="132">
                  <c:v>38353</c:v>
                </c:pt>
              </c:strCache>
            </c:strRef>
          </c:cat>
          <c:val>
            <c:numRef>
              <c:f>DATA!$K$11:$K$144</c:f>
              <c:numCache>
                <c:ptCount val="134"/>
                <c:pt idx="0">
                  <c:v>5.213736473</c:v>
                </c:pt>
                <c:pt idx="1">
                  <c:v>5.401970489</c:v>
                </c:pt>
                <c:pt idx="2">
                  <c:v>6.347737449</c:v>
                </c:pt>
                <c:pt idx="3">
                  <c:v>5.534974722</c:v>
                </c:pt>
                <c:pt idx="4">
                  <c:v>6.258422113</c:v>
                </c:pt>
                <c:pt idx="5">
                  <c:v>6.358563283</c:v>
                </c:pt>
                <c:pt idx="6">
                  <c:v>5.771685496</c:v>
                </c:pt>
                <c:pt idx="7">
                  <c:v>6.684619825</c:v>
                </c:pt>
                <c:pt idx="8">
                  <c:v>6.568521467</c:v>
                </c:pt>
                <c:pt idx="9">
                  <c:v>6.80926215</c:v>
                </c:pt>
                <c:pt idx="10">
                  <c:v>7.110114036</c:v>
                </c:pt>
                <c:pt idx="11">
                  <c:v>6.020794768</c:v>
                </c:pt>
                <c:pt idx="12">
                  <c:v>6.447653601</c:v>
                </c:pt>
                <c:pt idx="13">
                  <c:v>6.31246012</c:v>
                </c:pt>
                <c:pt idx="14">
                  <c:v>7.109652897</c:v>
                </c:pt>
                <c:pt idx="15">
                  <c:v>5.951394604</c:v>
                </c:pt>
                <c:pt idx="16">
                  <c:v>6.714084604</c:v>
                </c:pt>
                <c:pt idx="17">
                  <c:v>6.507323598</c:v>
                </c:pt>
                <c:pt idx="18">
                  <c:v>5.840839788</c:v>
                </c:pt>
                <c:pt idx="19">
                  <c:v>7.063690996</c:v>
                </c:pt>
                <c:pt idx="20">
                  <c:v>6.823952343</c:v>
                </c:pt>
                <c:pt idx="21">
                  <c:v>7.341182417</c:v>
                </c:pt>
                <c:pt idx="22">
                  <c:v>6.865262204</c:v>
                </c:pt>
                <c:pt idx="23">
                  <c:v>5.950967647</c:v>
                </c:pt>
                <c:pt idx="24">
                  <c:v>6.76799096</c:v>
                </c:pt>
                <c:pt idx="25">
                  <c:v>6.891503819</c:v>
                </c:pt>
                <c:pt idx="26">
                  <c:v>7.325960139</c:v>
                </c:pt>
                <c:pt idx="27">
                  <c:v>7.168418792</c:v>
                </c:pt>
                <c:pt idx="28">
                  <c:v>7.84667749</c:v>
                </c:pt>
                <c:pt idx="29">
                  <c:v>7.280433763</c:v>
                </c:pt>
                <c:pt idx="30">
                  <c:v>7.427644369</c:v>
                </c:pt>
                <c:pt idx="31">
                  <c:v>7.98908982</c:v>
                </c:pt>
                <c:pt idx="32">
                  <c:v>7.981607702</c:v>
                </c:pt>
                <c:pt idx="33">
                  <c:v>9.493225233</c:v>
                </c:pt>
                <c:pt idx="34">
                  <c:v>8.227734618</c:v>
                </c:pt>
                <c:pt idx="35">
                  <c:v>8.041505864</c:v>
                </c:pt>
                <c:pt idx="36">
                  <c:v>8.041326726</c:v>
                </c:pt>
                <c:pt idx="37">
                  <c:v>8.434253702</c:v>
                </c:pt>
                <c:pt idx="38">
                  <c:v>8.73947501</c:v>
                </c:pt>
                <c:pt idx="39">
                  <c:v>9.414658405</c:v>
                </c:pt>
                <c:pt idx="40">
                  <c:v>8.811423036</c:v>
                </c:pt>
                <c:pt idx="41">
                  <c:v>9.378826405</c:v>
                </c:pt>
                <c:pt idx="42">
                  <c:v>9.243108534</c:v>
                </c:pt>
                <c:pt idx="43">
                  <c:v>9.748155417</c:v>
                </c:pt>
                <c:pt idx="44">
                  <c:v>10.087110056</c:v>
                </c:pt>
                <c:pt idx="45">
                  <c:v>11.046558383</c:v>
                </c:pt>
                <c:pt idx="46">
                  <c:v>9.856531392</c:v>
                </c:pt>
                <c:pt idx="47">
                  <c:v>9.507683829</c:v>
                </c:pt>
                <c:pt idx="48">
                  <c:v>9.576210444</c:v>
                </c:pt>
                <c:pt idx="49">
                  <c:v>9.787481138</c:v>
                </c:pt>
                <c:pt idx="50">
                  <c:v>11.118883765</c:v>
                </c:pt>
                <c:pt idx="51">
                  <c:v>10.457546396</c:v>
                </c:pt>
                <c:pt idx="52">
                  <c:v>10.275259206</c:v>
                </c:pt>
                <c:pt idx="53">
                  <c:v>10.351637763</c:v>
                </c:pt>
                <c:pt idx="54">
                  <c:v>9.944531444</c:v>
                </c:pt>
                <c:pt idx="55">
                  <c:v>10.286557884</c:v>
                </c:pt>
                <c:pt idx="56">
                  <c:v>11.255560335</c:v>
                </c:pt>
                <c:pt idx="57">
                  <c:v>12.111742919</c:v>
                </c:pt>
                <c:pt idx="58">
                  <c:v>10.88191351</c:v>
                </c:pt>
                <c:pt idx="59">
                  <c:v>10.268481626</c:v>
                </c:pt>
                <c:pt idx="60">
                  <c:v>9.777911407</c:v>
                </c:pt>
                <c:pt idx="61">
                  <c:v>10.425301314</c:v>
                </c:pt>
                <c:pt idx="62">
                  <c:v>11.804007783</c:v>
                </c:pt>
                <c:pt idx="63">
                  <c:v>11.079230997</c:v>
                </c:pt>
                <c:pt idx="64">
                  <c:v>11.151418395</c:v>
                </c:pt>
                <c:pt idx="65">
                  <c:v>12.23591109</c:v>
                </c:pt>
                <c:pt idx="66">
                  <c:v>11.643694597</c:v>
                </c:pt>
                <c:pt idx="67">
                  <c:v>12.63817816</c:v>
                </c:pt>
                <c:pt idx="68">
                  <c:v>12.592750772</c:v>
                </c:pt>
                <c:pt idx="69">
                  <c:v>13.733286558</c:v>
                </c:pt>
                <c:pt idx="70">
                  <c:v>13.554307218</c:v>
                </c:pt>
                <c:pt idx="71">
                  <c:v>12.735805599</c:v>
                </c:pt>
                <c:pt idx="72">
                  <c:v>12.180593638</c:v>
                </c:pt>
                <c:pt idx="73">
                  <c:v>13.080389377</c:v>
                </c:pt>
                <c:pt idx="74">
                  <c:v>15.254642605</c:v>
                </c:pt>
                <c:pt idx="75">
                  <c:v>13.430523116</c:v>
                </c:pt>
                <c:pt idx="76">
                  <c:v>13.950024798</c:v>
                </c:pt>
                <c:pt idx="77">
                  <c:v>14.758915296</c:v>
                </c:pt>
                <c:pt idx="78">
                  <c:v>13.524522174</c:v>
                </c:pt>
                <c:pt idx="79">
                  <c:v>15.945092009</c:v>
                </c:pt>
                <c:pt idx="80">
                  <c:v>15.120071054</c:v>
                </c:pt>
                <c:pt idx="81">
                  <c:v>15.859476517</c:v>
                </c:pt>
                <c:pt idx="82">
                  <c:v>15.190725445</c:v>
                </c:pt>
                <c:pt idx="83">
                  <c:v>12.763001518</c:v>
                </c:pt>
                <c:pt idx="84">
                  <c:v>13.403486057</c:v>
                </c:pt>
                <c:pt idx="85">
                  <c:v>13.121987503</c:v>
                </c:pt>
                <c:pt idx="86">
                  <c:v>14.529661801</c:v>
                </c:pt>
                <c:pt idx="87">
                  <c:v>12.918887731</c:v>
                </c:pt>
                <c:pt idx="88">
                  <c:v>14.171581419</c:v>
                </c:pt>
                <c:pt idx="89">
                  <c:v>13.683007054</c:v>
                </c:pt>
                <c:pt idx="90">
                  <c:v>12.605287059</c:v>
                </c:pt>
                <c:pt idx="91">
                  <c:v>14.333582913</c:v>
                </c:pt>
                <c:pt idx="92">
                  <c:v>12.514369473</c:v>
                </c:pt>
                <c:pt idx="93">
                  <c:v>14.689081969</c:v>
                </c:pt>
                <c:pt idx="94">
                  <c:v>13.365646615</c:v>
                </c:pt>
                <c:pt idx="95">
                  <c:v>11.263729842</c:v>
                </c:pt>
                <c:pt idx="96">
                  <c:v>12.541947142</c:v>
                </c:pt>
                <c:pt idx="97">
                  <c:v>12.149615649</c:v>
                </c:pt>
                <c:pt idx="98">
                  <c:v>12.9038928</c:v>
                </c:pt>
                <c:pt idx="99">
                  <c:v>13.814455144</c:v>
                </c:pt>
                <c:pt idx="100">
                  <c:v>14.213238343</c:v>
                </c:pt>
                <c:pt idx="101">
                  <c:v>13.44932526</c:v>
                </c:pt>
                <c:pt idx="102">
                  <c:v>13.377250807</c:v>
                </c:pt>
                <c:pt idx="103">
                  <c:v>14.217630251</c:v>
                </c:pt>
                <c:pt idx="104">
                  <c:v>13.846036951</c:v>
                </c:pt>
                <c:pt idx="105">
                  <c:v>15.352155163</c:v>
                </c:pt>
                <c:pt idx="106">
                  <c:v>13.976572696</c:v>
                </c:pt>
                <c:pt idx="107">
                  <c:v>11.676220095</c:v>
                </c:pt>
                <c:pt idx="108">
                  <c:v>12.874507934</c:v>
                </c:pt>
                <c:pt idx="109">
                  <c:v>12.300931103</c:v>
                </c:pt>
                <c:pt idx="110">
                  <c:v>13.471951821</c:v>
                </c:pt>
                <c:pt idx="111">
                  <c:v>13.183512564</c:v>
                </c:pt>
                <c:pt idx="112">
                  <c:v>13.544900107</c:v>
                </c:pt>
                <c:pt idx="113">
                  <c:v>13.344023432</c:v>
                </c:pt>
                <c:pt idx="114">
                  <c:v>13.334178595</c:v>
                </c:pt>
                <c:pt idx="115">
                  <c:v>13.433743815</c:v>
                </c:pt>
                <c:pt idx="116">
                  <c:v>14.234087594</c:v>
                </c:pt>
                <c:pt idx="117">
                  <c:v>15.944596507</c:v>
                </c:pt>
                <c:pt idx="118">
                  <c:v>14.143929004</c:v>
                </c:pt>
                <c:pt idx="119">
                  <c:v>13.276089569</c:v>
                </c:pt>
                <c:pt idx="120">
                  <c:v>13.616984873</c:v>
                </c:pt>
                <c:pt idx="121">
                  <c:v>13.693872979</c:v>
                </c:pt>
                <c:pt idx="122">
                  <c:v>16.420545112</c:v>
                </c:pt>
                <c:pt idx="123">
                  <c:v>15.413038517</c:v>
                </c:pt>
                <c:pt idx="124">
                  <c:v>15.074275562</c:v>
                </c:pt>
                <c:pt idx="125">
                  <c:v>15.903679513</c:v>
                </c:pt>
                <c:pt idx="126">
                  <c:v>14.76696414</c:v>
                </c:pt>
                <c:pt idx="127">
                  <c:v>15.853992811</c:v>
                </c:pt>
                <c:pt idx="128">
                  <c:v>15.878837429</c:v>
                </c:pt>
                <c:pt idx="129">
                  <c:v>16.553940813</c:v>
                </c:pt>
                <c:pt idx="130">
                  <c:v>16.240952408</c:v>
                </c:pt>
                <c:pt idx="131">
                  <c:v>14.876113167</c:v>
                </c:pt>
                <c:pt idx="132">
                  <c:v>14.981630329</c:v>
                </c:pt>
              </c:numCache>
            </c:numRef>
          </c:val>
          <c:smooth val="0"/>
        </c:ser>
        <c:ser>
          <c:idx val="1"/>
          <c:order val="1"/>
          <c:tx>
            <c:strRef>
              <c:f>DATA!$F$1</c:f>
              <c:strCache>
                <c:ptCount val="1"/>
                <c:pt idx="0">
                  <c:v>Mexico RAIL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DATA!$A$11:$A$144</c:f>
              <c:strCache>
                <c:ptCount val="134"/>
                <c:pt idx="0">
                  <c:v>34335</c:v>
                </c:pt>
                <c:pt idx="1">
                  <c:v>34366</c:v>
                </c:pt>
                <c:pt idx="2">
                  <c:v>34394</c:v>
                </c:pt>
                <c:pt idx="3">
                  <c:v>34425</c:v>
                </c:pt>
                <c:pt idx="4">
                  <c:v>34455</c:v>
                </c:pt>
                <c:pt idx="5">
                  <c:v>34486</c:v>
                </c:pt>
                <c:pt idx="6">
                  <c:v>34516</c:v>
                </c:pt>
                <c:pt idx="7">
                  <c:v>34547</c:v>
                </c:pt>
                <c:pt idx="8">
                  <c:v>34578</c:v>
                </c:pt>
                <c:pt idx="9">
                  <c:v>34608</c:v>
                </c:pt>
                <c:pt idx="10">
                  <c:v>34639</c:v>
                </c:pt>
                <c:pt idx="11">
                  <c:v>34669</c:v>
                </c:pt>
                <c:pt idx="12">
                  <c:v>34700</c:v>
                </c:pt>
                <c:pt idx="13">
                  <c:v>34731</c:v>
                </c:pt>
                <c:pt idx="14">
                  <c:v>34759</c:v>
                </c:pt>
                <c:pt idx="15">
                  <c:v>34790</c:v>
                </c:pt>
                <c:pt idx="16">
                  <c:v>34820</c:v>
                </c:pt>
                <c:pt idx="17">
                  <c:v>34851</c:v>
                </c:pt>
                <c:pt idx="18">
                  <c:v>34881</c:v>
                </c:pt>
                <c:pt idx="19">
                  <c:v>34912</c:v>
                </c:pt>
                <c:pt idx="20">
                  <c:v>34943</c:v>
                </c:pt>
                <c:pt idx="21">
                  <c:v>34973</c:v>
                </c:pt>
                <c:pt idx="22">
                  <c:v>35004</c:v>
                </c:pt>
                <c:pt idx="23">
                  <c:v>35034</c:v>
                </c:pt>
                <c:pt idx="24">
                  <c:v>35065</c:v>
                </c:pt>
                <c:pt idx="25">
                  <c:v>35096</c:v>
                </c:pt>
                <c:pt idx="26">
                  <c:v>35125</c:v>
                </c:pt>
                <c:pt idx="27">
                  <c:v>35156</c:v>
                </c:pt>
                <c:pt idx="28">
                  <c:v>35186</c:v>
                </c:pt>
                <c:pt idx="29">
                  <c:v>35217</c:v>
                </c:pt>
                <c:pt idx="30">
                  <c:v>35247</c:v>
                </c:pt>
                <c:pt idx="31">
                  <c:v>35278</c:v>
                </c:pt>
                <c:pt idx="32">
                  <c:v>35309</c:v>
                </c:pt>
                <c:pt idx="33">
                  <c:v>35339</c:v>
                </c:pt>
                <c:pt idx="34">
                  <c:v>35370</c:v>
                </c:pt>
                <c:pt idx="35">
                  <c:v>35400</c:v>
                </c:pt>
                <c:pt idx="36">
                  <c:v>35431</c:v>
                </c:pt>
                <c:pt idx="37">
                  <c:v>35462</c:v>
                </c:pt>
                <c:pt idx="38">
                  <c:v>35490</c:v>
                </c:pt>
                <c:pt idx="39">
                  <c:v>35521</c:v>
                </c:pt>
                <c:pt idx="40">
                  <c:v>35551</c:v>
                </c:pt>
                <c:pt idx="41">
                  <c:v>35582</c:v>
                </c:pt>
                <c:pt idx="42">
                  <c:v>35612</c:v>
                </c:pt>
                <c:pt idx="43">
                  <c:v>35643</c:v>
                </c:pt>
                <c:pt idx="44">
                  <c:v>35674</c:v>
                </c:pt>
                <c:pt idx="45">
                  <c:v>35704</c:v>
                </c:pt>
                <c:pt idx="46">
                  <c:v>35735</c:v>
                </c:pt>
                <c:pt idx="47">
                  <c:v>35765</c:v>
                </c:pt>
                <c:pt idx="48">
                  <c:v>35796</c:v>
                </c:pt>
                <c:pt idx="49">
                  <c:v>35827</c:v>
                </c:pt>
                <c:pt idx="50">
                  <c:v>35855</c:v>
                </c:pt>
                <c:pt idx="51">
                  <c:v>35886</c:v>
                </c:pt>
                <c:pt idx="52">
                  <c:v>35916</c:v>
                </c:pt>
                <c:pt idx="53">
                  <c:v>35947</c:v>
                </c:pt>
                <c:pt idx="54">
                  <c:v>35977</c:v>
                </c:pt>
                <c:pt idx="55">
                  <c:v>36008</c:v>
                </c:pt>
                <c:pt idx="56">
                  <c:v>36039</c:v>
                </c:pt>
                <c:pt idx="57">
                  <c:v>36069</c:v>
                </c:pt>
                <c:pt idx="58">
                  <c:v>36100</c:v>
                </c:pt>
                <c:pt idx="59">
                  <c:v>36130</c:v>
                </c:pt>
                <c:pt idx="60">
                  <c:v>36161</c:v>
                </c:pt>
                <c:pt idx="61">
                  <c:v>36192</c:v>
                </c:pt>
                <c:pt idx="62">
                  <c:v>36220</c:v>
                </c:pt>
                <c:pt idx="63">
                  <c:v>36251</c:v>
                </c:pt>
                <c:pt idx="64">
                  <c:v>36281</c:v>
                </c:pt>
                <c:pt idx="65">
                  <c:v>36312</c:v>
                </c:pt>
                <c:pt idx="66">
                  <c:v>36342</c:v>
                </c:pt>
                <c:pt idx="67">
                  <c:v>36373</c:v>
                </c:pt>
                <c:pt idx="68">
                  <c:v>36404</c:v>
                </c:pt>
                <c:pt idx="69">
                  <c:v>36434</c:v>
                </c:pt>
                <c:pt idx="70">
                  <c:v>36465</c:v>
                </c:pt>
                <c:pt idx="71">
                  <c:v>36495</c:v>
                </c:pt>
                <c:pt idx="72">
                  <c:v>36526</c:v>
                </c:pt>
                <c:pt idx="73">
                  <c:v>36557</c:v>
                </c:pt>
                <c:pt idx="74">
                  <c:v>36586</c:v>
                </c:pt>
                <c:pt idx="75">
                  <c:v>36617</c:v>
                </c:pt>
                <c:pt idx="76">
                  <c:v>36647</c:v>
                </c:pt>
                <c:pt idx="77">
                  <c:v>36678</c:v>
                </c:pt>
                <c:pt idx="78">
                  <c:v>36708</c:v>
                </c:pt>
                <c:pt idx="79">
                  <c:v>36739</c:v>
                </c:pt>
                <c:pt idx="80">
                  <c:v>36770</c:v>
                </c:pt>
                <c:pt idx="81">
                  <c:v>36800</c:v>
                </c:pt>
                <c:pt idx="82">
                  <c:v>36831</c:v>
                </c:pt>
                <c:pt idx="83">
                  <c:v>36861</c:v>
                </c:pt>
                <c:pt idx="84">
                  <c:v>36892</c:v>
                </c:pt>
                <c:pt idx="85">
                  <c:v>36923</c:v>
                </c:pt>
                <c:pt idx="86">
                  <c:v>36951</c:v>
                </c:pt>
                <c:pt idx="87">
                  <c:v>36982</c:v>
                </c:pt>
                <c:pt idx="88">
                  <c:v>37012</c:v>
                </c:pt>
                <c:pt idx="89">
                  <c:v>37043</c:v>
                </c:pt>
                <c:pt idx="90">
                  <c:v>37073</c:v>
                </c:pt>
                <c:pt idx="91">
                  <c:v>37104</c:v>
                </c:pt>
                <c:pt idx="92">
                  <c:v>37135</c:v>
                </c:pt>
                <c:pt idx="93">
                  <c:v>37165</c:v>
                </c:pt>
                <c:pt idx="94">
                  <c:v>37196</c:v>
                </c:pt>
                <c:pt idx="95">
                  <c:v>37226</c:v>
                </c:pt>
                <c:pt idx="96">
                  <c:v>37257</c:v>
                </c:pt>
                <c:pt idx="97">
                  <c:v>37288</c:v>
                </c:pt>
                <c:pt idx="98">
                  <c:v>37316</c:v>
                </c:pt>
                <c:pt idx="99">
                  <c:v>37347</c:v>
                </c:pt>
                <c:pt idx="100">
                  <c:v>37377</c:v>
                </c:pt>
                <c:pt idx="101">
                  <c:v>37408</c:v>
                </c:pt>
                <c:pt idx="102">
                  <c:v>37438</c:v>
                </c:pt>
                <c:pt idx="103">
                  <c:v>37469</c:v>
                </c:pt>
                <c:pt idx="104">
                  <c:v>37500</c:v>
                </c:pt>
                <c:pt idx="105">
                  <c:v>37530</c:v>
                </c:pt>
                <c:pt idx="106">
                  <c:v>37561</c:v>
                </c:pt>
                <c:pt idx="107">
                  <c:v>37591</c:v>
                </c:pt>
                <c:pt idx="108">
                  <c:v>37622</c:v>
                </c:pt>
                <c:pt idx="109">
                  <c:v>37653</c:v>
                </c:pt>
                <c:pt idx="110">
                  <c:v>37681</c:v>
                </c:pt>
                <c:pt idx="111">
                  <c:v>37712</c:v>
                </c:pt>
                <c:pt idx="112">
                  <c:v>37742</c:v>
                </c:pt>
                <c:pt idx="113">
                  <c:v>37773</c:v>
                </c:pt>
                <c:pt idx="114">
                  <c:v>37803</c:v>
                </c:pt>
                <c:pt idx="115">
                  <c:v>37834</c:v>
                </c:pt>
                <c:pt idx="116">
                  <c:v>37865</c:v>
                </c:pt>
                <c:pt idx="117">
                  <c:v>37895</c:v>
                </c:pt>
                <c:pt idx="118">
                  <c:v>37926</c:v>
                </c:pt>
                <c:pt idx="119">
                  <c:v>37956</c:v>
                </c:pt>
                <c:pt idx="120">
                  <c:v>37987</c:v>
                </c:pt>
                <c:pt idx="121">
                  <c:v>38018</c:v>
                </c:pt>
                <c:pt idx="122">
                  <c:v>38047</c:v>
                </c:pt>
                <c:pt idx="123">
                  <c:v>38078</c:v>
                </c:pt>
                <c:pt idx="124">
                  <c:v>38108</c:v>
                </c:pt>
                <c:pt idx="125">
                  <c:v>38139</c:v>
                </c:pt>
                <c:pt idx="126">
                  <c:v>38169</c:v>
                </c:pt>
                <c:pt idx="127">
                  <c:v>38200</c:v>
                </c:pt>
                <c:pt idx="128">
                  <c:v>38231</c:v>
                </c:pt>
                <c:pt idx="129">
                  <c:v>38261</c:v>
                </c:pt>
                <c:pt idx="130">
                  <c:v>38292</c:v>
                </c:pt>
                <c:pt idx="131">
                  <c:v>38322</c:v>
                </c:pt>
                <c:pt idx="132">
                  <c:v>38353</c:v>
                </c:pt>
              </c:strCache>
            </c:strRef>
          </c:cat>
          <c:val>
            <c:numRef>
              <c:f>DATA!$L$11:$L$144</c:f>
              <c:numCache>
                <c:ptCount val="134"/>
                <c:pt idx="0">
                  <c:v>0.822235221</c:v>
                </c:pt>
                <c:pt idx="1">
                  <c:v>0.915241048</c:v>
                </c:pt>
                <c:pt idx="2">
                  <c:v>1.056714209</c:v>
                </c:pt>
                <c:pt idx="3">
                  <c:v>0.949195375</c:v>
                </c:pt>
                <c:pt idx="4">
                  <c:v>0.979190268</c:v>
                </c:pt>
                <c:pt idx="5">
                  <c:v>1.0066909</c:v>
                </c:pt>
                <c:pt idx="6">
                  <c:v>0.813801483</c:v>
                </c:pt>
                <c:pt idx="7">
                  <c:v>0.868087321</c:v>
                </c:pt>
                <c:pt idx="8">
                  <c:v>1.078544385</c:v>
                </c:pt>
                <c:pt idx="9">
                  <c:v>1.160695605</c:v>
                </c:pt>
                <c:pt idx="10">
                  <c:v>1.09604228</c:v>
                </c:pt>
                <c:pt idx="11">
                  <c:v>1.214602414</c:v>
                </c:pt>
                <c:pt idx="12">
                  <c:v>1.071755567</c:v>
                </c:pt>
                <c:pt idx="13">
                  <c:v>1.08495216</c:v>
                </c:pt>
                <c:pt idx="14">
                  <c:v>1.115359808</c:v>
                </c:pt>
                <c:pt idx="15">
                  <c:v>0.958751005</c:v>
                </c:pt>
                <c:pt idx="16">
                  <c:v>1.042296878</c:v>
                </c:pt>
                <c:pt idx="17">
                  <c:v>1.162019041</c:v>
                </c:pt>
                <c:pt idx="18">
                  <c:v>1.031437915</c:v>
                </c:pt>
                <c:pt idx="19">
                  <c:v>1.131817542</c:v>
                </c:pt>
                <c:pt idx="20">
                  <c:v>1.189889732</c:v>
                </c:pt>
                <c:pt idx="21">
                  <c:v>1.331707522</c:v>
                </c:pt>
                <c:pt idx="22">
                  <c:v>1.311443364</c:v>
                </c:pt>
                <c:pt idx="23">
                  <c:v>1.400955513</c:v>
                </c:pt>
                <c:pt idx="24">
                  <c:v>1.533401543</c:v>
                </c:pt>
                <c:pt idx="25">
                  <c:v>1.539448885</c:v>
                </c:pt>
                <c:pt idx="26">
                  <c:v>1.409801655</c:v>
                </c:pt>
                <c:pt idx="27">
                  <c:v>1.485861004</c:v>
                </c:pt>
                <c:pt idx="28">
                  <c:v>1.524618402</c:v>
                </c:pt>
                <c:pt idx="29">
                  <c:v>1.631134932</c:v>
                </c:pt>
                <c:pt idx="30">
                  <c:v>1.366558611</c:v>
                </c:pt>
                <c:pt idx="31">
                  <c:v>1.551337912</c:v>
                </c:pt>
                <c:pt idx="32">
                  <c:v>1.285156181</c:v>
                </c:pt>
                <c:pt idx="33">
                  <c:v>1.48099488</c:v>
                </c:pt>
                <c:pt idx="34">
                  <c:v>1.333000313</c:v>
                </c:pt>
                <c:pt idx="35">
                  <c:v>1.275617925</c:v>
                </c:pt>
                <c:pt idx="36">
                  <c:v>1.224909261</c:v>
                </c:pt>
                <c:pt idx="37">
                  <c:v>1.474314123</c:v>
                </c:pt>
                <c:pt idx="38">
                  <c:v>1.53747297</c:v>
                </c:pt>
                <c:pt idx="39">
                  <c:v>1.368099697</c:v>
                </c:pt>
                <c:pt idx="40">
                  <c:v>1.540399402</c:v>
                </c:pt>
                <c:pt idx="41">
                  <c:v>1.598366647</c:v>
                </c:pt>
                <c:pt idx="42">
                  <c:v>1.57971218</c:v>
                </c:pt>
                <c:pt idx="43">
                  <c:v>1.505240474</c:v>
                </c:pt>
                <c:pt idx="44">
                  <c:v>1.603091386</c:v>
                </c:pt>
                <c:pt idx="45">
                  <c:v>1.809262761</c:v>
                </c:pt>
                <c:pt idx="46">
                  <c:v>1.697083257</c:v>
                </c:pt>
                <c:pt idx="47">
                  <c:v>1.356981358</c:v>
                </c:pt>
                <c:pt idx="48">
                  <c:v>1.287522936</c:v>
                </c:pt>
                <c:pt idx="49">
                  <c:v>1.476715817</c:v>
                </c:pt>
                <c:pt idx="50">
                  <c:v>1.693993132</c:v>
                </c:pt>
                <c:pt idx="51">
                  <c:v>1.458037848</c:v>
                </c:pt>
                <c:pt idx="52">
                  <c:v>1.613293177</c:v>
                </c:pt>
                <c:pt idx="53">
                  <c:v>1.471848063</c:v>
                </c:pt>
                <c:pt idx="54">
                  <c:v>1.277152944</c:v>
                </c:pt>
                <c:pt idx="55">
                  <c:v>1.565720905</c:v>
                </c:pt>
                <c:pt idx="56">
                  <c:v>1.519313419</c:v>
                </c:pt>
                <c:pt idx="57">
                  <c:v>1.686127215</c:v>
                </c:pt>
                <c:pt idx="58">
                  <c:v>1.583735709</c:v>
                </c:pt>
                <c:pt idx="59">
                  <c:v>1.584980654</c:v>
                </c:pt>
                <c:pt idx="60">
                  <c:v>1.470583701</c:v>
                </c:pt>
                <c:pt idx="61">
                  <c:v>1.509990471</c:v>
                </c:pt>
                <c:pt idx="62">
                  <c:v>1.716503768</c:v>
                </c:pt>
                <c:pt idx="63">
                  <c:v>1.521868758</c:v>
                </c:pt>
                <c:pt idx="64">
                  <c:v>1.894526446</c:v>
                </c:pt>
                <c:pt idx="65">
                  <c:v>1.607532014</c:v>
                </c:pt>
                <c:pt idx="66">
                  <c:v>1.808525319</c:v>
                </c:pt>
                <c:pt idx="67">
                  <c:v>1.75658837</c:v>
                </c:pt>
                <c:pt idx="68">
                  <c:v>1.801219178</c:v>
                </c:pt>
                <c:pt idx="69">
                  <c:v>1.771987</c:v>
                </c:pt>
                <c:pt idx="70">
                  <c:v>1.617350194</c:v>
                </c:pt>
                <c:pt idx="71">
                  <c:v>1.927384257</c:v>
                </c:pt>
                <c:pt idx="72">
                  <c:v>2.001171769</c:v>
                </c:pt>
                <c:pt idx="73">
                  <c:v>2.437752315</c:v>
                </c:pt>
                <c:pt idx="74">
                  <c:v>2.555962212</c:v>
                </c:pt>
                <c:pt idx="75">
                  <c:v>2.73888324</c:v>
                </c:pt>
                <c:pt idx="76">
                  <c:v>2.66714709</c:v>
                </c:pt>
                <c:pt idx="77">
                  <c:v>2.903604006</c:v>
                </c:pt>
                <c:pt idx="78">
                  <c:v>2.499640141</c:v>
                </c:pt>
                <c:pt idx="79">
                  <c:v>2.656470043</c:v>
                </c:pt>
                <c:pt idx="80">
                  <c:v>2.80937263</c:v>
                </c:pt>
                <c:pt idx="81">
                  <c:v>2.991867168</c:v>
                </c:pt>
                <c:pt idx="82">
                  <c:v>2.799534378</c:v>
                </c:pt>
                <c:pt idx="83">
                  <c:v>2.490500912</c:v>
                </c:pt>
                <c:pt idx="84">
                  <c:v>2.447110841</c:v>
                </c:pt>
                <c:pt idx="85">
                  <c:v>2.6379457</c:v>
                </c:pt>
                <c:pt idx="86">
                  <c:v>2.986182836</c:v>
                </c:pt>
                <c:pt idx="87">
                  <c:v>2.573833051</c:v>
                </c:pt>
                <c:pt idx="88">
                  <c:v>2.625435492</c:v>
                </c:pt>
                <c:pt idx="89">
                  <c:v>2.874616791</c:v>
                </c:pt>
                <c:pt idx="90">
                  <c:v>2.566191078</c:v>
                </c:pt>
                <c:pt idx="91">
                  <c:v>2.780674432</c:v>
                </c:pt>
                <c:pt idx="92">
                  <c:v>2.659230085</c:v>
                </c:pt>
                <c:pt idx="93">
                  <c:v>3.06709137</c:v>
                </c:pt>
                <c:pt idx="94">
                  <c:v>2.752766021</c:v>
                </c:pt>
                <c:pt idx="95">
                  <c:v>2.475104611</c:v>
                </c:pt>
                <c:pt idx="96">
                  <c:v>2.37463058</c:v>
                </c:pt>
                <c:pt idx="97">
                  <c:v>2.44888196</c:v>
                </c:pt>
                <c:pt idx="98">
                  <c:v>2.782191975</c:v>
                </c:pt>
                <c:pt idx="99">
                  <c:v>2.651662382</c:v>
                </c:pt>
                <c:pt idx="100">
                  <c:v>2.766397929</c:v>
                </c:pt>
                <c:pt idx="101">
                  <c:v>2.735801099</c:v>
                </c:pt>
                <c:pt idx="102">
                  <c:v>2.364046522</c:v>
                </c:pt>
                <c:pt idx="103">
                  <c:v>2.543949504</c:v>
                </c:pt>
                <c:pt idx="104">
                  <c:v>2.551620429</c:v>
                </c:pt>
                <c:pt idx="105">
                  <c:v>2.715666408</c:v>
                </c:pt>
                <c:pt idx="106">
                  <c:v>2.761657133</c:v>
                </c:pt>
                <c:pt idx="107">
                  <c:v>2.237187581</c:v>
                </c:pt>
                <c:pt idx="108">
                  <c:v>2.192718973</c:v>
                </c:pt>
                <c:pt idx="109">
                  <c:v>2.385012484</c:v>
                </c:pt>
                <c:pt idx="110">
                  <c:v>2.627442309</c:v>
                </c:pt>
                <c:pt idx="111">
                  <c:v>2.629045984</c:v>
                </c:pt>
                <c:pt idx="112">
                  <c:v>2.791867507</c:v>
                </c:pt>
                <c:pt idx="113">
                  <c:v>2.741037711</c:v>
                </c:pt>
                <c:pt idx="114">
                  <c:v>2.348895156</c:v>
                </c:pt>
                <c:pt idx="115">
                  <c:v>2.660485826</c:v>
                </c:pt>
                <c:pt idx="116">
                  <c:v>2.696262541</c:v>
                </c:pt>
                <c:pt idx="117">
                  <c:v>2.802563235</c:v>
                </c:pt>
                <c:pt idx="118">
                  <c:v>2.683859063</c:v>
                </c:pt>
                <c:pt idx="119">
                  <c:v>2.407418846</c:v>
                </c:pt>
                <c:pt idx="120">
                  <c:v>2.342854622</c:v>
                </c:pt>
                <c:pt idx="121">
                  <c:v>2.623559993</c:v>
                </c:pt>
                <c:pt idx="122">
                  <c:v>2.915139471</c:v>
                </c:pt>
                <c:pt idx="123">
                  <c:v>2.734365125</c:v>
                </c:pt>
                <c:pt idx="124">
                  <c:v>3.049966252</c:v>
                </c:pt>
                <c:pt idx="125">
                  <c:v>2.946458477</c:v>
                </c:pt>
                <c:pt idx="126">
                  <c:v>2.331963457</c:v>
                </c:pt>
                <c:pt idx="127">
                  <c:v>2.784586533</c:v>
                </c:pt>
                <c:pt idx="128">
                  <c:v>2.992179951</c:v>
                </c:pt>
                <c:pt idx="129">
                  <c:v>3.252187096</c:v>
                </c:pt>
                <c:pt idx="130">
                  <c:v>3.007013152</c:v>
                </c:pt>
                <c:pt idx="131">
                  <c:v>2.835994434</c:v>
                </c:pt>
                <c:pt idx="132">
                  <c:v>2.381472577</c:v>
                </c:pt>
              </c:numCache>
            </c:numRef>
          </c:val>
          <c:smooth val="0"/>
        </c:ser>
        <c:axId val="57127413"/>
        <c:axId val="44384670"/>
      </c:lineChart>
      <c:catAx>
        <c:axId val="57127413"/>
        <c:scaling>
          <c:orientation val="minMax"/>
          <c:max val="1262"/>
          <c:min val="1128"/>
        </c:scaling>
        <c:axPos val="b"/>
        <c:delete val="0"/>
        <c:numFmt formatCode="General" sourceLinked="1"/>
        <c:majorTickMark val="out"/>
        <c:minorTickMark val="in"/>
        <c:tickLblPos val="nextTo"/>
        <c:crossAx val="44384670"/>
        <c:crosses val="autoZero"/>
        <c:auto val="1"/>
        <c:lblOffset val="100"/>
        <c:tickLblSkip val="12"/>
        <c:tickMarkSkip val="12"/>
        <c:noMultiLvlLbl val="0"/>
      </c:catAx>
      <c:valAx>
        <c:axId val="44384670"/>
        <c:scaling>
          <c:orientation val="minMax"/>
        </c:scaling>
        <c:axPos val="l"/>
        <c:majorGridlines>
          <c:spPr>
            <a:ln w="3175">
              <a:solidFill/>
              <a:prstDash val="sysDot"/>
            </a:ln>
          </c:spPr>
        </c:majorGridlines>
        <c:delete val="0"/>
        <c:numFmt formatCode="0" sourceLinked="0"/>
        <c:majorTickMark val="out"/>
        <c:minorTickMark val="none"/>
        <c:tickLblPos val="nextTo"/>
        <c:crossAx val="57127413"/>
        <c:crossesAt val="1128"/>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cdr:x>
      <cdr:y>0</cdr:y>
    </cdr:from>
    <cdr:to>
      <cdr:x>0.26575</cdr:x>
      <cdr:y>0.043</cdr:y>
    </cdr:to>
    <cdr:sp>
      <cdr:nvSpPr>
        <cdr:cNvPr id="1" name="TextBox 1"/>
        <cdr:cNvSpPr txBox="1">
          <a:spLocks noChangeArrowheads="1"/>
        </cdr:cNvSpPr>
      </cdr:nvSpPr>
      <cdr:spPr>
        <a:xfrm>
          <a:off x="238125" y="0"/>
          <a:ext cx="1028700" cy="1619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Billions of dollars</a:t>
          </a:r>
        </a:p>
      </cdr:txBody>
    </cdr:sp>
  </cdr:relSizeAnchor>
  <cdr:relSizeAnchor xmlns:cdr="http://schemas.openxmlformats.org/drawingml/2006/chartDrawing">
    <cdr:from>
      <cdr:x>0.34225</cdr:x>
      <cdr:y>0.2545</cdr:y>
    </cdr:from>
    <cdr:to>
      <cdr:x>0.434</cdr:x>
      <cdr:y>0.31025</cdr:y>
    </cdr:to>
    <cdr:sp>
      <cdr:nvSpPr>
        <cdr:cNvPr id="2" name="TextBox 2"/>
        <cdr:cNvSpPr txBox="1">
          <a:spLocks noChangeArrowheads="1"/>
        </cdr:cNvSpPr>
      </cdr:nvSpPr>
      <cdr:spPr>
        <a:xfrm>
          <a:off x="1628775" y="942975"/>
          <a:ext cx="438150" cy="209550"/>
        </a:xfrm>
        <a:prstGeom prst="rect">
          <a:avLst/>
        </a:prstGeom>
        <a:noFill/>
        <a:ln w="9525" cmpd="sng">
          <a:noFill/>
        </a:ln>
      </cdr:spPr>
      <cdr:txBody>
        <a:bodyPr vertOverflow="clip" wrap="square"/>
        <a:p>
          <a:pPr algn="l">
            <a:defRPr/>
          </a:pPr>
          <a:r>
            <a:rPr lang="en-US" cap="none" sz="1000" b="0" i="0" u="none" baseline="0">
              <a:solidFill>
                <a:srgbClr val="000066"/>
              </a:solidFill>
              <a:latin typeface="Arial"/>
              <a:ea typeface="Arial"/>
              <a:cs typeface="Arial"/>
            </a:rPr>
            <a:t>Truck</a:t>
          </a:r>
        </a:p>
      </cdr:txBody>
    </cdr:sp>
  </cdr:relSizeAnchor>
  <cdr:relSizeAnchor xmlns:cdr="http://schemas.openxmlformats.org/drawingml/2006/chartDrawing">
    <cdr:from>
      <cdr:x>0.433</cdr:x>
      <cdr:y>0.71475</cdr:y>
    </cdr:from>
    <cdr:to>
      <cdr:x>0.50425</cdr:x>
      <cdr:y>0.7565</cdr:y>
    </cdr:to>
    <cdr:sp>
      <cdr:nvSpPr>
        <cdr:cNvPr id="3" name="TextBox 3"/>
        <cdr:cNvSpPr txBox="1">
          <a:spLocks noChangeArrowheads="1"/>
        </cdr:cNvSpPr>
      </cdr:nvSpPr>
      <cdr:spPr>
        <a:xfrm>
          <a:off x="2057400" y="2657475"/>
          <a:ext cx="342900" cy="152400"/>
        </a:xfrm>
        <a:prstGeom prst="rect">
          <a:avLst/>
        </a:prstGeom>
        <a:noFill/>
        <a:ln w="9525" cmpd="sng">
          <a:noFill/>
        </a:ln>
      </cdr:spPr>
      <cdr:txBody>
        <a:bodyPr vertOverflow="clip" wrap="square"/>
        <a:p>
          <a:pPr algn="l">
            <a:defRPr/>
          </a:pPr>
          <a:r>
            <a:rPr lang="en-US" cap="none" sz="1000" b="0" i="0" u="none" baseline="0">
              <a:solidFill>
                <a:srgbClr val="CC0000"/>
              </a:solidFill>
              <a:latin typeface="Arial"/>
              <a:ea typeface="Arial"/>
              <a:cs typeface="Arial"/>
            </a:rPr>
            <a:t>Rail</a:t>
          </a:r>
        </a:p>
      </cdr:txBody>
    </cdr:sp>
  </cdr:relSizeAnchor>
  <cdr:relSizeAnchor xmlns:cdr="http://schemas.openxmlformats.org/drawingml/2006/chartDrawing">
    <cdr:from>
      <cdr:x>0.41775</cdr:x>
      <cdr:y>0.82975</cdr:y>
    </cdr:from>
    <cdr:to>
      <cdr:x>0.52575</cdr:x>
      <cdr:y>0.877</cdr:y>
    </cdr:to>
    <cdr:sp>
      <cdr:nvSpPr>
        <cdr:cNvPr id="4" name="TextBox 5"/>
        <cdr:cNvSpPr txBox="1">
          <a:spLocks noChangeArrowheads="1"/>
        </cdr:cNvSpPr>
      </cdr:nvSpPr>
      <cdr:spPr>
        <a:xfrm>
          <a:off x="1981200" y="3086100"/>
          <a:ext cx="514350" cy="171450"/>
        </a:xfrm>
        <a:prstGeom prst="rect">
          <a:avLst/>
        </a:prstGeom>
        <a:noFill/>
        <a:ln w="9525" cmpd="sng">
          <a:noFill/>
        </a:ln>
      </cdr:spPr>
      <cdr:txBody>
        <a:bodyPr vertOverflow="clip" wrap="square"/>
        <a:p>
          <a:pPr algn="l">
            <a:defRPr/>
          </a:pPr>
          <a:r>
            <a:rPr lang="en-US" cap="none" sz="1000" b="0" i="0" u="none" baseline="0">
              <a:solidFill>
                <a:srgbClr val="009900"/>
              </a:solidFill>
              <a:latin typeface="Arial"/>
              <a:ea typeface="Arial"/>
              <a:cs typeface="Arial"/>
            </a:rPr>
            <a:t>Pipeline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cdr:y>
    </cdr:from>
    <cdr:to>
      <cdr:x>0.2675</cdr:x>
      <cdr:y>0.04875</cdr:y>
    </cdr:to>
    <cdr:sp>
      <cdr:nvSpPr>
        <cdr:cNvPr id="1" name="TextBox 1"/>
        <cdr:cNvSpPr txBox="1">
          <a:spLocks noChangeArrowheads="1"/>
        </cdr:cNvSpPr>
      </cdr:nvSpPr>
      <cdr:spPr>
        <a:xfrm>
          <a:off x="247650" y="0"/>
          <a:ext cx="1028700"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Billions of dollars</a:t>
          </a:r>
        </a:p>
      </cdr:txBody>
    </cdr:sp>
  </cdr:relSizeAnchor>
  <cdr:relSizeAnchor xmlns:cdr="http://schemas.openxmlformats.org/drawingml/2006/chartDrawing">
    <cdr:from>
      <cdr:x>0.39</cdr:x>
      <cdr:y>0.2915</cdr:y>
    </cdr:from>
    <cdr:to>
      <cdr:x>0.49525</cdr:x>
      <cdr:y>0.33575</cdr:y>
    </cdr:to>
    <cdr:sp>
      <cdr:nvSpPr>
        <cdr:cNvPr id="2" name="TextBox 2"/>
        <cdr:cNvSpPr txBox="1">
          <a:spLocks noChangeArrowheads="1"/>
        </cdr:cNvSpPr>
      </cdr:nvSpPr>
      <cdr:spPr>
        <a:xfrm>
          <a:off x="1857375" y="1019175"/>
          <a:ext cx="504825" cy="152400"/>
        </a:xfrm>
        <a:prstGeom prst="rect">
          <a:avLst/>
        </a:prstGeom>
        <a:noFill/>
        <a:ln w="9525" cmpd="sng">
          <a:noFill/>
        </a:ln>
      </cdr:spPr>
      <cdr:txBody>
        <a:bodyPr vertOverflow="clip" wrap="square"/>
        <a:p>
          <a:pPr algn="l">
            <a:defRPr/>
          </a:pPr>
          <a:r>
            <a:rPr lang="en-US" cap="none" sz="1000" b="0" i="0" u="none" baseline="0">
              <a:solidFill>
                <a:srgbClr val="000066"/>
              </a:solidFill>
              <a:latin typeface="Arial"/>
              <a:ea typeface="Arial"/>
              <a:cs typeface="Arial"/>
            </a:rPr>
            <a:t>Truck</a:t>
          </a:r>
        </a:p>
      </cdr:txBody>
    </cdr:sp>
  </cdr:relSizeAnchor>
  <cdr:relSizeAnchor xmlns:cdr="http://schemas.openxmlformats.org/drawingml/2006/chartDrawing">
    <cdr:from>
      <cdr:x>0.49525</cdr:x>
      <cdr:y>0.73325</cdr:y>
    </cdr:from>
    <cdr:to>
      <cdr:x>0.56375</cdr:x>
      <cdr:y>0.78975</cdr:y>
    </cdr:to>
    <cdr:sp>
      <cdr:nvSpPr>
        <cdr:cNvPr id="3" name="TextBox 3"/>
        <cdr:cNvSpPr txBox="1">
          <a:spLocks noChangeArrowheads="1"/>
        </cdr:cNvSpPr>
      </cdr:nvSpPr>
      <cdr:spPr>
        <a:xfrm>
          <a:off x="2352675" y="2571750"/>
          <a:ext cx="323850" cy="200025"/>
        </a:xfrm>
        <a:prstGeom prst="rect">
          <a:avLst/>
        </a:prstGeom>
        <a:noFill/>
        <a:ln w="9525" cmpd="sng">
          <a:noFill/>
        </a:ln>
      </cdr:spPr>
      <cdr:txBody>
        <a:bodyPr vertOverflow="clip" wrap="square"/>
        <a:p>
          <a:pPr algn="l">
            <a:defRPr/>
          </a:pPr>
          <a:r>
            <a:rPr lang="en-US" cap="none" sz="1000" b="0" i="0" u="none" baseline="0">
              <a:solidFill>
                <a:srgbClr val="CC0000"/>
              </a:solidFill>
              <a:latin typeface="Arial"/>
              <a:ea typeface="Arial"/>
              <a:cs typeface="Arial"/>
            </a:rPr>
            <a:t>Rail</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47625</xdr:rowOff>
    </xdr:from>
    <xdr:to>
      <xdr:col>0</xdr:col>
      <xdr:colOff>4762500</xdr:colOff>
      <xdr:row>2</xdr:row>
      <xdr:rowOff>3762375</xdr:rowOff>
    </xdr:to>
    <xdr:graphicFrame>
      <xdr:nvGraphicFramePr>
        <xdr:cNvPr id="1" name="Chart 5"/>
        <xdr:cNvGraphicFramePr/>
      </xdr:nvGraphicFramePr>
      <xdr:xfrm>
        <a:off x="0" y="485775"/>
        <a:ext cx="4762500" cy="3724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9525</xdr:rowOff>
    </xdr:from>
    <xdr:to>
      <xdr:col>1</xdr:col>
      <xdr:colOff>0</xdr:colOff>
      <xdr:row>4</xdr:row>
      <xdr:rowOff>3533775</xdr:rowOff>
    </xdr:to>
    <xdr:graphicFrame>
      <xdr:nvGraphicFramePr>
        <xdr:cNvPr id="2" name="Chart 6"/>
        <xdr:cNvGraphicFramePr/>
      </xdr:nvGraphicFramePr>
      <xdr:xfrm>
        <a:off x="0" y="4448175"/>
        <a:ext cx="4762500" cy="3514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ts.gov/transborder/"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C22"/>
  <sheetViews>
    <sheetView tabSelected="1" workbookViewId="0" topLeftCell="A1">
      <selection activeCell="B3" sqref="A1:C3"/>
    </sheetView>
  </sheetViews>
  <sheetFormatPr defaultColWidth="9.140625" defaultRowHeight="12.75"/>
  <cols>
    <col min="1" max="1" width="71.421875" style="0" customWidth="1"/>
    <col min="2" max="3" width="10.7109375" style="0" customWidth="1"/>
  </cols>
  <sheetData>
    <row r="1" spans="1:3" ht="18">
      <c r="A1" s="22" t="s">
        <v>9</v>
      </c>
      <c r="B1" s="23"/>
      <c r="C1" s="23"/>
    </row>
    <row r="2" spans="1:3" ht="16.5" customHeight="1">
      <c r="A2" s="24" t="s">
        <v>0</v>
      </c>
      <c r="B2" s="24"/>
      <c r="C2" s="24"/>
    </row>
    <row r="3" spans="1:3" ht="300" customHeight="1">
      <c r="A3" s="4"/>
      <c r="B3" s="4"/>
      <c r="C3" s="4"/>
    </row>
    <row r="4" spans="1:3" ht="15" customHeight="1">
      <c r="A4" s="24" t="s">
        <v>1</v>
      </c>
      <c r="B4" s="24"/>
      <c r="C4" s="24"/>
    </row>
    <row r="5" ht="281.25" customHeight="1"/>
    <row r="6" spans="1:3" ht="63.75" customHeight="1">
      <c r="A6" s="21" t="s">
        <v>10</v>
      </c>
      <c r="B6" s="21"/>
      <c r="C6" s="21"/>
    </row>
    <row r="7" spans="1:3" ht="25.5" customHeight="1">
      <c r="A7" s="5" t="s">
        <v>11</v>
      </c>
      <c r="B7" s="13">
        <v>37987</v>
      </c>
      <c r="C7" s="13">
        <v>38353</v>
      </c>
    </row>
    <row r="8" spans="1:3" ht="12.75">
      <c r="A8" s="6" t="s">
        <v>12</v>
      </c>
      <c r="B8" s="9">
        <v>18604.686619</v>
      </c>
      <c r="C8" s="9">
        <v>21626.636712</v>
      </c>
    </row>
    <row r="9" spans="1:3" ht="12.75">
      <c r="A9" s="7" t="s">
        <v>13</v>
      </c>
      <c r="B9" s="11">
        <v>-0.14646607418640575</v>
      </c>
      <c r="C9" s="11">
        <v>16.242950794526358</v>
      </c>
    </row>
    <row r="10" spans="1:3" ht="12.75">
      <c r="A10" s="7" t="s">
        <v>14</v>
      </c>
      <c r="B10" s="10">
        <v>5232.067144</v>
      </c>
      <c r="C10" s="10">
        <v>5951.392754</v>
      </c>
    </row>
    <row r="11" spans="1:3" ht="12.75">
      <c r="A11" s="7" t="s">
        <v>13</v>
      </c>
      <c r="B11" s="11">
        <v>6.95742066500228</v>
      </c>
      <c r="C11" s="11">
        <v>13.748401734960625</v>
      </c>
    </row>
    <row r="12" spans="1:3" ht="12.75">
      <c r="A12" s="7" t="s">
        <v>15</v>
      </c>
      <c r="B12" s="10">
        <v>3238.966807</v>
      </c>
      <c r="C12" s="10">
        <v>4235.194364</v>
      </c>
    </row>
    <row r="13" spans="1:3" ht="12.75">
      <c r="A13" s="8" t="s">
        <v>13</v>
      </c>
      <c r="B13" s="12">
        <v>20.91241908629434</v>
      </c>
      <c r="C13" s="12">
        <v>30.75757228653811</v>
      </c>
    </row>
    <row r="14" spans="1:3" ht="25.5" customHeight="1">
      <c r="A14" s="5" t="s">
        <v>16</v>
      </c>
      <c r="B14" s="13">
        <v>37987</v>
      </c>
      <c r="C14" s="13">
        <v>38353</v>
      </c>
    </row>
    <row r="15" spans="1:3" ht="12.75">
      <c r="A15" s="6" t="s">
        <v>12</v>
      </c>
      <c r="B15" s="9">
        <v>13616.984873</v>
      </c>
      <c r="C15" s="9">
        <v>14981.630329</v>
      </c>
    </row>
    <row r="16" spans="1:3" ht="12.75">
      <c r="A16" s="7" t="s">
        <v>13</v>
      </c>
      <c r="B16" s="11">
        <v>5.76703158525546</v>
      </c>
      <c r="C16" s="11">
        <v>10.021641859247737</v>
      </c>
    </row>
    <row r="17" spans="1:3" ht="12.75">
      <c r="A17" s="7" t="s">
        <v>14</v>
      </c>
      <c r="B17" s="10">
        <v>2342.854622</v>
      </c>
      <c r="C17" s="10">
        <v>2381.472577</v>
      </c>
    </row>
    <row r="18" spans="1:3" ht="12.75">
      <c r="A18" s="7" t="s">
        <v>13</v>
      </c>
      <c r="B18" s="11">
        <v>6.8470082508835866</v>
      </c>
      <c r="C18" s="11">
        <v>1.6483291211229139</v>
      </c>
    </row>
    <row r="19" spans="1:3" ht="12.75">
      <c r="A19" s="7" t="s">
        <v>15</v>
      </c>
      <c r="B19" s="10">
        <v>8.125567</v>
      </c>
      <c r="C19" s="10">
        <v>10.13846</v>
      </c>
    </row>
    <row r="20" spans="1:3" ht="12.75">
      <c r="A20" s="8" t="s">
        <v>13</v>
      </c>
      <c r="B20" s="12">
        <v>-88.04411746811176</v>
      </c>
      <c r="C20" s="12">
        <v>24.7723389641609</v>
      </c>
    </row>
    <row r="21" spans="1:3" ht="38.25" customHeight="1">
      <c r="A21" s="20" t="s">
        <v>17</v>
      </c>
      <c r="B21" s="20"/>
      <c r="C21" s="20"/>
    </row>
    <row r="22" spans="1:3" ht="38.25" customHeight="1">
      <c r="A22" s="21" t="s">
        <v>24</v>
      </c>
      <c r="B22" s="21"/>
      <c r="C22" s="21"/>
    </row>
  </sheetData>
  <mergeCells count="6">
    <mergeCell ref="A21:C21"/>
    <mergeCell ref="A22:C22"/>
    <mergeCell ref="A1:C1"/>
    <mergeCell ref="A2:C2"/>
    <mergeCell ref="A4:C4"/>
    <mergeCell ref="A6:C6"/>
  </mergeCells>
  <printOptions/>
  <pageMargins left="0.75" right="0.75" top="1" bottom="1" header="0.5" footer="0.5"/>
  <pageSetup horizontalDpi="600" verticalDpi="600" orientation="portrait" scale="95" r:id="rId2"/>
  <rowBreaks count="1" manualBreakCount="1">
    <brk id="6" max="255" man="1"/>
  </rowBreaks>
  <drawing r:id="rId1"/>
</worksheet>
</file>

<file path=xl/worksheets/sheet2.xml><?xml version="1.0" encoding="utf-8"?>
<worksheet xmlns="http://schemas.openxmlformats.org/spreadsheetml/2006/main" xmlns:r="http://schemas.openxmlformats.org/officeDocument/2006/relationships">
  <sheetPr codeName="Sheet3"/>
  <dimension ref="A1:M168"/>
  <sheetViews>
    <sheetView workbookViewId="0" topLeftCell="A1">
      <selection activeCell="A1" sqref="A1"/>
    </sheetView>
  </sheetViews>
  <sheetFormatPr defaultColWidth="9.140625" defaultRowHeight="12.75"/>
  <cols>
    <col min="1" max="1" width="10.7109375" style="0" customWidth="1"/>
    <col min="2" max="7" width="13.7109375" style="17" customWidth="1"/>
    <col min="8" max="13" width="10.7109375" style="1" customWidth="1"/>
  </cols>
  <sheetData>
    <row r="1" spans="1:13" s="2" customFormat="1" ht="38.25" customHeight="1">
      <c r="A1" s="18" t="s">
        <v>2</v>
      </c>
      <c r="B1" s="19" t="s">
        <v>18</v>
      </c>
      <c r="C1" s="19" t="s">
        <v>19</v>
      </c>
      <c r="D1" s="19" t="s">
        <v>20</v>
      </c>
      <c r="E1" s="19" t="s">
        <v>21</v>
      </c>
      <c r="F1" s="19" t="s">
        <v>22</v>
      </c>
      <c r="G1" s="19" t="s">
        <v>23</v>
      </c>
      <c r="H1" s="3" t="s">
        <v>3</v>
      </c>
      <c r="I1" s="3" t="s">
        <v>4</v>
      </c>
      <c r="J1" s="3" t="s">
        <v>5</v>
      </c>
      <c r="K1" s="3" t="s">
        <v>6</v>
      </c>
      <c r="L1" s="3" t="s">
        <v>7</v>
      </c>
      <c r="M1" s="3" t="s">
        <v>8</v>
      </c>
    </row>
    <row r="2" spans="1:13" ht="12.75" customHeight="1">
      <c r="A2" s="14">
        <v>34060</v>
      </c>
      <c r="B2" s="16">
        <v>12825600784</v>
      </c>
      <c r="C2" s="16">
        <v>2747247016</v>
      </c>
      <c r="D2" s="16">
        <v>715398260</v>
      </c>
      <c r="E2" s="16">
        <v>3532794037</v>
      </c>
      <c r="F2" s="16">
        <v>902124457</v>
      </c>
      <c r="G2" s="16">
        <v>35571713</v>
      </c>
      <c r="H2" s="1">
        <f aca="true" t="shared" si="0" ref="H2:M2">B2/1000000000</f>
        <v>12.825600784</v>
      </c>
      <c r="I2" s="1">
        <f t="shared" si="0"/>
        <v>2.747247016</v>
      </c>
      <c r="J2" s="1">
        <f t="shared" si="0"/>
        <v>0.71539826</v>
      </c>
      <c r="K2" s="1">
        <f t="shared" si="0"/>
        <v>3.532794037</v>
      </c>
      <c r="L2" s="1">
        <f t="shared" si="0"/>
        <v>0.902124457</v>
      </c>
      <c r="M2" s="1">
        <f t="shared" si="0"/>
        <v>0.035571713</v>
      </c>
    </row>
    <row r="3" spans="1:13" ht="12.75">
      <c r="A3" s="14">
        <v>34090</v>
      </c>
      <c r="B3" s="16">
        <v>12902554434</v>
      </c>
      <c r="C3" s="16">
        <v>2816379363</v>
      </c>
      <c r="D3" s="16">
        <v>746809909</v>
      </c>
      <c r="E3" s="16">
        <v>3625458458</v>
      </c>
      <c r="F3" s="16">
        <v>830051426</v>
      </c>
      <c r="G3" s="16">
        <v>32131340</v>
      </c>
      <c r="H3" s="1">
        <f aca="true" t="shared" si="1" ref="H3:H66">B3/1000000000</f>
        <v>12.902554434</v>
      </c>
      <c r="I3" s="1">
        <f aca="true" t="shared" si="2" ref="I3:I66">C3/1000000000</f>
        <v>2.816379363</v>
      </c>
      <c r="J3" s="1">
        <f aca="true" t="shared" si="3" ref="J3:J66">D3/1000000000</f>
        <v>0.746809909</v>
      </c>
      <c r="K3" s="1">
        <f aca="true" t="shared" si="4" ref="K3:K66">E3/1000000000</f>
        <v>3.625458458</v>
      </c>
      <c r="L3" s="1">
        <f aca="true" t="shared" si="5" ref="L3:L66">F3/1000000000</f>
        <v>0.830051426</v>
      </c>
      <c r="M3" s="1">
        <f aca="true" t="shared" si="6" ref="M3:M66">G3/1000000000</f>
        <v>0.03213134</v>
      </c>
    </row>
    <row r="4" spans="1:13" ht="12.75">
      <c r="A4" s="14">
        <v>34121</v>
      </c>
      <c r="B4" s="16">
        <v>13064891567</v>
      </c>
      <c r="C4" s="16">
        <v>2864103229</v>
      </c>
      <c r="D4" s="16">
        <v>783078903</v>
      </c>
      <c r="E4" s="16">
        <v>4432923947</v>
      </c>
      <c r="F4" s="16">
        <v>1009256581</v>
      </c>
      <c r="G4" s="16">
        <v>29027164</v>
      </c>
      <c r="H4" s="1">
        <f t="shared" si="1"/>
        <v>13.064891567</v>
      </c>
      <c r="I4" s="1">
        <f t="shared" si="2"/>
        <v>2.864103229</v>
      </c>
      <c r="J4" s="1">
        <f t="shared" si="3"/>
        <v>0.783078903</v>
      </c>
      <c r="K4" s="1">
        <f t="shared" si="4"/>
        <v>4.432923947</v>
      </c>
      <c r="L4" s="1">
        <f t="shared" si="5"/>
        <v>1.009256581</v>
      </c>
      <c r="M4" s="1">
        <f t="shared" si="6"/>
        <v>0.029027164</v>
      </c>
    </row>
    <row r="5" spans="1:13" ht="12.75">
      <c r="A5" s="14">
        <v>34151</v>
      </c>
      <c r="B5" s="16">
        <v>10271804895</v>
      </c>
      <c r="C5" s="16">
        <v>2263858295</v>
      </c>
      <c r="D5" s="16">
        <v>744259793</v>
      </c>
      <c r="E5" s="16">
        <v>4108436554</v>
      </c>
      <c r="F5" s="16">
        <v>775525655</v>
      </c>
      <c r="G5" s="16">
        <v>25390175</v>
      </c>
      <c r="H5" s="1">
        <f t="shared" si="1"/>
        <v>10.271804895</v>
      </c>
      <c r="I5" s="1">
        <f t="shared" si="2"/>
        <v>2.263858295</v>
      </c>
      <c r="J5" s="1">
        <f t="shared" si="3"/>
        <v>0.744259793</v>
      </c>
      <c r="K5" s="1">
        <f t="shared" si="4"/>
        <v>4.108436554</v>
      </c>
      <c r="L5" s="1">
        <f t="shared" si="5"/>
        <v>0.775525655</v>
      </c>
      <c r="M5" s="1">
        <f t="shared" si="6"/>
        <v>0.025390175</v>
      </c>
    </row>
    <row r="6" spans="1:13" ht="12.75">
      <c r="A6" s="14">
        <v>34182</v>
      </c>
      <c r="B6" s="16">
        <v>11951280276</v>
      </c>
      <c r="C6" s="16">
        <v>2356442561</v>
      </c>
      <c r="D6" s="16">
        <v>756351168</v>
      </c>
      <c r="E6" s="16">
        <v>4350516608</v>
      </c>
      <c r="F6" s="16">
        <v>731710688</v>
      </c>
      <c r="G6" s="16">
        <v>25592671</v>
      </c>
      <c r="H6" s="1">
        <f t="shared" si="1"/>
        <v>11.951280276</v>
      </c>
      <c r="I6" s="1">
        <f t="shared" si="2"/>
        <v>2.356442561</v>
      </c>
      <c r="J6" s="1">
        <f t="shared" si="3"/>
        <v>0.756351168</v>
      </c>
      <c r="K6" s="1">
        <f t="shared" si="4"/>
        <v>4.350516608</v>
      </c>
      <c r="L6" s="1">
        <f t="shared" si="5"/>
        <v>0.731710688</v>
      </c>
      <c r="M6" s="1">
        <f t="shared" si="6"/>
        <v>0.025592671</v>
      </c>
    </row>
    <row r="7" spans="1:13" ht="12.75">
      <c r="A7" s="14">
        <v>34213</v>
      </c>
      <c r="B7" s="16">
        <v>12624969777</v>
      </c>
      <c r="C7" s="16">
        <v>2634918458</v>
      </c>
      <c r="D7" s="16">
        <v>791841374</v>
      </c>
      <c r="E7" s="16">
        <v>4394260204</v>
      </c>
      <c r="F7" s="16">
        <v>1050461673</v>
      </c>
      <c r="G7" s="16">
        <v>25680565</v>
      </c>
      <c r="H7" s="1">
        <f t="shared" si="1"/>
        <v>12.624969777</v>
      </c>
      <c r="I7" s="1">
        <f t="shared" si="2"/>
        <v>2.634918458</v>
      </c>
      <c r="J7" s="1">
        <f t="shared" si="3"/>
        <v>0.791841374</v>
      </c>
      <c r="K7" s="1">
        <f t="shared" si="4"/>
        <v>4.394260204</v>
      </c>
      <c r="L7" s="1">
        <f t="shared" si="5"/>
        <v>1.050461673</v>
      </c>
      <c r="M7" s="1">
        <f t="shared" si="6"/>
        <v>0.025680565</v>
      </c>
    </row>
    <row r="8" spans="1:13" ht="12.75">
      <c r="A8" s="14">
        <v>34243</v>
      </c>
      <c r="B8" s="16">
        <v>13011390790</v>
      </c>
      <c r="C8" s="16">
        <v>3025773946</v>
      </c>
      <c r="D8" s="16">
        <v>766104803</v>
      </c>
      <c r="E8" s="16">
        <v>4654320956</v>
      </c>
      <c r="F8" s="16">
        <v>983606470</v>
      </c>
      <c r="G8" s="16">
        <v>27404710</v>
      </c>
      <c r="H8" s="1">
        <f t="shared" si="1"/>
        <v>13.01139079</v>
      </c>
      <c r="I8" s="1">
        <f t="shared" si="2"/>
        <v>3.025773946</v>
      </c>
      <c r="J8" s="1">
        <f t="shared" si="3"/>
        <v>0.766104803</v>
      </c>
      <c r="K8" s="1">
        <f t="shared" si="4"/>
        <v>4.654320956</v>
      </c>
      <c r="L8" s="1">
        <f t="shared" si="5"/>
        <v>0.98360647</v>
      </c>
      <c r="M8" s="1">
        <f t="shared" si="6"/>
        <v>0.02740471</v>
      </c>
    </row>
    <row r="9" spans="1:13" ht="12.75">
      <c r="A9" s="14">
        <v>34274</v>
      </c>
      <c r="B9" s="16">
        <v>12934405304</v>
      </c>
      <c r="C9" s="16">
        <v>2986097200</v>
      </c>
      <c r="D9" s="16">
        <v>741238067</v>
      </c>
      <c r="E9" s="16">
        <v>4932582117</v>
      </c>
      <c r="F9" s="16">
        <v>1034126146</v>
      </c>
      <c r="G9" s="16">
        <v>17575836</v>
      </c>
      <c r="H9" s="1">
        <f t="shared" si="1"/>
        <v>12.934405304</v>
      </c>
      <c r="I9" s="1">
        <f t="shared" si="2"/>
        <v>2.9860972</v>
      </c>
      <c r="J9" s="1">
        <f t="shared" si="3"/>
        <v>0.741238067</v>
      </c>
      <c r="K9" s="1">
        <f t="shared" si="4"/>
        <v>4.932582117</v>
      </c>
      <c r="L9" s="1">
        <f t="shared" si="5"/>
        <v>1.034126146</v>
      </c>
      <c r="M9" s="1">
        <f t="shared" si="6"/>
        <v>0.017575836</v>
      </c>
    </row>
    <row r="10" spans="1:13" ht="12.75">
      <c r="A10" s="14">
        <v>34304</v>
      </c>
      <c r="B10" s="16">
        <v>11549426656</v>
      </c>
      <c r="C10" s="16">
        <v>2714290641</v>
      </c>
      <c r="D10" s="16">
        <v>778228902</v>
      </c>
      <c r="E10" s="16">
        <v>4552321935</v>
      </c>
      <c r="F10" s="16">
        <v>1009503912</v>
      </c>
      <c r="G10" s="16">
        <v>10054934</v>
      </c>
      <c r="H10" s="1">
        <f t="shared" si="1"/>
        <v>11.549426656</v>
      </c>
      <c r="I10" s="1">
        <f t="shared" si="2"/>
        <v>2.714290641</v>
      </c>
      <c r="J10" s="1">
        <f t="shared" si="3"/>
        <v>0.778228902</v>
      </c>
      <c r="K10" s="1">
        <f t="shared" si="4"/>
        <v>4.552321935</v>
      </c>
      <c r="L10" s="1">
        <f t="shared" si="5"/>
        <v>1.009503912</v>
      </c>
      <c r="M10" s="1">
        <f t="shared" si="6"/>
        <v>0.010054934</v>
      </c>
    </row>
    <row r="11" spans="1:13" ht="12.75">
      <c r="A11" s="14">
        <v>34335</v>
      </c>
      <c r="B11" s="16">
        <v>11378357303</v>
      </c>
      <c r="C11" s="16">
        <v>2521419795</v>
      </c>
      <c r="D11" s="16">
        <v>718132028</v>
      </c>
      <c r="E11" s="16">
        <v>5213736473</v>
      </c>
      <c r="F11" s="16">
        <v>822235221</v>
      </c>
      <c r="G11" s="16">
        <v>2115562</v>
      </c>
      <c r="H11" s="1">
        <f t="shared" si="1"/>
        <v>11.378357303</v>
      </c>
      <c r="I11" s="1">
        <f t="shared" si="2"/>
        <v>2.521419795</v>
      </c>
      <c r="J11" s="1">
        <f t="shared" si="3"/>
        <v>0.718132028</v>
      </c>
      <c r="K11" s="1">
        <f t="shared" si="4"/>
        <v>5.213736473</v>
      </c>
      <c r="L11" s="1">
        <f t="shared" si="5"/>
        <v>0.822235221</v>
      </c>
      <c r="M11" s="1">
        <f t="shared" si="6"/>
        <v>0.002115562</v>
      </c>
    </row>
    <row r="12" spans="1:13" ht="12.75">
      <c r="A12" s="14">
        <v>34366</v>
      </c>
      <c r="B12" s="16">
        <v>11978240940</v>
      </c>
      <c r="C12" s="16">
        <v>2805017442</v>
      </c>
      <c r="D12" s="16">
        <v>800635476</v>
      </c>
      <c r="E12" s="16">
        <v>5401970489</v>
      </c>
      <c r="F12" s="16">
        <v>915241048</v>
      </c>
      <c r="G12" s="16">
        <v>10789039</v>
      </c>
      <c r="H12" s="1">
        <f t="shared" si="1"/>
        <v>11.97824094</v>
      </c>
      <c r="I12" s="1">
        <f t="shared" si="2"/>
        <v>2.805017442</v>
      </c>
      <c r="J12" s="1">
        <f t="shared" si="3"/>
        <v>0.800635476</v>
      </c>
      <c r="K12" s="1">
        <f t="shared" si="4"/>
        <v>5.401970489</v>
      </c>
      <c r="L12" s="1">
        <f t="shared" si="5"/>
        <v>0.915241048</v>
      </c>
      <c r="M12" s="1">
        <f t="shared" si="6"/>
        <v>0.010789039</v>
      </c>
    </row>
    <row r="13" spans="1:13" ht="12.75">
      <c r="A13" s="14">
        <v>34394</v>
      </c>
      <c r="B13" s="16">
        <v>14981655632</v>
      </c>
      <c r="C13" s="16">
        <v>3534524732</v>
      </c>
      <c r="D13" s="16">
        <v>794633071</v>
      </c>
      <c r="E13" s="16">
        <v>6347737449</v>
      </c>
      <c r="F13" s="16">
        <v>1056714209</v>
      </c>
      <c r="G13" s="16">
        <v>20777412</v>
      </c>
      <c r="H13" s="1">
        <f t="shared" si="1"/>
        <v>14.981655632</v>
      </c>
      <c r="I13" s="1">
        <f t="shared" si="2"/>
        <v>3.534524732</v>
      </c>
      <c r="J13" s="1">
        <f t="shared" si="3"/>
        <v>0.794633071</v>
      </c>
      <c r="K13" s="1">
        <f t="shared" si="4"/>
        <v>6.347737449</v>
      </c>
      <c r="L13" s="1">
        <f t="shared" si="5"/>
        <v>1.056714209</v>
      </c>
      <c r="M13" s="1">
        <f t="shared" si="6"/>
        <v>0.020777412</v>
      </c>
    </row>
    <row r="14" spans="1:13" ht="12.75">
      <c r="A14" s="14">
        <v>34425</v>
      </c>
      <c r="B14" s="16">
        <v>13634925667</v>
      </c>
      <c r="C14" s="16">
        <v>3643370532</v>
      </c>
      <c r="D14" s="16">
        <v>748644869</v>
      </c>
      <c r="E14" s="16">
        <v>5534974722</v>
      </c>
      <c r="F14" s="16">
        <v>949195375</v>
      </c>
      <c r="G14" s="16">
        <v>14986975</v>
      </c>
      <c r="H14" s="1">
        <f t="shared" si="1"/>
        <v>13.634925667</v>
      </c>
      <c r="I14" s="1">
        <f t="shared" si="2"/>
        <v>3.643370532</v>
      </c>
      <c r="J14" s="1">
        <f t="shared" si="3"/>
        <v>0.748644869</v>
      </c>
      <c r="K14" s="1">
        <f t="shared" si="4"/>
        <v>5.534974722</v>
      </c>
      <c r="L14" s="1">
        <f t="shared" si="5"/>
        <v>0.949195375</v>
      </c>
      <c r="M14" s="1">
        <f t="shared" si="6"/>
        <v>0.014986975</v>
      </c>
    </row>
    <row r="15" spans="1:13" ht="12.75">
      <c r="A15" s="14">
        <v>34455</v>
      </c>
      <c r="B15" s="16">
        <v>14390726618</v>
      </c>
      <c r="C15" s="16">
        <v>3616486814</v>
      </c>
      <c r="D15" s="16">
        <v>775542310</v>
      </c>
      <c r="E15" s="16">
        <v>6258422113</v>
      </c>
      <c r="F15" s="16">
        <v>979190268</v>
      </c>
      <c r="G15" s="16">
        <v>32197177</v>
      </c>
      <c r="H15" s="1">
        <f t="shared" si="1"/>
        <v>14.390726618</v>
      </c>
      <c r="I15" s="1">
        <f t="shared" si="2"/>
        <v>3.616486814</v>
      </c>
      <c r="J15" s="1">
        <f t="shared" si="3"/>
        <v>0.77554231</v>
      </c>
      <c r="K15" s="1">
        <f t="shared" si="4"/>
        <v>6.258422113</v>
      </c>
      <c r="L15" s="1">
        <f t="shared" si="5"/>
        <v>0.979190268</v>
      </c>
      <c r="M15" s="1">
        <f t="shared" si="6"/>
        <v>0.032197177</v>
      </c>
    </row>
    <row r="16" spans="1:13" ht="12.75">
      <c r="A16" s="14">
        <v>34486</v>
      </c>
      <c r="B16" s="16">
        <v>15028461439</v>
      </c>
      <c r="C16" s="16">
        <v>3776247649</v>
      </c>
      <c r="D16" s="16">
        <v>802262833</v>
      </c>
      <c r="E16" s="16">
        <v>6358563283</v>
      </c>
      <c r="F16" s="16">
        <v>1006690900</v>
      </c>
      <c r="G16" s="16">
        <v>19107767</v>
      </c>
      <c r="H16" s="1">
        <f t="shared" si="1"/>
        <v>15.028461439</v>
      </c>
      <c r="I16" s="1">
        <f t="shared" si="2"/>
        <v>3.776247649</v>
      </c>
      <c r="J16" s="1">
        <f t="shared" si="3"/>
        <v>0.802262833</v>
      </c>
      <c r="K16" s="1">
        <f t="shared" si="4"/>
        <v>6.358563283</v>
      </c>
      <c r="L16" s="1">
        <f t="shared" si="5"/>
        <v>1.0066909</v>
      </c>
      <c r="M16" s="1">
        <f t="shared" si="6"/>
        <v>0.019107767</v>
      </c>
    </row>
    <row r="17" spans="1:13" ht="12.75">
      <c r="A17" s="14">
        <v>34516</v>
      </c>
      <c r="B17" s="16">
        <v>11416541094</v>
      </c>
      <c r="C17" s="16">
        <v>3008840485</v>
      </c>
      <c r="D17" s="16">
        <v>858984806</v>
      </c>
      <c r="E17" s="16">
        <v>5771685496</v>
      </c>
      <c r="F17" s="16">
        <v>813801483</v>
      </c>
      <c r="G17" s="16">
        <v>19321125</v>
      </c>
      <c r="H17" s="1">
        <f t="shared" si="1"/>
        <v>11.416541094</v>
      </c>
      <c r="I17" s="1">
        <f t="shared" si="2"/>
        <v>3.008840485</v>
      </c>
      <c r="J17" s="1">
        <f t="shared" si="3"/>
        <v>0.858984806</v>
      </c>
      <c r="K17" s="1">
        <f t="shared" si="4"/>
        <v>5.771685496</v>
      </c>
      <c r="L17" s="1">
        <f t="shared" si="5"/>
        <v>0.813801483</v>
      </c>
      <c r="M17" s="1">
        <f t="shared" si="6"/>
        <v>0.019321125</v>
      </c>
    </row>
    <row r="18" spans="1:13" ht="12.75">
      <c r="A18" s="14">
        <v>34547</v>
      </c>
      <c r="B18" s="16">
        <v>14658178389</v>
      </c>
      <c r="C18" s="16">
        <v>3545398938</v>
      </c>
      <c r="D18" s="16">
        <v>896768227</v>
      </c>
      <c r="E18" s="16">
        <v>6684619825</v>
      </c>
      <c r="F18" s="16">
        <v>868087321</v>
      </c>
      <c r="G18" s="16">
        <v>13227847</v>
      </c>
      <c r="H18" s="1">
        <f t="shared" si="1"/>
        <v>14.658178389</v>
      </c>
      <c r="I18" s="1">
        <f t="shared" si="2"/>
        <v>3.545398938</v>
      </c>
      <c r="J18" s="1">
        <f t="shared" si="3"/>
        <v>0.896768227</v>
      </c>
      <c r="K18" s="1">
        <f t="shared" si="4"/>
        <v>6.684619825</v>
      </c>
      <c r="L18" s="1">
        <f t="shared" si="5"/>
        <v>0.868087321</v>
      </c>
      <c r="M18" s="1">
        <f t="shared" si="6"/>
        <v>0.013227847</v>
      </c>
    </row>
    <row r="19" spans="1:13" ht="12.75">
      <c r="A19" s="14">
        <v>34578</v>
      </c>
      <c r="B19" s="16">
        <v>14943910258</v>
      </c>
      <c r="C19" s="16">
        <v>4402363663</v>
      </c>
      <c r="D19" s="16">
        <v>877434871</v>
      </c>
      <c r="E19" s="16">
        <v>6568521467</v>
      </c>
      <c r="F19" s="16">
        <v>1078544385</v>
      </c>
      <c r="G19" s="16">
        <v>20700003</v>
      </c>
      <c r="H19" s="1">
        <f t="shared" si="1"/>
        <v>14.943910258</v>
      </c>
      <c r="I19" s="1">
        <f t="shared" si="2"/>
        <v>4.402363663</v>
      </c>
      <c r="J19" s="1">
        <f t="shared" si="3"/>
        <v>0.877434871</v>
      </c>
      <c r="K19" s="1">
        <f t="shared" si="4"/>
        <v>6.568521467</v>
      </c>
      <c r="L19" s="1">
        <f t="shared" si="5"/>
        <v>1.078544385</v>
      </c>
      <c r="M19" s="1">
        <f t="shared" si="6"/>
        <v>0.020700003</v>
      </c>
    </row>
    <row r="20" spans="1:13" ht="12.75">
      <c r="A20" s="14">
        <v>34608</v>
      </c>
      <c r="B20" s="16">
        <v>15287436903</v>
      </c>
      <c r="C20" s="16">
        <v>4729244015</v>
      </c>
      <c r="D20" s="16">
        <v>810682987</v>
      </c>
      <c r="E20" s="16">
        <v>6809262150</v>
      </c>
      <c r="F20" s="16">
        <v>1160695605</v>
      </c>
      <c r="G20" s="16">
        <v>12515614</v>
      </c>
      <c r="H20" s="1">
        <f t="shared" si="1"/>
        <v>15.287436903</v>
      </c>
      <c r="I20" s="1">
        <f t="shared" si="2"/>
        <v>4.729244015</v>
      </c>
      <c r="J20" s="1">
        <f t="shared" si="3"/>
        <v>0.810682987</v>
      </c>
      <c r="K20" s="1">
        <f t="shared" si="4"/>
        <v>6.80926215</v>
      </c>
      <c r="L20" s="1">
        <f t="shared" si="5"/>
        <v>1.160695605</v>
      </c>
      <c r="M20" s="1">
        <f t="shared" si="6"/>
        <v>0.012515614</v>
      </c>
    </row>
    <row r="21" spans="1:13" ht="12.75">
      <c r="A21" s="14">
        <v>34639</v>
      </c>
      <c r="B21" s="16">
        <v>15914162101</v>
      </c>
      <c r="C21" s="16">
        <v>4598557399</v>
      </c>
      <c r="D21" s="16">
        <v>870280285</v>
      </c>
      <c r="E21" s="16">
        <v>7110114036</v>
      </c>
      <c r="F21" s="16">
        <v>1096042280</v>
      </c>
      <c r="G21" s="16">
        <v>22265121</v>
      </c>
      <c r="H21" s="1">
        <f t="shared" si="1"/>
        <v>15.914162101</v>
      </c>
      <c r="I21" s="1">
        <f t="shared" si="2"/>
        <v>4.598557399</v>
      </c>
      <c r="J21" s="1">
        <f t="shared" si="3"/>
        <v>0.870280285</v>
      </c>
      <c r="K21" s="1">
        <f t="shared" si="4"/>
        <v>7.110114036</v>
      </c>
      <c r="L21" s="1">
        <f t="shared" si="5"/>
        <v>1.09604228</v>
      </c>
      <c r="M21" s="1">
        <f t="shared" si="6"/>
        <v>0.022265121</v>
      </c>
    </row>
    <row r="22" spans="1:13" ht="12.75">
      <c r="A22" s="14">
        <v>34669</v>
      </c>
      <c r="B22" s="16">
        <v>14994933344</v>
      </c>
      <c r="C22" s="16">
        <v>3735239944</v>
      </c>
      <c r="D22" s="16">
        <v>908329904</v>
      </c>
      <c r="E22" s="16">
        <v>6020794768</v>
      </c>
      <c r="F22" s="16">
        <v>1214602414</v>
      </c>
      <c r="G22" s="16">
        <v>317110</v>
      </c>
      <c r="H22" s="1">
        <f t="shared" si="1"/>
        <v>14.994933344</v>
      </c>
      <c r="I22" s="1">
        <f t="shared" si="2"/>
        <v>3.735239944</v>
      </c>
      <c r="J22" s="1">
        <f t="shared" si="3"/>
        <v>0.908329904</v>
      </c>
      <c r="K22" s="1">
        <f t="shared" si="4"/>
        <v>6.020794768</v>
      </c>
      <c r="L22" s="1">
        <f t="shared" si="5"/>
        <v>1.214602414</v>
      </c>
      <c r="M22" s="1">
        <f t="shared" si="6"/>
        <v>0.00031711</v>
      </c>
    </row>
    <row r="23" spans="1:13" ht="12.75">
      <c r="A23" s="14">
        <v>34700</v>
      </c>
      <c r="B23" s="16">
        <v>14737118553</v>
      </c>
      <c r="C23" s="16">
        <v>4352806377</v>
      </c>
      <c r="D23" s="16">
        <v>980570567</v>
      </c>
      <c r="E23" s="16">
        <v>6447653601</v>
      </c>
      <c r="F23" s="16">
        <v>1071755567</v>
      </c>
      <c r="G23" s="16">
        <v>8820453</v>
      </c>
      <c r="H23" s="1">
        <f t="shared" si="1"/>
        <v>14.737118553</v>
      </c>
      <c r="I23" s="1">
        <f t="shared" si="2"/>
        <v>4.352806377</v>
      </c>
      <c r="J23" s="1">
        <f t="shared" si="3"/>
        <v>0.980570567</v>
      </c>
      <c r="K23" s="1">
        <f t="shared" si="4"/>
        <v>6.447653601</v>
      </c>
      <c r="L23" s="1">
        <f t="shared" si="5"/>
        <v>1.071755567</v>
      </c>
      <c r="M23" s="1">
        <f t="shared" si="6"/>
        <v>0.008820453</v>
      </c>
    </row>
    <row r="24" spans="1:13" ht="12.75">
      <c r="A24" s="14">
        <v>34731</v>
      </c>
      <c r="B24" s="16">
        <v>14724515760</v>
      </c>
      <c r="C24" s="16">
        <v>4660272705</v>
      </c>
      <c r="D24" s="16">
        <v>821655980</v>
      </c>
      <c r="E24" s="16">
        <v>6312460120</v>
      </c>
      <c r="F24" s="16">
        <v>1084952160</v>
      </c>
      <c r="G24" s="16">
        <v>376503</v>
      </c>
      <c r="H24" s="1">
        <f t="shared" si="1"/>
        <v>14.72451576</v>
      </c>
      <c r="I24" s="1">
        <f t="shared" si="2"/>
        <v>4.660272705</v>
      </c>
      <c r="J24" s="1">
        <f t="shared" si="3"/>
        <v>0.82165598</v>
      </c>
      <c r="K24" s="1">
        <f t="shared" si="4"/>
        <v>6.31246012</v>
      </c>
      <c r="L24" s="1">
        <f t="shared" si="5"/>
        <v>1.08495216</v>
      </c>
      <c r="M24" s="1">
        <f t="shared" si="6"/>
        <v>0.000376503</v>
      </c>
    </row>
    <row r="25" spans="1:13" ht="12.75">
      <c r="A25" s="14">
        <v>34759</v>
      </c>
      <c r="B25" s="16">
        <v>17166046885</v>
      </c>
      <c r="C25" s="16">
        <v>4401293408</v>
      </c>
      <c r="D25" s="16">
        <v>942711263</v>
      </c>
      <c r="E25" s="16">
        <v>7109652897</v>
      </c>
      <c r="F25" s="16">
        <v>1115359808</v>
      </c>
      <c r="G25" s="16">
        <v>605242</v>
      </c>
      <c r="H25" s="1">
        <f t="shared" si="1"/>
        <v>17.166046885</v>
      </c>
      <c r="I25" s="1">
        <f t="shared" si="2"/>
        <v>4.401293408</v>
      </c>
      <c r="J25" s="1">
        <f t="shared" si="3"/>
        <v>0.942711263</v>
      </c>
      <c r="K25" s="1">
        <f t="shared" si="4"/>
        <v>7.109652897</v>
      </c>
      <c r="L25" s="1">
        <f t="shared" si="5"/>
        <v>1.115359808</v>
      </c>
      <c r="M25" s="1">
        <f t="shared" si="6"/>
        <v>0.000605242</v>
      </c>
    </row>
    <row r="26" spans="1:13" ht="12.75">
      <c r="A26" s="14">
        <v>34790</v>
      </c>
      <c r="B26" s="16">
        <v>15291625211</v>
      </c>
      <c r="C26" s="16">
        <v>4880959716</v>
      </c>
      <c r="D26" s="16">
        <v>930360211</v>
      </c>
      <c r="E26" s="16">
        <v>5951394604</v>
      </c>
      <c r="F26" s="16">
        <v>958751005</v>
      </c>
      <c r="G26" s="16">
        <v>264985</v>
      </c>
      <c r="H26" s="1">
        <f t="shared" si="1"/>
        <v>15.291625211</v>
      </c>
      <c r="I26" s="1">
        <f t="shared" si="2"/>
        <v>4.880959716</v>
      </c>
      <c r="J26" s="1">
        <f t="shared" si="3"/>
        <v>0.930360211</v>
      </c>
      <c r="K26" s="1">
        <f t="shared" si="4"/>
        <v>5.951394604</v>
      </c>
      <c r="L26" s="1">
        <f t="shared" si="5"/>
        <v>0.958751005</v>
      </c>
      <c r="M26" s="1">
        <f t="shared" si="6"/>
        <v>0.000264985</v>
      </c>
    </row>
    <row r="27" spans="1:13" ht="12.75">
      <c r="A27" s="14">
        <v>34820</v>
      </c>
      <c r="B27" s="16">
        <v>16259469874</v>
      </c>
      <c r="C27" s="16">
        <v>5074082130</v>
      </c>
      <c r="D27" s="16">
        <v>911831605</v>
      </c>
      <c r="E27" s="16">
        <v>6714084604</v>
      </c>
      <c r="F27" s="16">
        <v>1042296878</v>
      </c>
      <c r="G27" s="16">
        <v>297763</v>
      </c>
      <c r="H27" s="1">
        <f t="shared" si="1"/>
        <v>16.259469874</v>
      </c>
      <c r="I27" s="1">
        <f t="shared" si="2"/>
        <v>5.07408213</v>
      </c>
      <c r="J27" s="1">
        <f t="shared" si="3"/>
        <v>0.911831605</v>
      </c>
      <c r="K27" s="1">
        <f t="shared" si="4"/>
        <v>6.714084604</v>
      </c>
      <c r="L27" s="1">
        <f t="shared" si="5"/>
        <v>1.042296878</v>
      </c>
      <c r="M27" s="1">
        <f t="shared" si="6"/>
        <v>0.000297763</v>
      </c>
    </row>
    <row r="28" spans="1:13" ht="12.75">
      <c r="A28" s="14">
        <v>34851</v>
      </c>
      <c r="B28" s="16">
        <v>15799083683</v>
      </c>
      <c r="C28" s="16">
        <v>4873596179</v>
      </c>
      <c r="D28" s="16">
        <v>944117685</v>
      </c>
      <c r="E28" s="16">
        <v>6507323598</v>
      </c>
      <c r="F28" s="16">
        <v>1162019041</v>
      </c>
      <c r="G28" s="16">
        <v>214154</v>
      </c>
      <c r="H28" s="1">
        <f t="shared" si="1"/>
        <v>15.799083683</v>
      </c>
      <c r="I28" s="1">
        <f t="shared" si="2"/>
        <v>4.873596179</v>
      </c>
      <c r="J28" s="1">
        <f t="shared" si="3"/>
        <v>0.944117685</v>
      </c>
      <c r="K28" s="1">
        <f t="shared" si="4"/>
        <v>6.507323598</v>
      </c>
      <c r="L28" s="1">
        <f t="shared" si="5"/>
        <v>1.162019041</v>
      </c>
      <c r="M28" s="1">
        <f t="shared" si="6"/>
        <v>0.000214154</v>
      </c>
    </row>
    <row r="29" spans="1:13" ht="12.75">
      <c r="A29" s="14">
        <v>34881</v>
      </c>
      <c r="B29" s="16">
        <v>12514618040</v>
      </c>
      <c r="C29" s="16">
        <v>3460250067</v>
      </c>
      <c r="D29" s="16">
        <v>869449946</v>
      </c>
      <c r="E29" s="16">
        <v>5840839788</v>
      </c>
      <c r="F29" s="16">
        <v>1031437915</v>
      </c>
      <c r="G29" s="16">
        <v>121661</v>
      </c>
      <c r="H29" s="1">
        <f t="shared" si="1"/>
        <v>12.51461804</v>
      </c>
      <c r="I29" s="1">
        <f t="shared" si="2"/>
        <v>3.460250067</v>
      </c>
      <c r="J29" s="1">
        <f t="shared" si="3"/>
        <v>0.869449946</v>
      </c>
      <c r="K29" s="1">
        <f t="shared" si="4"/>
        <v>5.840839788</v>
      </c>
      <c r="L29" s="1">
        <f t="shared" si="5"/>
        <v>1.031437915</v>
      </c>
      <c r="M29" s="1">
        <f t="shared" si="6"/>
        <v>0.000121661</v>
      </c>
    </row>
    <row r="30" spans="1:13" ht="12.75">
      <c r="A30" s="14">
        <v>34912</v>
      </c>
      <c r="B30" s="16">
        <v>15887611739</v>
      </c>
      <c r="C30" s="16">
        <v>4678120064</v>
      </c>
      <c r="D30" s="16">
        <v>908268997</v>
      </c>
      <c r="E30" s="16">
        <v>7063690996</v>
      </c>
      <c r="F30" s="16">
        <v>1131817542</v>
      </c>
      <c r="G30" s="16">
        <v>279094</v>
      </c>
      <c r="H30" s="1">
        <f t="shared" si="1"/>
        <v>15.887611739</v>
      </c>
      <c r="I30" s="1">
        <f t="shared" si="2"/>
        <v>4.678120064</v>
      </c>
      <c r="J30" s="1">
        <f t="shared" si="3"/>
        <v>0.908268997</v>
      </c>
      <c r="K30" s="1">
        <f t="shared" si="4"/>
        <v>7.063690996</v>
      </c>
      <c r="L30" s="1">
        <f t="shared" si="5"/>
        <v>1.131817542</v>
      </c>
      <c r="M30" s="1">
        <f t="shared" si="6"/>
        <v>0.000279094</v>
      </c>
    </row>
    <row r="31" spans="1:13" ht="12.75">
      <c r="A31" s="14">
        <v>34943</v>
      </c>
      <c r="B31" s="16">
        <v>15884412731</v>
      </c>
      <c r="C31" s="16">
        <v>4954798403</v>
      </c>
      <c r="D31" s="16">
        <v>789750974</v>
      </c>
      <c r="E31" s="16">
        <v>6823952343</v>
      </c>
      <c r="F31" s="16">
        <v>1189889732</v>
      </c>
      <c r="G31" s="16">
        <v>596851</v>
      </c>
      <c r="H31" s="1">
        <f t="shared" si="1"/>
        <v>15.884412731</v>
      </c>
      <c r="I31" s="1">
        <f t="shared" si="2"/>
        <v>4.954798403</v>
      </c>
      <c r="J31" s="1">
        <f t="shared" si="3"/>
        <v>0.789750974</v>
      </c>
      <c r="K31" s="1">
        <f t="shared" si="4"/>
        <v>6.823952343</v>
      </c>
      <c r="L31" s="1">
        <f t="shared" si="5"/>
        <v>1.189889732</v>
      </c>
      <c r="M31" s="1">
        <f t="shared" si="6"/>
        <v>0.000596851</v>
      </c>
    </row>
    <row r="32" spans="1:13" ht="12.75">
      <c r="A32" s="14">
        <v>34973</v>
      </c>
      <c r="B32" s="16">
        <v>17321563197</v>
      </c>
      <c r="C32" s="16">
        <v>4637731494</v>
      </c>
      <c r="D32" s="16">
        <v>870607956</v>
      </c>
      <c r="E32" s="16">
        <v>7341182417</v>
      </c>
      <c r="F32" s="16">
        <v>1331707522</v>
      </c>
      <c r="G32" s="16">
        <v>16399641</v>
      </c>
      <c r="H32" s="1">
        <f t="shared" si="1"/>
        <v>17.321563197</v>
      </c>
      <c r="I32" s="1">
        <f t="shared" si="2"/>
        <v>4.637731494</v>
      </c>
      <c r="J32" s="1">
        <f t="shared" si="3"/>
        <v>0.870607956</v>
      </c>
      <c r="K32" s="1">
        <f t="shared" si="4"/>
        <v>7.341182417</v>
      </c>
      <c r="L32" s="1">
        <f t="shared" si="5"/>
        <v>1.331707522</v>
      </c>
      <c r="M32" s="1">
        <f t="shared" si="6"/>
        <v>0.016399641</v>
      </c>
    </row>
    <row r="33" spans="1:13" ht="12.75">
      <c r="A33" s="14">
        <v>35004</v>
      </c>
      <c r="B33" s="16">
        <v>16505879134</v>
      </c>
      <c r="C33" s="16">
        <v>4779303054</v>
      </c>
      <c r="D33" s="16">
        <v>865540407</v>
      </c>
      <c r="E33" s="16">
        <v>6865262204</v>
      </c>
      <c r="F33" s="16">
        <v>1311443364</v>
      </c>
      <c r="G33" s="16">
        <v>243229</v>
      </c>
      <c r="H33" s="1">
        <f t="shared" si="1"/>
        <v>16.505879134</v>
      </c>
      <c r="I33" s="1">
        <f t="shared" si="2"/>
        <v>4.779303054</v>
      </c>
      <c r="J33" s="1">
        <f t="shared" si="3"/>
        <v>0.865540407</v>
      </c>
      <c r="K33" s="1">
        <f t="shared" si="4"/>
        <v>6.865262204</v>
      </c>
      <c r="L33" s="1">
        <f t="shared" si="5"/>
        <v>1.311443364</v>
      </c>
      <c r="M33" s="1">
        <f t="shared" si="6"/>
        <v>0.000243229</v>
      </c>
    </row>
    <row r="34" spans="1:13" ht="12.75">
      <c r="A34" s="14">
        <v>35034</v>
      </c>
      <c r="B34" s="16">
        <v>14296342812</v>
      </c>
      <c r="C34" s="16">
        <v>4515588534</v>
      </c>
      <c r="D34" s="16">
        <v>893071154</v>
      </c>
      <c r="E34" s="16">
        <v>5950967647</v>
      </c>
      <c r="F34" s="16">
        <v>1400955513</v>
      </c>
      <c r="G34" s="16">
        <v>191005</v>
      </c>
      <c r="H34" s="1">
        <f t="shared" si="1"/>
        <v>14.296342812</v>
      </c>
      <c r="I34" s="1">
        <f t="shared" si="2"/>
        <v>4.515588534</v>
      </c>
      <c r="J34" s="1">
        <f t="shared" si="3"/>
        <v>0.893071154</v>
      </c>
      <c r="K34" s="1">
        <f t="shared" si="4"/>
        <v>5.950967647</v>
      </c>
      <c r="L34" s="1">
        <f t="shared" si="5"/>
        <v>1.400955513</v>
      </c>
      <c r="M34" s="1">
        <f t="shared" si="6"/>
        <v>0.000191005</v>
      </c>
    </row>
    <row r="35" spans="1:13" ht="12.75">
      <c r="A35" s="14">
        <v>35065</v>
      </c>
      <c r="B35" s="16">
        <v>15420885056</v>
      </c>
      <c r="C35" s="16">
        <v>4320332865</v>
      </c>
      <c r="D35" s="16">
        <v>1039756930</v>
      </c>
      <c r="E35" s="16">
        <v>6767990960</v>
      </c>
      <c r="F35" s="16">
        <v>1533401543</v>
      </c>
      <c r="G35" s="16">
        <v>6105807</v>
      </c>
      <c r="H35" s="1">
        <f t="shared" si="1"/>
        <v>15.420885056</v>
      </c>
      <c r="I35" s="1">
        <f t="shared" si="2"/>
        <v>4.320332865</v>
      </c>
      <c r="J35" s="1">
        <f t="shared" si="3"/>
        <v>1.03975693</v>
      </c>
      <c r="K35" s="1">
        <f t="shared" si="4"/>
        <v>6.76799096</v>
      </c>
      <c r="L35" s="1">
        <f t="shared" si="5"/>
        <v>1.533401543</v>
      </c>
      <c r="M35" s="1">
        <f t="shared" si="6"/>
        <v>0.006105807</v>
      </c>
    </row>
    <row r="36" spans="1:13" ht="12.75">
      <c r="A36" s="14">
        <v>35096</v>
      </c>
      <c r="B36" s="16">
        <v>16005479119</v>
      </c>
      <c r="C36" s="16">
        <v>4938856666</v>
      </c>
      <c r="D36" s="16">
        <v>931371318</v>
      </c>
      <c r="E36" s="16">
        <v>6891503819</v>
      </c>
      <c r="F36" s="16">
        <v>1539448885</v>
      </c>
      <c r="G36" s="16">
        <v>325701</v>
      </c>
      <c r="H36" s="1">
        <f t="shared" si="1"/>
        <v>16.005479119</v>
      </c>
      <c r="I36" s="1">
        <f t="shared" si="2"/>
        <v>4.938856666</v>
      </c>
      <c r="J36" s="1">
        <f t="shared" si="3"/>
        <v>0.931371318</v>
      </c>
      <c r="K36" s="1">
        <f t="shared" si="4"/>
        <v>6.891503819</v>
      </c>
      <c r="L36" s="1">
        <f t="shared" si="5"/>
        <v>1.539448885</v>
      </c>
      <c r="M36" s="1">
        <f t="shared" si="6"/>
        <v>0.000325701</v>
      </c>
    </row>
    <row r="37" spans="1:13" ht="12.75">
      <c r="A37" s="14">
        <v>35125</v>
      </c>
      <c r="B37" s="16">
        <v>17095747730</v>
      </c>
      <c r="C37" s="16">
        <v>4761046789</v>
      </c>
      <c r="D37" s="16">
        <v>963173581</v>
      </c>
      <c r="E37" s="16">
        <v>7325960139</v>
      </c>
      <c r="F37" s="16">
        <v>1409801655</v>
      </c>
      <c r="G37" s="16">
        <v>221391</v>
      </c>
      <c r="H37" s="1">
        <f t="shared" si="1"/>
        <v>17.09574773</v>
      </c>
      <c r="I37" s="1">
        <f t="shared" si="2"/>
        <v>4.761046789</v>
      </c>
      <c r="J37" s="1">
        <f t="shared" si="3"/>
        <v>0.963173581</v>
      </c>
      <c r="K37" s="1">
        <f t="shared" si="4"/>
        <v>7.325960139</v>
      </c>
      <c r="L37" s="1">
        <f t="shared" si="5"/>
        <v>1.409801655</v>
      </c>
      <c r="M37" s="1">
        <f t="shared" si="6"/>
        <v>0.000221391</v>
      </c>
    </row>
    <row r="38" spans="1:13" ht="12.75">
      <c r="A38" s="14">
        <v>35156</v>
      </c>
      <c r="B38" s="16">
        <v>17098312903</v>
      </c>
      <c r="C38" s="16">
        <v>4898619206</v>
      </c>
      <c r="D38" s="16">
        <v>1036544569</v>
      </c>
      <c r="E38" s="16">
        <v>7168418792</v>
      </c>
      <c r="F38" s="16">
        <v>1485861004</v>
      </c>
      <c r="G38" s="16">
        <v>207172</v>
      </c>
      <c r="H38" s="1">
        <f t="shared" si="1"/>
        <v>17.098312903</v>
      </c>
      <c r="I38" s="1">
        <f t="shared" si="2"/>
        <v>4.898619206</v>
      </c>
      <c r="J38" s="1">
        <f t="shared" si="3"/>
        <v>1.036544569</v>
      </c>
      <c r="K38" s="1">
        <f t="shared" si="4"/>
        <v>7.168418792</v>
      </c>
      <c r="L38" s="1">
        <f t="shared" si="5"/>
        <v>1.485861004</v>
      </c>
      <c r="M38" s="1">
        <f t="shared" si="6"/>
        <v>0.000207172</v>
      </c>
    </row>
    <row r="39" spans="1:13" ht="12.75">
      <c r="A39" s="14">
        <v>35186</v>
      </c>
      <c r="B39" s="16">
        <v>17691406498</v>
      </c>
      <c r="C39" s="16">
        <v>5057872714</v>
      </c>
      <c r="D39" s="16">
        <v>1056334030</v>
      </c>
      <c r="E39" s="16">
        <v>7846677490</v>
      </c>
      <c r="F39" s="16">
        <v>1524618402</v>
      </c>
      <c r="G39" s="16">
        <v>0</v>
      </c>
      <c r="H39" s="1">
        <f t="shared" si="1"/>
        <v>17.691406498</v>
      </c>
      <c r="I39" s="1">
        <f t="shared" si="2"/>
        <v>5.057872714</v>
      </c>
      <c r="J39" s="1">
        <f t="shared" si="3"/>
        <v>1.05633403</v>
      </c>
      <c r="K39" s="1">
        <f t="shared" si="4"/>
        <v>7.84667749</v>
      </c>
      <c r="L39" s="1">
        <f t="shared" si="5"/>
        <v>1.524618402</v>
      </c>
      <c r="M39" s="1">
        <f t="shared" si="6"/>
        <v>0</v>
      </c>
    </row>
    <row r="40" spans="1:13" ht="12.75">
      <c r="A40" s="14">
        <v>35217</v>
      </c>
      <c r="B40" s="16">
        <v>17370444076</v>
      </c>
      <c r="C40" s="16">
        <v>4766861041</v>
      </c>
      <c r="D40" s="16">
        <v>1101053804</v>
      </c>
      <c r="E40" s="16">
        <v>7280433763</v>
      </c>
      <c r="F40" s="16">
        <v>1631134932</v>
      </c>
      <c r="G40" s="16">
        <v>480769</v>
      </c>
      <c r="H40" s="1">
        <f t="shared" si="1"/>
        <v>17.370444076</v>
      </c>
      <c r="I40" s="1">
        <f t="shared" si="2"/>
        <v>4.766861041</v>
      </c>
      <c r="J40" s="1">
        <f t="shared" si="3"/>
        <v>1.101053804</v>
      </c>
      <c r="K40" s="1">
        <f t="shared" si="4"/>
        <v>7.280433763</v>
      </c>
      <c r="L40" s="1">
        <f t="shared" si="5"/>
        <v>1.631134932</v>
      </c>
      <c r="M40" s="1">
        <f t="shared" si="6"/>
        <v>0.000480769</v>
      </c>
    </row>
    <row r="41" spans="1:13" ht="12.75">
      <c r="A41" s="14">
        <v>35247</v>
      </c>
      <c r="B41" s="16">
        <v>14709791271</v>
      </c>
      <c r="C41" s="16">
        <v>3820955859</v>
      </c>
      <c r="D41" s="16">
        <v>1117632373</v>
      </c>
      <c r="E41" s="16">
        <v>7427644369</v>
      </c>
      <c r="F41" s="16">
        <v>1366558611</v>
      </c>
      <c r="G41" s="16">
        <v>839799</v>
      </c>
      <c r="H41" s="1">
        <f t="shared" si="1"/>
        <v>14.709791271</v>
      </c>
      <c r="I41" s="1">
        <f t="shared" si="2"/>
        <v>3.820955859</v>
      </c>
      <c r="J41" s="1">
        <f t="shared" si="3"/>
        <v>1.117632373</v>
      </c>
      <c r="K41" s="1">
        <f t="shared" si="4"/>
        <v>7.427644369</v>
      </c>
      <c r="L41" s="1">
        <f t="shared" si="5"/>
        <v>1.366558611</v>
      </c>
      <c r="M41" s="1">
        <f t="shared" si="6"/>
        <v>0.000839799</v>
      </c>
    </row>
    <row r="42" spans="1:13" ht="12.75">
      <c r="A42" s="14">
        <v>35278</v>
      </c>
      <c r="B42" s="16">
        <v>16481177166</v>
      </c>
      <c r="C42" s="16">
        <v>4961338365</v>
      </c>
      <c r="D42" s="16">
        <v>1058119416</v>
      </c>
      <c r="E42" s="16">
        <v>7989089820</v>
      </c>
      <c r="F42" s="16">
        <v>1551337912</v>
      </c>
      <c r="G42" s="16">
        <v>59555</v>
      </c>
      <c r="H42" s="1">
        <f t="shared" si="1"/>
        <v>16.481177166</v>
      </c>
      <c r="I42" s="1">
        <f t="shared" si="2"/>
        <v>4.961338365</v>
      </c>
      <c r="J42" s="1">
        <f t="shared" si="3"/>
        <v>1.058119416</v>
      </c>
      <c r="K42" s="1">
        <f t="shared" si="4"/>
        <v>7.98908982</v>
      </c>
      <c r="L42" s="1">
        <f t="shared" si="5"/>
        <v>1.551337912</v>
      </c>
      <c r="M42" s="1">
        <f t="shared" si="6"/>
        <v>5.9555E-05</v>
      </c>
    </row>
    <row r="43" spans="1:13" ht="12.75">
      <c r="A43" s="14">
        <v>35309</v>
      </c>
      <c r="B43" s="16">
        <v>17967486059</v>
      </c>
      <c r="C43" s="16">
        <v>4499269087</v>
      </c>
      <c r="D43" s="16">
        <v>1073703566</v>
      </c>
      <c r="E43" s="16">
        <v>7981607702</v>
      </c>
      <c r="F43" s="16">
        <v>1285156181</v>
      </c>
      <c r="G43" s="16">
        <v>11798</v>
      </c>
      <c r="H43" s="1">
        <f t="shared" si="1"/>
        <v>17.967486059</v>
      </c>
      <c r="I43" s="1">
        <f t="shared" si="2"/>
        <v>4.499269087</v>
      </c>
      <c r="J43" s="1">
        <f t="shared" si="3"/>
        <v>1.073703566</v>
      </c>
      <c r="K43" s="1">
        <f t="shared" si="4"/>
        <v>7.981607702</v>
      </c>
      <c r="L43" s="1">
        <f t="shared" si="5"/>
        <v>1.285156181</v>
      </c>
      <c r="M43" s="1">
        <f t="shared" si="6"/>
        <v>1.1798E-05</v>
      </c>
    </row>
    <row r="44" spans="1:13" ht="12.75">
      <c r="A44" s="14">
        <v>35339</v>
      </c>
      <c r="B44" s="16">
        <v>18205179754</v>
      </c>
      <c r="C44" s="16">
        <v>4266888309</v>
      </c>
      <c r="D44" s="16">
        <v>1156862458</v>
      </c>
      <c r="E44" s="16">
        <v>9493225233</v>
      </c>
      <c r="F44" s="16">
        <v>1480994880</v>
      </c>
      <c r="G44" s="16">
        <v>1724989</v>
      </c>
      <c r="H44" s="1">
        <f t="shared" si="1"/>
        <v>18.205179754</v>
      </c>
      <c r="I44" s="1">
        <f t="shared" si="2"/>
        <v>4.266888309</v>
      </c>
      <c r="J44" s="1">
        <f t="shared" si="3"/>
        <v>1.156862458</v>
      </c>
      <c r="K44" s="1">
        <f t="shared" si="4"/>
        <v>9.493225233</v>
      </c>
      <c r="L44" s="1">
        <f t="shared" si="5"/>
        <v>1.48099488</v>
      </c>
      <c r="M44" s="1">
        <f t="shared" si="6"/>
        <v>0.001724989</v>
      </c>
    </row>
    <row r="45" spans="1:13" ht="12.75">
      <c r="A45" s="14">
        <v>35370</v>
      </c>
      <c r="B45" s="16">
        <v>17752081670</v>
      </c>
      <c r="C45" s="16">
        <v>4859208203</v>
      </c>
      <c r="D45" s="16">
        <v>1133924040</v>
      </c>
      <c r="E45" s="16">
        <v>8227734618</v>
      </c>
      <c r="F45" s="16">
        <v>1333000313</v>
      </c>
      <c r="G45" s="16">
        <v>341296</v>
      </c>
      <c r="H45" s="1">
        <f t="shared" si="1"/>
        <v>17.75208167</v>
      </c>
      <c r="I45" s="1">
        <f t="shared" si="2"/>
        <v>4.859208203</v>
      </c>
      <c r="J45" s="1">
        <f t="shared" si="3"/>
        <v>1.13392404</v>
      </c>
      <c r="K45" s="1">
        <f t="shared" si="4"/>
        <v>8.227734618</v>
      </c>
      <c r="L45" s="1">
        <f t="shared" si="5"/>
        <v>1.333000313</v>
      </c>
      <c r="M45" s="1">
        <f t="shared" si="6"/>
        <v>0.000341296</v>
      </c>
    </row>
    <row r="46" spans="1:13" ht="12.75">
      <c r="A46" s="14">
        <v>35400</v>
      </c>
      <c r="B46" s="16">
        <v>15345741992</v>
      </c>
      <c r="C46" s="16">
        <v>4338428247</v>
      </c>
      <c r="D46" s="16">
        <v>1289931526</v>
      </c>
      <c r="E46" s="16">
        <v>8041505864</v>
      </c>
      <c r="F46" s="16">
        <v>1275617925</v>
      </c>
      <c r="G46" s="16">
        <v>101787</v>
      </c>
      <c r="H46" s="1">
        <f t="shared" si="1"/>
        <v>15.345741992</v>
      </c>
      <c r="I46" s="1">
        <f t="shared" si="2"/>
        <v>4.338428247</v>
      </c>
      <c r="J46" s="1">
        <f t="shared" si="3"/>
        <v>1.289931526</v>
      </c>
      <c r="K46" s="1">
        <f t="shared" si="4"/>
        <v>8.041505864</v>
      </c>
      <c r="L46" s="1">
        <f t="shared" si="5"/>
        <v>1.275617925</v>
      </c>
      <c r="M46" s="1">
        <f t="shared" si="6"/>
        <v>0.000101787</v>
      </c>
    </row>
    <row r="47" spans="1:13" ht="12.75">
      <c r="A47" s="14">
        <v>35431</v>
      </c>
      <c r="B47" s="16">
        <v>16369714624</v>
      </c>
      <c r="C47" s="16">
        <v>4035612491</v>
      </c>
      <c r="D47" s="16">
        <v>1446729219</v>
      </c>
      <c r="E47" s="16">
        <v>8041326726</v>
      </c>
      <c r="F47" s="16">
        <v>1224909261</v>
      </c>
      <c r="G47" s="16">
        <v>546957</v>
      </c>
      <c r="H47" s="1">
        <f t="shared" si="1"/>
        <v>16.369714624</v>
      </c>
      <c r="I47" s="1">
        <f t="shared" si="2"/>
        <v>4.035612491</v>
      </c>
      <c r="J47" s="1">
        <f t="shared" si="3"/>
        <v>1.446729219</v>
      </c>
      <c r="K47" s="1">
        <f t="shared" si="4"/>
        <v>8.041326726</v>
      </c>
      <c r="L47" s="1">
        <f t="shared" si="5"/>
        <v>1.224909261</v>
      </c>
      <c r="M47" s="1">
        <f t="shared" si="6"/>
        <v>0.000546957</v>
      </c>
    </row>
    <row r="48" spans="1:13" ht="12.75">
      <c r="A48" s="14">
        <v>35462</v>
      </c>
      <c r="B48" s="16">
        <v>16787591317</v>
      </c>
      <c r="C48" s="16">
        <v>4475092865</v>
      </c>
      <c r="D48" s="16">
        <v>1423385197</v>
      </c>
      <c r="E48" s="16">
        <v>8434253702</v>
      </c>
      <c r="F48" s="16">
        <v>1474314123</v>
      </c>
      <c r="G48" s="16">
        <v>1512273</v>
      </c>
      <c r="H48" s="1">
        <f t="shared" si="1"/>
        <v>16.787591317</v>
      </c>
      <c r="I48" s="1">
        <f t="shared" si="2"/>
        <v>4.475092865</v>
      </c>
      <c r="J48" s="1">
        <f t="shared" si="3"/>
        <v>1.423385197</v>
      </c>
      <c r="K48" s="1">
        <f t="shared" si="4"/>
        <v>8.434253702</v>
      </c>
      <c r="L48" s="1">
        <f t="shared" si="5"/>
        <v>1.474314123</v>
      </c>
      <c r="M48" s="1">
        <f t="shared" si="6"/>
        <v>0.001512273</v>
      </c>
    </row>
    <row r="49" spans="1:13" ht="12.75">
      <c r="A49" s="14">
        <v>35490</v>
      </c>
      <c r="B49" s="16">
        <v>17937074744</v>
      </c>
      <c r="C49" s="16">
        <v>4567517404</v>
      </c>
      <c r="D49" s="16">
        <v>1287863829</v>
      </c>
      <c r="E49" s="16">
        <v>8739475010</v>
      </c>
      <c r="F49" s="16">
        <v>1537472970</v>
      </c>
      <c r="G49" s="16">
        <v>5630957</v>
      </c>
      <c r="H49" s="1">
        <f t="shared" si="1"/>
        <v>17.937074744</v>
      </c>
      <c r="I49" s="1">
        <f t="shared" si="2"/>
        <v>4.567517404</v>
      </c>
      <c r="J49" s="1">
        <f t="shared" si="3"/>
        <v>1.287863829</v>
      </c>
      <c r="K49" s="1">
        <f t="shared" si="4"/>
        <v>8.73947501</v>
      </c>
      <c r="L49" s="1">
        <f t="shared" si="5"/>
        <v>1.53747297</v>
      </c>
      <c r="M49" s="1">
        <f t="shared" si="6"/>
        <v>0.005630957</v>
      </c>
    </row>
    <row r="50" spans="1:13" ht="12.75">
      <c r="A50" s="14">
        <v>35521</v>
      </c>
      <c r="B50" s="16">
        <v>18279081244</v>
      </c>
      <c r="C50" s="16">
        <v>4621152478</v>
      </c>
      <c r="D50" s="16">
        <v>1236266619</v>
      </c>
      <c r="E50" s="16">
        <v>9414658405</v>
      </c>
      <c r="F50" s="16">
        <v>1368099697</v>
      </c>
      <c r="G50" s="16">
        <v>268798</v>
      </c>
      <c r="H50" s="1">
        <f t="shared" si="1"/>
        <v>18.279081244</v>
      </c>
      <c r="I50" s="1">
        <f t="shared" si="2"/>
        <v>4.621152478</v>
      </c>
      <c r="J50" s="1">
        <f t="shared" si="3"/>
        <v>1.236266619</v>
      </c>
      <c r="K50" s="1">
        <f t="shared" si="4"/>
        <v>9.414658405</v>
      </c>
      <c r="L50" s="1">
        <f t="shared" si="5"/>
        <v>1.368099697</v>
      </c>
      <c r="M50" s="1">
        <f t="shared" si="6"/>
        <v>0.000268798</v>
      </c>
    </row>
    <row r="51" spans="1:13" ht="12.75">
      <c r="A51" s="14">
        <v>35551</v>
      </c>
      <c r="B51" s="16">
        <v>18885489871</v>
      </c>
      <c r="C51" s="16">
        <v>3945022555</v>
      </c>
      <c r="D51" s="16">
        <v>989013744</v>
      </c>
      <c r="E51" s="16">
        <v>8811423036</v>
      </c>
      <c r="F51" s="16">
        <v>1540399402</v>
      </c>
      <c r="G51" s="16">
        <v>8794743</v>
      </c>
      <c r="H51" s="1">
        <f t="shared" si="1"/>
        <v>18.885489871</v>
      </c>
      <c r="I51" s="1">
        <f t="shared" si="2"/>
        <v>3.945022555</v>
      </c>
      <c r="J51" s="1">
        <f t="shared" si="3"/>
        <v>0.989013744</v>
      </c>
      <c r="K51" s="1">
        <f t="shared" si="4"/>
        <v>8.811423036</v>
      </c>
      <c r="L51" s="1">
        <f t="shared" si="5"/>
        <v>1.540399402</v>
      </c>
      <c r="M51" s="1">
        <f t="shared" si="6"/>
        <v>0.008794743</v>
      </c>
    </row>
    <row r="52" spans="1:13" ht="12.75">
      <c r="A52" s="14">
        <v>35582</v>
      </c>
      <c r="B52" s="16">
        <v>17389198234</v>
      </c>
      <c r="C52" s="16">
        <v>4426778934</v>
      </c>
      <c r="D52" s="16">
        <v>976369699</v>
      </c>
      <c r="E52" s="16">
        <v>9378826405</v>
      </c>
      <c r="F52" s="16">
        <v>1598366647</v>
      </c>
      <c r="G52" s="16">
        <v>9190535</v>
      </c>
      <c r="H52" s="1">
        <f t="shared" si="1"/>
        <v>17.389198234</v>
      </c>
      <c r="I52" s="1">
        <f t="shared" si="2"/>
        <v>4.426778934</v>
      </c>
      <c r="J52" s="1">
        <f t="shared" si="3"/>
        <v>0.976369699</v>
      </c>
      <c r="K52" s="1">
        <f t="shared" si="4"/>
        <v>9.378826405</v>
      </c>
      <c r="L52" s="1">
        <f t="shared" si="5"/>
        <v>1.598366647</v>
      </c>
      <c r="M52" s="1">
        <f t="shared" si="6"/>
        <v>0.009190535</v>
      </c>
    </row>
    <row r="53" spans="1:13" ht="12.75">
      <c r="A53" s="14">
        <v>35612</v>
      </c>
      <c r="B53" s="16">
        <v>15551039314</v>
      </c>
      <c r="C53" s="16">
        <v>3427034635</v>
      </c>
      <c r="D53" s="16">
        <v>1013418801</v>
      </c>
      <c r="E53" s="16">
        <v>9243108534</v>
      </c>
      <c r="F53" s="16">
        <v>1579712180</v>
      </c>
      <c r="G53" s="16">
        <v>12128697</v>
      </c>
      <c r="H53" s="1">
        <f t="shared" si="1"/>
        <v>15.551039314</v>
      </c>
      <c r="I53" s="1">
        <f t="shared" si="2"/>
        <v>3.427034635</v>
      </c>
      <c r="J53" s="1">
        <f t="shared" si="3"/>
        <v>1.013418801</v>
      </c>
      <c r="K53" s="1">
        <f t="shared" si="4"/>
        <v>9.243108534</v>
      </c>
      <c r="L53" s="1">
        <f t="shared" si="5"/>
        <v>1.57971218</v>
      </c>
      <c r="M53" s="1">
        <f t="shared" si="6"/>
        <v>0.012128697</v>
      </c>
    </row>
    <row r="54" spans="1:13" ht="12.75">
      <c r="A54" s="14">
        <v>35643</v>
      </c>
      <c r="B54" s="16">
        <v>16897090753</v>
      </c>
      <c r="C54" s="16">
        <v>4413642266</v>
      </c>
      <c r="D54" s="16">
        <v>1152939345</v>
      </c>
      <c r="E54" s="16">
        <v>9748155417</v>
      </c>
      <c r="F54" s="16">
        <v>1505240474</v>
      </c>
      <c r="G54" s="16">
        <v>7002262</v>
      </c>
      <c r="H54" s="1">
        <f t="shared" si="1"/>
        <v>16.897090753</v>
      </c>
      <c r="I54" s="1">
        <f t="shared" si="2"/>
        <v>4.413642266</v>
      </c>
      <c r="J54" s="1">
        <f t="shared" si="3"/>
        <v>1.152939345</v>
      </c>
      <c r="K54" s="1">
        <f t="shared" si="4"/>
        <v>9.748155417</v>
      </c>
      <c r="L54" s="1">
        <f t="shared" si="5"/>
        <v>1.505240474</v>
      </c>
      <c r="M54" s="1">
        <f t="shared" si="6"/>
        <v>0.007002262</v>
      </c>
    </row>
    <row r="55" spans="1:13" ht="12.75">
      <c r="A55" s="14">
        <v>35674</v>
      </c>
      <c r="B55" s="16">
        <v>18639791169</v>
      </c>
      <c r="C55" s="16">
        <v>4354645073</v>
      </c>
      <c r="D55" s="16">
        <v>1073508791</v>
      </c>
      <c r="E55" s="16">
        <v>10087110056</v>
      </c>
      <c r="F55" s="16">
        <v>1603091386</v>
      </c>
      <c r="G55" s="16">
        <v>8236098</v>
      </c>
      <c r="H55" s="1">
        <f t="shared" si="1"/>
        <v>18.639791169</v>
      </c>
      <c r="I55" s="1">
        <f t="shared" si="2"/>
        <v>4.354645073</v>
      </c>
      <c r="J55" s="1">
        <f t="shared" si="3"/>
        <v>1.073508791</v>
      </c>
      <c r="K55" s="1">
        <f t="shared" si="4"/>
        <v>10.087110056</v>
      </c>
      <c r="L55" s="1">
        <f t="shared" si="5"/>
        <v>1.603091386</v>
      </c>
      <c r="M55" s="1">
        <f t="shared" si="6"/>
        <v>0.008236098</v>
      </c>
    </row>
    <row r="56" spans="1:13" ht="12.75">
      <c r="A56" s="14">
        <v>35704</v>
      </c>
      <c r="B56" s="16">
        <v>18915416522</v>
      </c>
      <c r="C56" s="16">
        <v>4911016779</v>
      </c>
      <c r="D56" s="16">
        <v>1078784724</v>
      </c>
      <c r="E56" s="16">
        <v>11046558383</v>
      </c>
      <c r="F56" s="16">
        <v>1809262761</v>
      </c>
      <c r="G56" s="16">
        <v>8257925</v>
      </c>
      <c r="H56" s="1">
        <f t="shared" si="1"/>
        <v>18.915416522</v>
      </c>
      <c r="I56" s="1">
        <f t="shared" si="2"/>
        <v>4.911016779</v>
      </c>
      <c r="J56" s="1">
        <f t="shared" si="3"/>
        <v>1.078784724</v>
      </c>
      <c r="K56" s="1">
        <f t="shared" si="4"/>
        <v>11.046558383</v>
      </c>
      <c r="L56" s="1">
        <f t="shared" si="5"/>
        <v>1.809262761</v>
      </c>
      <c r="M56" s="1">
        <f t="shared" si="6"/>
        <v>0.008257925</v>
      </c>
    </row>
    <row r="57" spans="1:13" ht="12.75">
      <c r="A57" s="14">
        <v>35735</v>
      </c>
      <c r="B57" s="16">
        <v>17874728891</v>
      </c>
      <c r="C57" s="16">
        <v>4605360736</v>
      </c>
      <c r="D57" s="16">
        <v>1047043812</v>
      </c>
      <c r="E57" s="16">
        <v>9856531392</v>
      </c>
      <c r="F57" s="16">
        <v>1697083257</v>
      </c>
      <c r="G57" s="16">
        <v>9030667</v>
      </c>
      <c r="H57" s="1">
        <f t="shared" si="1"/>
        <v>17.874728891</v>
      </c>
      <c r="I57" s="1">
        <f t="shared" si="2"/>
        <v>4.605360736</v>
      </c>
      <c r="J57" s="1">
        <f t="shared" si="3"/>
        <v>1.047043812</v>
      </c>
      <c r="K57" s="1">
        <f t="shared" si="4"/>
        <v>9.856531392</v>
      </c>
      <c r="L57" s="1">
        <f t="shared" si="5"/>
        <v>1.697083257</v>
      </c>
      <c r="M57" s="1">
        <f t="shared" si="6"/>
        <v>0.009030667</v>
      </c>
    </row>
    <row r="58" spans="1:13" ht="12.75">
      <c r="A58" s="14">
        <v>35765</v>
      </c>
      <c r="B58" s="16">
        <v>17462446093</v>
      </c>
      <c r="C58" s="16">
        <v>3765775030</v>
      </c>
      <c r="D58" s="16">
        <v>1334711324</v>
      </c>
      <c r="E58" s="16">
        <v>9507683829</v>
      </c>
      <c r="F58" s="16">
        <v>1356981358</v>
      </c>
      <c r="G58" s="16">
        <v>1267383</v>
      </c>
      <c r="H58" s="1">
        <f t="shared" si="1"/>
        <v>17.462446093</v>
      </c>
      <c r="I58" s="1">
        <f t="shared" si="2"/>
        <v>3.76577503</v>
      </c>
      <c r="J58" s="1">
        <f t="shared" si="3"/>
        <v>1.334711324</v>
      </c>
      <c r="K58" s="1">
        <f t="shared" si="4"/>
        <v>9.507683829</v>
      </c>
      <c r="L58" s="1">
        <f t="shared" si="5"/>
        <v>1.356981358</v>
      </c>
      <c r="M58" s="1">
        <f t="shared" si="6"/>
        <v>0.001267383</v>
      </c>
    </row>
    <row r="59" spans="1:13" ht="12.75">
      <c r="A59" s="14">
        <v>35796</v>
      </c>
      <c r="B59" s="16">
        <v>17220390549</v>
      </c>
      <c r="C59" s="16">
        <v>3413362592</v>
      </c>
      <c r="D59" s="16">
        <v>1324471074</v>
      </c>
      <c r="E59" s="16">
        <v>9576210444</v>
      </c>
      <c r="F59" s="16">
        <v>1287522936</v>
      </c>
      <c r="G59" s="16">
        <v>783886</v>
      </c>
      <c r="H59" s="1">
        <f t="shared" si="1"/>
        <v>17.220390549</v>
      </c>
      <c r="I59" s="1">
        <f t="shared" si="2"/>
        <v>3.413362592</v>
      </c>
      <c r="J59" s="1">
        <f t="shared" si="3"/>
        <v>1.324471074</v>
      </c>
      <c r="K59" s="1">
        <f t="shared" si="4"/>
        <v>9.576210444</v>
      </c>
      <c r="L59" s="1">
        <f t="shared" si="5"/>
        <v>1.287522936</v>
      </c>
      <c r="M59" s="1">
        <f t="shared" si="6"/>
        <v>0.000783886</v>
      </c>
    </row>
    <row r="60" spans="1:13" ht="12.75">
      <c r="A60" s="14">
        <v>35827</v>
      </c>
      <c r="B60" s="16">
        <v>18531196312</v>
      </c>
      <c r="C60" s="16">
        <v>4048155935</v>
      </c>
      <c r="D60" s="16">
        <v>1129059659</v>
      </c>
      <c r="E60" s="16">
        <v>9787481138</v>
      </c>
      <c r="F60" s="16">
        <v>1476715817</v>
      </c>
      <c r="G60" s="16">
        <v>487606</v>
      </c>
      <c r="H60" s="1">
        <f t="shared" si="1"/>
        <v>18.531196312</v>
      </c>
      <c r="I60" s="1">
        <f t="shared" si="2"/>
        <v>4.048155935</v>
      </c>
      <c r="J60" s="1">
        <f t="shared" si="3"/>
        <v>1.129059659</v>
      </c>
      <c r="K60" s="1">
        <f t="shared" si="4"/>
        <v>9.787481138</v>
      </c>
      <c r="L60" s="1">
        <f t="shared" si="5"/>
        <v>1.476715817</v>
      </c>
      <c r="M60" s="1">
        <f t="shared" si="6"/>
        <v>0.000487606</v>
      </c>
    </row>
    <row r="61" spans="1:13" ht="12.75">
      <c r="A61" s="14">
        <v>35855</v>
      </c>
      <c r="B61" s="16">
        <v>20218297844</v>
      </c>
      <c r="C61" s="16">
        <v>5055354542</v>
      </c>
      <c r="D61" s="16">
        <v>869127454</v>
      </c>
      <c r="E61" s="16">
        <v>11118883765</v>
      </c>
      <c r="F61" s="16">
        <v>1693993132</v>
      </c>
      <c r="G61" s="16">
        <v>508177</v>
      </c>
      <c r="H61" s="1">
        <f t="shared" si="1"/>
        <v>20.218297844</v>
      </c>
      <c r="I61" s="1">
        <f t="shared" si="2"/>
        <v>5.055354542</v>
      </c>
      <c r="J61" s="1">
        <f t="shared" si="3"/>
        <v>0.869127454</v>
      </c>
      <c r="K61" s="1">
        <f t="shared" si="4"/>
        <v>11.118883765</v>
      </c>
      <c r="L61" s="1">
        <f t="shared" si="5"/>
        <v>1.693993132</v>
      </c>
      <c r="M61" s="1">
        <f t="shared" si="6"/>
        <v>0.000508177</v>
      </c>
    </row>
    <row r="62" spans="1:13" ht="12.75">
      <c r="A62" s="14">
        <v>35886</v>
      </c>
      <c r="B62" s="16">
        <v>19394831942</v>
      </c>
      <c r="C62" s="16">
        <v>4797434566</v>
      </c>
      <c r="D62" s="16">
        <v>840382510</v>
      </c>
      <c r="E62" s="16">
        <v>10457546396</v>
      </c>
      <c r="F62" s="16">
        <v>1458037848</v>
      </c>
      <c r="G62" s="16">
        <v>540459</v>
      </c>
      <c r="H62" s="1">
        <f t="shared" si="1"/>
        <v>19.394831942</v>
      </c>
      <c r="I62" s="1">
        <f t="shared" si="2"/>
        <v>4.797434566</v>
      </c>
      <c r="J62" s="1">
        <f t="shared" si="3"/>
        <v>0.84038251</v>
      </c>
      <c r="K62" s="1">
        <f t="shared" si="4"/>
        <v>10.457546396</v>
      </c>
      <c r="L62" s="1">
        <f t="shared" si="5"/>
        <v>1.458037848</v>
      </c>
      <c r="M62" s="1">
        <f t="shared" si="6"/>
        <v>0.000540459</v>
      </c>
    </row>
    <row r="63" spans="1:13" ht="12.75">
      <c r="A63" s="14">
        <v>35916</v>
      </c>
      <c r="B63" s="16">
        <v>20119221360</v>
      </c>
      <c r="C63" s="16">
        <v>3637148587</v>
      </c>
      <c r="D63" s="16">
        <v>830950702</v>
      </c>
      <c r="E63" s="16">
        <v>10275259206</v>
      </c>
      <c r="F63" s="16">
        <v>1613293177</v>
      </c>
      <c r="G63" s="16">
        <v>9159999</v>
      </c>
      <c r="H63" s="1">
        <f t="shared" si="1"/>
        <v>20.11922136</v>
      </c>
      <c r="I63" s="1">
        <f t="shared" si="2"/>
        <v>3.637148587</v>
      </c>
      <c r="J63" s="1">
        <f t="shared" si="3"/>
        <v>0.830950702</v>
      </c>
      <c r="K63" s="1">
        <f t="shared" si="4"/>
        <v>10.275259206</v>
      </c>
      <c r="L63" s="1">
        <f t="shared" si="5"/>
        <v>1.613293177</v>
      </c>
      <c r="M63" s="1">
        <f t="shared" si="6"/>
        <v>0.009159999</v>
      </c>
    </row>
    <row r="64" spans="1:13" ht="12.75">
      <c r="A64" s="14">
        <v>35947</v>
      </c>
      <c r="B64" s="16">
        <v>18972300376</v>
      </c>
      <c r="C64" s="16">
        <v>3953370313</v>
      </c>
      <c r="D64" s="16">
        <v>918027463</v>
      </c>
      <c r="E64" s="16">
        <v>10351637763</v>
      </c>
      <c r="F64" s="16">
        <v>1471848063</v>
      </c>
      <c r="G64" s="16">
        <v>10171118</v>
      </c>
      <c r="H64" s="1">
        <f t="shared" si="1"/>
        <v>18.972300376</v>
      </c>
      <c r="I64" s="1">
        <f t="shared" si="2"/>
        <v>3.953370313</v>
      </c>
      <c r="J64" s="1">
        <f t="shared" si="3"/>
        <v>0.918027463</v>
      </c>
      <c r="K64" s="1">
        <f t="shared" si="4"/>
        <v>10.351637763</v>
      </c>
      <c r="L64" s="1">
        <f t="shared" si="5"/>
        <v>1.471848063</v>
      </c>
      <c r="M64" s="1">
        <f t="shared" si="6"/>
        <v>0.010171118</v>
      </c>
    </row>
    <row r="65" spans="1:13" ht="12.75">
      <c r="A65" s="14">
        <v>35977</v>
      </c>
      <c r="B65" s="16">
        <v>15177178223</v>
      </c>
      <c r="C65" s="16">
        <v>2867795419</v>
      </c>
      <c r="D65" s="16">
        <v>932265202</v>
      </c>
      <c r="E65" s="16">
        <v>9944531444</v>
      </c>
      <c r="F65" s="16">
        <v>1277152944</v>
      </c>
      <c r="G65" s="16">
        <v>11177039</v>
      </c>
      <c r="H65" s="1">
        <f t="shared" si="1"/>
        <v>15.177178223</v>
      </c>
      <c r="I65" s="1">
        <f t="shared" si="2"/>
        <v>2.867795419</v>
      </c>
      <c r="J65" s="1">
        <f t="shared" si="3"/>
        <v>0.932265202</v>
      </c>
      <c r="K65" s="1">
        <f t="shared" si="4"/>
        <v>9.944531444</v>
      </c>
      <c r="L65" s="1">
        <f t="shared" si="5"/>
        <v>1.277152944</v>
      </c>
      <c r="M65" s="1">
        <f t="shared" si="6"/>
        <v>0.011177039</v>
      </c>
    </row>
    <row r="66" spans="1:13" ht="12.75">
      <c r="A66" s="14">
        <v>36008</v>
      </c>
      <c r="B66" s="16">
        <v>17882780871</v>
      </c>
      <c r="C66" s="16">
        <v>3403837454</v>
      </c>
      <c r="D66" s="16">
        <v>810889753</v>
      </c>
      <c r="E66" s="16">
        <v>10286557884</v>
      </c>
      <c r="F66" s="16">
        <v>1565720905</v>
      </c>
      <c r="G66" s="16">
        <v>10694965</v>
      </c>
      <c r="H66" s="1">
        <f t="shared" si="1"/>
        <v>17.882780871</v>
      </c>
      <c r="I66" s="1">
        <f t="shared" si="2"/>
        <v>3.403837454</v>
      </c>
      <c r="J66" s="1">
        <f t="shared" si="3"/>
        <v>0.810889753</v>
      </c>
      <c r="K66" s="1">
        <f t="shared" si="4"/>
        <v>10.286557884</v>
      </c>
      <c r="L66" s="1">
        <f t="shared" si="5"/>
        <v>1.565720905</v>
      </c>
      <c r="M66" s="1">
        <f t="shared" si="6"/>
        <v>0.010694965</v>
      </c>
    </row>
    <row r="67" spans="1:13" ht="12.75">
      <c r="A67" s="14">
        <v>36039</v>
      </c>
      <c r="B67" s="16">
        <v>19272397624</v>
      </c>
      <c r="C67" s="16">
        <v>4334922487</v>
      </c>
      <c r="D67" s="16">
        <v>833483707</v>
      </c>
      <c r="E67" s="16">
        <v>11255560335</v>
      </c>
      <c r="F67" s="16">
        <v>1519313419</v>
      </c>
      <c r="G67" s="16">
        <v>10462180</v>
      </c>
      <c r="H67" s="1">
        <f aca="true" t="shared" si="7" ref="H67:H130">B67/1000000000</f>
        <v>19.272397624</v>
      </c>
      <c r="I67" s="1">
        <f aca="true" t="shared" si="8" ref="I67:I130">C67/1000000000</f>
        <v>4.334922487</v>
      </c>
      <c r="J67" s="1">
        <f aca="true" t="shared" si="9" ref="J67:J130">D67/1000000000</f>
        <v>0.833483707</v>
      </c>
      <c r="K67" s="1">
        <f aca="true" t="shared" si="10" ref="K67:K130">E67/1000000000</f>
        <v>11.255560335</v>
      </c>
      <c r="L67" s="1">
        <f aca="true" t="shared" si="11" ref="L67:L130">F67/1000000000</f>
        <v>1.519313419</v>
      </c>
      <c r="M67" s="1">
        <f aca="true" t="shared" si="12" ref="M67:M130">G67/1000000000</f>
        <v>0.01046218</v>
      </c>
    </row>
    <row r="68" spans="1:13" ht="12.75">
      <c r="A68" s="14">
        <v>36069</v>
      </c>
      <c r="B68" s="16">
        <v>19900870578</v>
      </c>
      <c r="C68" s="16">
        <v>4790953957</v>
      </c>
      <c r="D68" s="16">
        <v>938729317</v>
      </c>
      <c r="E68" s="16">
        <v>12111742919</v>
      </c>
      <c r="F68" s="16">
        <v>1686127215</v>
      </c>
      <c r="G68" s="16">
        <v>4375111</v>
      </c>
      <c r="H68" s="1">
        <f t="shared" si="7"/>
        <v>19.900870578</v>
      </c>
      <c r="I68" s="1">
        <f t="shared" si="8"/>
        <v>4.790953957</v>
      </c>
      <c r="J68" s="1">
        <f t="shared" si="9"/>
        <v>0.938729317</v>
      </c>
      <c r="K68" s="1">
        <f t="shared" si="10"/>
        <v>12.111742919</v>
      </c>
      <c r="L68" s="1">
        <f t="shared" si="11"/>
        <v>1.686127215</v>
      </c>
      <c r="M68" s="1">
        <f t="shared" si="12"/>
        <v>0.004375111</v>
      </c>
    </row>
    <row r="69" spans="1:13" ht="12.75">
      <c r="A69" s="14">
        <v>36100</v>
      </c>
      <c r="B69" s="16">
        <v>19256555212</v>
      </c>
      <c r="C69" s="16">
        <v>4726336964</v>
      </c>
      <c r="D69" s="16">
        <v>903384372</v>
      </c>
      <c r="E69" s="16">
        <v>10881913510</v>
      </c>
      <c r="F69" s="16">
        <v>1583735709</v>
      </c>
      <c r="G69" s="16">
        <v>8396386</v>
      </c>
      <c r="H69" s="1">
        <f t="shared" si="7"/>
        <v>19.256555212</v>
      </c>
      <c r="I69" s="1">
        <f t="shared" si="8"/>
        <v>4.726336964</v>
      </c>
      <c r="J69" s="1">
        <f t="shared" si="9"/>
        <v>0.903384372</v>
      </c>
      <c r="K69" s="1">
        <f t="shared" si="10"/>
        <v>10.88191351</v>
      </c>
      <c r="L69" s="1">
        <f t="shared" si="11"/>
        <v>1.583735709</v>
      </c>
      <c r="M69" s="1">
        <f t="shared" si="12"/>
        <v>0.008396386</v>
      </c>
    </row>
    <row r="70" spans="1:13" ht="12.75">
      <c r="A70" s="14">
        <v>36130</v>
      </c>
      <c r="B70" s="16">
        <v>17716769284</v>
      </c>
      <c r="C70" s="16">
        <v>4625007968</v>
      </c>
      <c r="D70" s="16">
        <v>882701085</v>
      </c>
      <c r="E70" s="16">
        <v>10268481626</v>
      </c>
      <c r="F70" s="16">
        <v>1584980654</v>
      </c>
      <c r="G70" s="16">
        <v>8976548</v>
      </c>
      <c r="H70" s="1">
        <f t="shared" si="7"/>
        <v>17.716769284</v>
      </c>
      <c r="I70" s="1">
        <f t="shared" si="8"/>
        <v>4.625007968</v>
      </c>
      <c r="J70" s="1">
        <f t="shared" si="9"/>
        <v>0.882701085</v>
      </c>
      <c r="K70" s="1">
        <f t="shared" si="10"/>
        <v>10.268481626</v>
      </c>
      <c r="L70" s="1">
        <f t="shared" si="11"/>
        <v>1.584980654</v>
      </c>
      <c r="M70" s="1">
        <f t="shared" si="12"/>
        <v>0.008976548</v>
      </c>
    </row>
    <row r="71" spans="1:13" ht="12.75">
      <c r="A71" s="14">
        <v>36161</v>
      </c>
      <c r="B71" s="16">
        <v>17712679742</v>
      </c>
      <c r="C71" s="16">
        <v>4324704768</v>
      </c>
      <c r="D71" s="16">
        <v>881198521</v>
      </c>
      <c r="E71" s="16">
        <v>9777911407</v>
      </c>
      <c r="F71" s="16">
        <v>1470583701</v>
      </c>
      <c r="G71" s="16">
        <v>8086575</v>
      </c>
      <c r="H71" s="1">
        <f t="shared" si="7"/>
        <v>17.712679742</v>
      </c>
      <c r="I71" s="1">
        <f t="shared" si="8"/>
        <v>4.324704768</v>
      </c>
      <c r="J71" s="1">
        <f t="shared" si="9"/>
        <v>0.881198521</v>
      </c>
      <c r="K71" s="1">
        <f t="shared" si="10"/>
        <v>9.777911407</v>
      </c>
      <c r="L71" s="1">
        <f t="shared" si="11"/>
        <v>1.470583701</v>
      </c>
      <c r="M71" s="1">
        <f t="shared" si="12"/>
        <v>0.008086575</v>
      </c>
    </row>
    <row r="72" spans="1:13" ht="12.75">
      <c r="A72" s="14">
        <v>36192</v>
      </c>
      <c r="B72" s="16">
        <v>18796272082</v>
      </c>
      <c r="C72" s="16">
        <v>5155154370</v>
      </c>
      <c r="D72" s="16">
        <v>695490981</v>
      </c>
      <c r="E72" s="16">
        <v>10425301314</v>
      </c>
      <c r="F72" s="16">
        <v>1509990471</v>
      </c>
      <c r="G72" s="16">
        <v>8957414</v>
      </c>
      <c r="H72" s="1">
        <f t="shared" si="7"/>
        <v>18.796272082</v>
      </c>
      <c r="I72" s="1">
        <f t="shared" si="8"/>
        <v>5.15515437</v>
      </c>
      <c r="J72" s="1">
        <f t="shared" si="9"/>
        <v>0.695490981</v>
      </c>
      <c r="K72" s="1">
        <f t="shared" si="10"/>
        <v>10.425301314</v>
      </c>
      <c r="L72" s="1">
        <f t="shared" si="11"/>
        <v>1.509990471</v>
      </c>
      <c r="M72" s="1">
        <f t="shared" si="12"/>
        <v>0.008957414</v>
      </c>
    </row>
    <row r="73" spans="1:13" ht="12.75">
      <c r="A73" s="14">
        <v>36220</v>
      </c>
      <c r="B73" s="16">
        <v>21740057808</v>
      </c>
      <c r="C73" s="16">
        <v>5339327853</v>
      </c>
      <c r="D73" s="16">
        <v>770075329</v>
      </c>
      <c r="E73" s="16">
        <v>11804007783</v>
      </c>
      <c r="F73" s="16">
        <v>1716503768</v>
      </c>
      <c r="G73" s="16">
        <v>9409797</v>
      </c>
      <c r="H73" s="1">
        <f t="shared" si="7"/>
        <v>21.740057808</v>
      </c>
      <c r="I73" s="1">
        <f t="shared" si="8"/>
        <v>5.339327853</v>
      </c>
      <c r="J73" s="1">
        <f t="shared" si="9"/>
        <v>0.770075329</v>
      </c>
      <c r="K73" s="1">
        <f t="shared" si="10"/>
        <v>11.804007783</v>
      </c>
      <c r="L73" s="1">
        <f t="shared" si="11"/>
        <v>1.716503768</v>
      </c>
      <c r="M73" s="1">
        <f t="shared" si="12"/>
        <v>0.009409797</v>
      </c>
    </row>
    <row r="74" spans="1:13" ht="12.75">
      <c r="A74" s="14">
        <v>36251</v>
      </c>
      <c r="B74" s="16">
        <v>19890053065</v>
      </c>
      <c r="C74" s="16">
        <v>5339924822</v>
      </c>
      <c r="D74" s="16">
        <v>815858373</v>
      </c>
      <c r="E74" s="16">
        <v>11079230997</v>
      </c>
      <c r="F74" s="16">
        <v>1521868758</v>
      </c>
      <c r="G74" s="16">
        <v>11973922</v>
      </c>
      <c r="H74" s="1">
        <f t="shared" si="7"/>
        <v>19.890053065</v>
      </c>
      <c r="I74" s="1">
        <f t="shared" si="8"/>
        <v>5.339924822</v>
      </c>
      <c r="J74" s="1">
        <f t="shared" si="9"/>
        <v>0.815858373</v>
      </c>
      <c r="K74" s="1">
        <f t="shared" si="10"/>
        <v>11.079230997</v>
      </c>
      <c r="L74" s="1">
        <f t="shared" si="11"/>
        <v>1.521868758</v>
      </c>
      <c r="M74" s="1">
        <f t="shared" si="12"/>
        <v>0.011973922</v>
      </c>
    </row>
    <row r="75" spans="1:13" ht="12.75">
      <c r="A75" s="14">
        <v>36281</v>
      </c>
      <c r="B75" s="16">
        <v>20368676152</v>
      </c>
      <c r="C75" s="16">
        <v>4938892729</v>
      </c>
      <c r="D75" s="16">
        <v>800648223</v>
      </c>
      <c r="E75" s="16">
        <v>11151418395</v>
      </c>
      <c r="F75" s="16">
        <v>1894526446</v>
      </c>
      <c r="G75" s="16">
        <v>12804994</v>
      </c>
      <c r="H75" s="1">
        <f t="shared" si="7"/>
        <v>20.368676152</v>
      </c>
      <c r="I75" s="1">
        <f t="shared" si="8"/>
        <v>4.938892729</v>
      </c>
      <c r="J75" s="1">
        <f t="shared" si="9"/>
        <v>0.800648223</v>
      </c>
      <c r="K75" s="1">
        <f t="shared" si="10"/>
        <v>11.151418395</v>
      </c>
      <c r="L75" s="1">
        <f t="shared" si="11"/>
        <v>1.894526446</v>
      </c>
      <c r="M75" s="1">
        <f t="shared" si="12"/>
        <v>0.012804994</v>
      </c>
    </row>
    <row r="76" spans="1:13" ht="12.75">
      <c r="A76" s="14">
        <v>36312</v>
      </c>
      <c r="B76" s="16">
        <v>22195613667</v>
      </c>
      <c r="C76" s="16">
        <v>4003755517</v>
      </c>
      <c r="D76" s="16">
        <v>928248761</v>
      </c>
      <c r="E76" s="16">
        <v>12235911090</v>
      </c>
      <c r="F76" s="16">
        <v>1607532014</v>
      </c>
      <c r="G76" s="16">
        <v>10475122</v>
      </c>
      <c r="H76" s="1">
        <f t="shared" si="7"/>
        <v>22.195613667</v>
      </c>
      <c r="I76" s="1">
        <f t="shared" si="8"/>
        <v>4.003755517</v>
      </c>
      <c r="J76" s="1">
        <f t="shared" si="9"/>
        <v>0.928248761</v>
      </c>
      <c r="K76" s="1">
        <f t="shared" si="10"/>
        <v>12.23591109</v>
      </c>
      <c r="L76" s="1">
        <f t="shared" si="11"/>
        <v>1.607532014</v>
      </c>
      <c r="M76" s="1">
        <f t="shared" si="12"/>
        <v>0.010475122</v>
      </c>
    </row>
    <row r="77" spans="1:13" ht="12.75">
      <c r="A77" s="14">
        <v>36342</v>
      </c>
      <c r="B77" s="16">
        <v>17057719792</v>
      </c>
      <c r="C77" s="16">
        <v>3712123849</v>
      </c>
      <c r="D77" s="16">
        <v>965406333</v>
      </c>
      <c r="E77" s="16">
        <v>11643694597</v>
      </c>
      <c r="F77" s="16">
        <v>1808525319</v>
      </c>
      <c r="G77" s="16">
        <v>12285313</v>
      </c>
      <c r="H77" s="1">
        <f t="shared" si="7"/>
        <v>17.057719792</v>
      </c>
      <c r="I77" s="1">
        <f t="shared" si="8"/>
        <v>3.712123849</v>
      </c>
      <c r="J77" s="1">
        <f t="shared" si="9"/>
        <v>0.965406333</v>
      </c>
      <c r="K77" s="1">
        <f t="shared" si="10"/>
        <v>11.643694597</v>
      </c>
      <c r="L77" s="1">
        <f t="shared" si="11"/>
        <v>1.808525319</v>
      </c>
      <c r="M77" s="1">
        <f t="shared" si="12"/>
        <v>0.012285313</v>
      </c>
    </row>
    <row r="78" spans="1:13" ht="12.75">
      <c r="A78" s="14">
        <v>36373</v>
      </c>
      <c r="B78" s="16">
        <v>20578168029</v>
      </c>
      <c r="C78" s="16">
        <v>4972880284</v>
      </c>
      <c r="D78" s="16">
        <v>1128095251</v>
      </c>
      <c r="E78" s="16">
        <v>12638178160</v>
      </c>
      <c r="F78" s="16">
        <v>1756588370</v>
      </c>
      <c r="G78" s="16">
        <v>14206888</v>
      </c>
      <c r="H78" s="1">
        <f t="shared" si="7"/>
        <v>20.578168029</v>
      </c>
      <c r="I78" s="1">
        <f t="shared" si="8"/>
        <v>4.972880284</v>
      </c>
      <c r="J78" s="1">
        <f t="shared" si="9"/>
        <v>1.128095251</v>
      </c>
      <c r="K78" s="1">
        <f t="shared" si="10"/>
        <v>12.63817816</v>
      </c>
      <c r="L78" s="1">
        <f t="shared" si="11"/>
        <v>1.75658837</v>
      </c>
      <c r="M78" s="1">
        <f t="shared" si="12"/>
        <v>0.014206888</v>
      </c>
    </row>
    <row r="79" spans="1:13" ht="12.75">
      <c r="A79" s="14">
        <v>36404</v>
      </c>
      <c r="B79" s="16">
        <v>20961033002</v>
      </c>
      <c r="C79" s="16">
        <v>4806350416</v>
      </c>
      <c r="D79" s="16">
        <v>1072252798</v>
      </c>
      <c r="E79" s="16">
        <v>12592750772</v>
      </c>
      <c r="F79" s="16">
        <v>1801219178</v>
      </c>
      <c r="G79" s="16">
        <v>17341318</v>
      </c>
      <c r="H79" s="1">
        <f t="shared" si="7"/>
        <v>20.961033002</v>
      </c>
      <c r="I79" s="1">
        <f t="shared" si="8"/>
        <v>4.806350416</v>
      </c>
      <c r="J79" s="1">
        <f t="shared" si="9"/>
        <v>1.072252798</v>
      </c>
      <c r="K79" s="1">
        <f t="shared" si="10"/>
        <v>12.592750772</v>
      </c>
      <c r="L79" s="1">
        <f t="shared" si="11"/>
        <v>1.801219178</v>
      </c>
      <c r="M79" s="1">
        <f t="shared" si="12"/>
        <v>0.017341318</v>
      </c>
    </row>
    <row r="80" spans="1:13" ht="12.75">
      <c r="A80" s="14">
        <v>36434</v>
      </c>
      <c r="B80" s="16">
        <v>21440690835</v>
      </c>
      <c r="C80" s="16">
        <v>5025711027</v>
      </c>
      <c r="D80" s="16">
        <v>1289979679</v>
      </c>
      <c r="E80" s="16">
        <v>13733286558</v>
      </c>
      <c r="F80" s="16">
        <v>1771987000</v>
      </c>
      <c r="G80" s="16">
        <v>10493856</v>
      </c>
      <c r="H80" s="1">
        <f t="shared" si="7"/>
        <v>21.440690835</v>
      </c>
      <c r="I80" s="1">
        <f t="shared" si="8"/>
        <v>5.025711027</v>
      </c>
      <c r="J80" s="1">
        <f t="shared" si="9"/>
        <v>1.289979679</v>
      </c>
      <c r="K80" s="1">
        <f t="shared" si="10"/>
        <v>13.733286558</v>
      </c>
      <c r="L80" s="1">
        <f t="shared" si="11"/>
        <v>1.771987</v>
      </c>
      <c r="M80" s="1">
        <f t="shared" si="12"/>
        <v>0.010493856</v>
      </c>
    </row>
    <row r="81" spans="1:13" ht="12.75">
      <c r="A81" s="14">
        <v>36465</v>
      </c>
      <c r="B81" s="16">
        <v>21767180834</v>
      </c>
      <c r="C81" s="16">
        <v>5291392911</v>
      </c>
      <c r="D81" s="16">
        <v>1347381181</v>
      </c>
      <c r="E81" s="16">
        <v>13554307218</v>
      </c>
      <c r="F81" s="16">
        <v>1617350194</v>
      </c>
      <c r="G81" s="16">
        <v>13118658</v>
      </c>
      <c r="H81" s="1">
        <f t="shared" si="7"/>
        <v>21.767180834</v>
      </c>
      <c r="I81" s="1">
        <f t="shared" si="8"/>
        <v>5.291392911</v>
      </c>
      <c r="J81" s="1">
        <f t="shared" si="9"/>
        <v>1.347381181</v>
      </c>
      <c r="K81" s="1">
        <f t="shared" si="10"/>
        <v>13.554307218</v>
      </c>
      <c r="L81" s="1">
        <f t="shared" si="11"/>
        <v>1.617350194</v>
      </c>
      <c r="M81" s="1">
        <f t="shared" si="12"/>
        <v>0.013118658</v>
      </c>
    </row>
    <row r="82" spans="1:13" ht="12.75">
      <c r="A82" s="14">
        <v>36495</v>
      </c>
      <c r="B82" s="16">
        <v>19533309915</v>
      </c>
      <c r="C82" s="16">
        <v>5099760187</v>
      </c>
      <c r="D82" s="16">
        <v>1474718995</v>
      </c>
      <c r="E82" s="16">
        <v>12735805599</v>
      </c>
      <c r="F82" s="16">
        <v>1927384257</v>
      </c>
      <c r="G82" s="16">
        <v>16595761</v>
      </c>
      <c r="H82" s="1">
        <f t="shared" si="7"/>
        <v>19.533309915</v>
      </c>
      <c r="I82" s="1">
        <f t="shared" si="8"/>
        <v>5.099760187</v>
      </c>
      <c r="J82" s="1">
        <f t="shared" si="9"/>
        <v>1.474718995</v>
      </c>
      <c r="K82" s="1">
        <f t="shared" si="10"/>
        <v>12.735805599</v>
      </c>
      <c r="L82" s="1">
        <f t="shared" si="11"/>
        <v>1.927384257</v>
      </c>
      <c r="M82" s="1">
        <f t="shared" si="12"/>
        <v>0.016595761</v>
      </c>
    </row>
    <row r="83" spans="1:13" ht="12.75">
      <c r="A83" s="14">
        <v>36526</v>
      </c>
      <c r="B83" s="16">
        <v>20029030927</v>
      </c>
      <c r="C83" s="16">
        <v>5114528834</v>
      </c>
      <c r="D83" s="16">
        <v>1715647797</v>
      </c>
      <c r="E83" s="16">
        <v>12180593638</v>
      </c>
      <c r="F83" s="16">
        <v>2001171769</v>
      </c>
      <c r="G83" s="16">
        <v>13294259</v>
      </c>
      <c r="H83" s="1">
        <f t="shared" si="7"/>
        <v>20.029030927</v>
      </c>
      <c r="I83" s="1">
        <f t="shared" si="8"/>
        <v>5.114528834</v>
      </c>
      <c r="J83" s="1">
        <f t="shared" si="9"/>
        <v>1.715647797</v>
      </c>
      <c r="K83" s="1">
        <f t="shared" si="10"/>
        <v>12.180593638</v>
      </c>
      <c r="L83" s="1">
        <f t="shared" si="11"/>
        <v>2.001171769</v>
      </c>
      <c r="M83" s="1">
        <f t="shared" si="12"/>
        <v>0.013294259</v>
      </c>
    </row>
    <row r="84" spans="1:13" ht="12.75">
      <c r="A84" s="14">
        <v>36557</v>
      </c>
      <c r="B84" s="16">
        <v>21521594463</v>
      </c>
      <c r="C84" s="16">
        <v>5197479599</v>
      </c>
      <c r="D84" s="16">
        <v>1559053089</v>
      </c>
      <c r="E84" s="16">
        <v>13080389377</v>
      </c>
      <c r="F84" s="16">
        <v>2437752315</v>
      </c>
      <c r="G84" s="16">
        <v>14993678</v>
      </c>
      <c r="H84" s="1">
        <f t="shared" si="7"/>
        <v>21.521594463</v>
      </c>
      <c r="I84" s="1">
        <f t="shared" si="8"/>
        <v>5.197479599</v>
      </c>
      <c r="J84" s="1">
        <f t="shared" si="9"/>
        <v>1.559053089</v>
      </c>
      <c r="K84" s="1">
        <f t="shared" si="10"/>
        <v>13.080389377</v>
      </c>
      <c r="L84" s="1">
        <f t="shared" si="11"/>
        <v>2.437752315</v>
      </c>
      <c r="M84" s="1">
        <f t="shared" si="12"/>
        <v>0.014993678</v>
      </c>
    </row>
    <row r="85" spans="1:13" ht="12.75">
      <c r="A85" s="14">
        <v>36586</v>
      </c>
      <c r="B85" s="16">
        <v>24354256773</v>
      </c>
      <c r="C85" s="16">
        <v>6113677231</v>
      </c>
      <c r="D85" s="16">
        <v>1709328538</v>
      </c>
      <c r="E85" s="16">
        <v>15254642605</v>
      </c>
      <c r="F85" s="16">
        <v>2555962212</v>
      </c>
      <c r="G85" s="16">
        <v>18694749</v>
      </c>
      <c r="H85" s="1">
        <f t="shared" si="7"/>
        <v>24.354256773</v>
      </c>
      <c r="I85" s="1">
        <f t="shared" si="8"/>
        <v>6.113677231</v>
      </c>
      <c r="J85" s="1">
        <f t="shared" si="9"/>
        <v>1.709328538</v>
      </c>
      <c r="K85" s="1">
        <f t="shared" si="10"/>
        <v>15.254642605</v>
      </c>
      <c r="L85" s="1">
        <f t="shared" si="11"/>
        <v>2.555962212</v>
      </c>
      <c r="M85" s="1">
        <f t="shared" si="12"/>
        <v>0.018694749</v>
      </c>
    </row>
    <row r="86" spans="1:13" ht="12.75">
      <c r="A86" s="14">
        <v>36617</v>
      </c>
      <c r="B86" s="16">
        <v>21357597580</v>
      </c>
      <c r="C86" s="16">
        <v>5486363675</v>
      </c>
      <c r="D86" s="16">
        <v>1563459053</v>
      </c>
      <c r="E86" s="16">
        <v>13430523116</v>
      </c>
      <c r="F86" s="16">
        <v>2738883240</v>
      </c>
      <c r="G86" s="16">
        <v>14966063</v>
      </c>
      <c r="H86" s="1">
        <f t="shared" si="7"/>
        <v>21.35759758</v>
      </c>
      <c r="I86" s="1">
        <f t="shared" si="8"/>
        <v>5.486363675</v>
      </c>
      <c r="J86" s="1">
        <f t="shared" si="9"/>
        <v>1.563459053</v>
      </c>
      <c r="K86" s="1">
        <f t="shared" si="10"/>
        <v>13.430523116</v>
      </c>
      <c r="L86" s="1">
        <f t="shared" si="11"/>
        <v>2.73888324</v>
      </c>
      <c r="M86" s="1">
        <f t="shared" si="12"/>
        <v>0.014966063</v>
      </c>
    </row>
    <row r="87" spans="1:13" ht="12.75">
      <c r="A87" s="14">
        <v>36647</v>
      </c>
      <c r="B87" s="16">
        <v>23056749565</v>
      </c>
      <c r="C87" s="16">
        <v>5468410508</v>
      </c>
      <c r="D87" s="16">
        <v>1538900678</v>
      </c>
      <c r="E87" s="16">
        <v>13950024798</v>
      </c>
      <c r="F87" s="16">
        <v>2667147090</v>
      </c>
      <c r="G87" s="16">
        <v>29341681</v>
      </c>
      <c r="H87" s="1">
        <f t="shared" si="7"/>
        <v>23.056749565</v>
      </c>
      <c r="I87" s="1">
        <f t="shared" si="8"/>
        <v>5.468410508</v>
      </c>
      <c r="J87" s="1">
        <f t="shared" si="9"/>
        <v>1.538900678</v>
      </c>
      <c r="K87" s="1">
        <f t="shared" si="10"/>
        <v>13.950024798</v>
      </c>
      <c r="L87" s="1">
        <f t="shared" si="11"/>
        <v>2.66714709</v>
      </c>
      <c r="M87" s="1">
        <f t="shared" si="12"/>
        <v>0.029341681</v>
      </c>
    </row>
    <row r="88" spans="1:13" ht="12.75">
      <c r="A88" s="14">
        <v>36678</v>
      </c>
      <c r="B88" s="16">
        <v>23080314470</v>
      </c>
      <c r="C88" s="16">
        <v>5451867841</v>
      </c>
      <c r="D88" s="16">
        <v>1883321237</v>
      </c>
      <c r="E88" s="16">
        <v>14758915296</v>
      </c>
      <c r="F88" s="16">
        <v>2903604006</v>
      </c>
      <c r="G88" s="16">
        <v>22092879</v>
      </c>
      <c r="H88" s="1">
        <f t="shared" si="7"/>
        <v>23.08031447</v>
      </c>
      <c r="I88" s="1">
        <f t="shared" si="8"/>
        <v>5.451867841</v>
      </c>
      <c r="J88" s="1">
        <f t="shared" si="9"/>
        <v>1.883321237</v>
      </c>
      <c r="K88" s="1">
        <f t="shared" si="10"/>
        <v>14.758915296</v>
      </c>
      <c r="L88" s="1">
        <f t="shared" si="11"/>
        <v>2.903604006</v>
      </c>
      <c r="M88" s="1">
        <f t="shared" si="12"/>
        <v>0.022092879</v>
      </c>
    </row>
    <row r="89" spans="1:13" ht="12.75">
      <c r="A89" s="14">
        <v>36708</v>
      </c>
      <c r="B89" s="16">
        <v>17912268431</v>
      </c>
      <c r="C89" s="16">
        <v>3976714586</v>
      </c>
      <c r="D89" s="16">
        <v>1836690526</v>
      </c>
      <c r="E89" s="16">
        <v>13524522174</v>
      </c>
      <c r="F89" s="16">
        <v>2499640141</v>
      </c>
      <c r="G89" s="16">
        <v>39113310</v>
      </c>
      <c r="H89" s="1">
        <f t="shared" si="7"/>
        <v>17.912268431</v>
      </c>
      <c r="I89" s="1">
        <f t="shared" si="8"/>
        <v>3.976714586</v>
      </c>
      <c r="J89" s="1">
        <f t="shared" si="9"/>
        <v>1.836690526</v>
      </c>
      <c r="K89" s="1">
        <f t="shared" si="10"/>
        <v>13.524522174</v>
      </c>
      <c r="L89" s="1">
        <f t="shared" si="11"/>
        <v>2.499640141</v>
      </c>
      <c r="M89" s="1">
        <f t="shared" si="12"/>
        <v>0.03911331</v>
      </c>
    </row>
    <row r="90" spans="1:13" ht="12.75">
      <c r="A90" s="14">
        <v>36739</v>
      </c>
      <c r="B90" s="16">
        <v>22038400416</v>
      </c>
      <c r="C90" s="16">
        <v>5172562146</v>
      </c>
      <c r="D90" s="16">
        <v>1985771011</v>
      </c>
      <c r="E90" s="16">
        <v>15945092009</v>
      </c>
      <c r="F90" s="16">
        <v>2656470043</v>
      </c>
      <c r="G90" s="16">
        <v>17573818</v>
      </c>
      <c r="H90" s="1">
        <f t="shared" si="7"/>
        <v>22.038400416</v>
      </c>
      <c r="I90" s="1">
        <f t="shared" si="8"/>
        <v>5.172562146</v>
      </c>
      <c r="J90" s="1">
        <f t="shared" si="9"/>
        <v>1.985771011</v>
      </c>
      <c r="K90" s="1">
        <f t="shared" si="10"/>
        <v>15.945092009</v>
      </c>
      <c r="L90" s="1">
        <f t="shared" si="11"/>
        <v>2.656470043</v>
      </c>
      <c r="M90" s="1">
        <f t="shared" si="12"/>
        <v>0.017573818</v>
      </c>
    </row>
    <row r="91" spans="1:13" ht="12.75">
      <c r="A91" s="14">
        <v>36770</v>
      </c>
      <c r="B91" s="16">
        <v>21546051471</v>
      </c>
      <c r="C91" s="16">
        <v>4959439739</v>
      </c>
      <c r="D91" s="16">
        <v>2017580424</v>
      </c>
      <c r="E91" s="16">
        <v>15120071054</v>
      </c>
      <c r="F91" s="16">
        <v>2809372630</v>
      </c>
      <c r="G91" s="16">
        <v>30728652</v>
      </c>
      <c r="H91" s="1">
        <f t="shared" si="7"/>
        <v>21.546051471</v>
      </c>
      <c r="I91" s="1">
        <f t="shared" si="8"/>
        <v>4.959439739</v>
      </c>
      <c r="J91" s="1">
        <f t="shared" si="9"/>
        <v>2.017580424</v>
      </c>
      <c r="K91" s="1">
        <f t="shared" si="10"/>
        <v>15.120071054</v>
      </c>
      <c r="L91" s="1">
        <f t="shared" si="11"/>
        <v>2.80937263</v>
      </c>
      <c r="M91" s="1">
        <f t="shared" si="12"/>
        <v>0.030728652</v>
      </c>
    </row>
    <row r="92" spans="1:13" ht="12.75">
      <c r="A92" s="14">
        <v>36800</v>
      </c>
      <c r="B92" s="16">
        <v>22866890375</v>
      </c>
      <c r="C92" s="16">
        <v>5309641225</v>
      </c>
      <c r="D92" s="16">
        <v>2071755857</v>
      </c>
      <c r="E92" s="16">
        <v>15859476517</v>
      </c>
      <c r="F92" s="16">
        <v>2991867168</v>
      </c>
      <c r="G92" s="16">
        <v>29580423</v>
      </c>
      <c r="H92" s="1">
        <f t="shared" si="7"/>
        <v>22.866890375</v>
      </c>
      <c r="I92" s="1">
        <f t="shared" si="8"/>
        <v>5.309641225</v>
      </c>
      <c r="J92" s="1">
        <f t="shared" si="9"/>
        <v>2.071755857</v>
      </c>
      <c r="K92" s="1">
        <f t="shared" si="10"/>
        <v>15.859476517</v>
      </c>
      <c r="L92" s="1">
        <f t="shared" si="11"/>
        <v>2.991867168</v>
      </c>
      <c r="M92" s="1">
        <f t="shared" si="12"/>
        <v>0.029580423</v>
      </c>
    </row>
    <row r="93" spans="1:13" ht="12.75">
      <c r="A93" s="14">
        <v>36831</v>
      </c>
      <c r="B93" s="16">
        <v>21422424429</v>
      </c>
      <c r="C93" s="16">
        <v>5633188282</v>
      </c>
      <c r="D93" s="16">
        <v>2016992605</v>
      </c>
      <c r="E93" s="16">
        <v>15190725445</v>
      </c>
      <c r="F93" s="16">
        <v>2799534378</v>
      </c>
      <c r="G93" s="16">
        <v>68769095</v>
      </c>
      <c r="H93" s="1">
        <f t="shared" si="7"/>
        <v>21.422424429</v>
      </c>
      <c r="I93" s="1">
        <f t="shared" si="8"/>
        <v>5.633188282</v>
      </c>
      <c r="J93" s="1">
        <f t="shared" si="9"/>
        <v>2.016992605</v>
      </c>
      <c r="K93" s="1">
        <f t="shared" si="10"/>
        <v>15.190725445</v>
      </c>
      <c r="L93" s="1">
        <f t="shared" si="11"/>
        <v>2.799534378</v>
      </c>
      <c r="M93" s="1">
        <f t="shared" si="12"/>
        <v>0.068769095</v>
      </c>
    </row>
    <row r="94" spans="1:13" ht="12.75">
      <c r="A94" s="14">
        <v>36861</v>
      </c>
      <c r="B94" s="16">
        <v>18456040273</v>
      </c>
      <c r="C94" s="16">
        <v>4761869470</v>
      </c>
      <c r="D94" s="16">
        <v>3380165327</v>
      </c>
      <c r="E94" s="16">
        <v>12763001518</v>
      </c>
      <c r="F94" s="16">
        <v>2490500912</v>
      </c>
      <c r="G94" s="16">
        <v>14189336</v>
      </c>
      <c r="H94" s="1">
        <f t="shared" si="7"/>
        <v>18.456040273</v>
      </c>
      <c r="I94" s="1">
        <f t="shared" si="8"/>
        <v>4.76186947</v>
      </c>
      <c r="J94" s="1">
        <f t="shared" si="9"/>
        <v>3.380165327</v>
      </c>
      <c r="K94" s="1">
        <f t="shared" si="10"/>
        <v>12.763001518</v>
      </c>
      <c r="L94" s="1">
        <f t="shared" si="11"/>
        <v>2.490500912</v>
      </c>
      <c r="M94" s="1">
        <f t="shared" si="12"/>
        <v>0.014189336</v>
      </c>
    </row>
    <row r="95" spans="1:13" ht="12.75">
      <c r="A95" s="14">
        <v>36892</v>
      </c>
      <c r="B95" s="16">
        <v>19575104052</v>
      </c>
      <c r="C95" s="16">
        <v>4960529192</v>
      </c>
      <c r="D95" s="16">
        <v>3099044662</v>
      </c>
      <c r="E95" s="16">
        <v>13403486057</v>
      </c>
      <c r="F95" s="16">
        <v>2447110841</v>
      </c>
      <c r="G95" s="16">
        <v>12497649</v>
      </c>
      <c r="H95" s="1">
        <f t="shared" si="7"/>
        <v>19.575104052</v>
      </c>
      <c r="I95" s="1">
        <f t="shared" si="8"/>
        <v>4.960529192</v>
      </c>
      <c r="J95" s="1">
        <f t="shared" si="9"/>
        <v>3.099044662</v>
      </c>
      <c r="K95" s="1">
        <f t="shared" si="10"/>
        <v>13.403486057</v>
      </c>
      <c r="L95" s="1">
        <f t="shared" si="11"/>
        <v>2.447110841</v>
      </c>
      <c r="M95" s="1">
        <f t="shared" si="12"/>
        <v>0.012497649</v>
      </c>
    </row>
    <row r="96" spans="1:13" ht="12.75">
      <c r="A96" s="14">
        <v>36923</v>
      </c>
      <c r="B96" s="16">
        <v>18687999377</v>
      </c>
      <c r="C96" s="16">
        <v>4932436959</v>
      </c>
      <c r="D96" s="16">
        <v>2322636665</v>
      </c>
      <c r="E96" s="16">
        <v>13121987503</v>
      </c>
      <c r="F96" s="16">
        <v>2637945700</v>
      </c>
      <c r="G96" s="16">
        <v>43618998</v>
      </c>
      <c r="H96" s="1">
        <f t="shared" si="7"/>
        <v>18.687999377</v>
      </c>
      <c r="I96" s="1">
        <f t="shared" si="8"/>
        <v>4.932436959</v>
      </c>
      <c r="J96" s="1">
        <f t="shared" si="9"/>
        <v>2.322636665</v>
      </c>
      <c r="K96" s="1">
        <f t="shared" si="10"/>
        <v>13.121987503</v>
      </c>
      <c r="L96" s="1">
        <f t="shared" si="11"/>
        <v>2.6379457</v>
      </c>
      <c r="M96" s="1">
        <f t="shared" si="12"/>
        <v>0.043618998</v>
      </c>
    </row>
    <row r="97" spans="1:13" ht="12.75">
      <c r="A97" s="14">
        <v>36951</v>
      </c>
      <c r="B97" s="16">
        <v>21804956729</v>
      </c>
      <c r="C97" s="16">
        <v>5507629211</v>
      </c>
      <c r="D97" s="16">
        <v>2358813380</v>
      </c>
      <c r="E97" s="16">
        <v>14529661801</v>
      </c>
      <c r="F97" s="16">
        <v>2986182836</v>
      </c>
      <c r="G97" s="16">
        <v>13916769</v>
      </c>
      <c r="H97" s="1">
        <f t="shared" si="7"/>
        <v>21.804956729</v>
      </c>
      <c r="I97" s="1">
        <f t="shared" si="8"/>
        <v>5.507629211</v>
      </c>
      <c r="J97" s="1">
        <f t="shared" si="9"/>
        <v>2.35881338</v>
      </c>
      <c r="K97" s="1">
        <f t="shared" si="10"/>
        <v>14.529661801</v>
      </c>
      <c r="L97" s="1">
        <f t="shared" si="11"/>
        <v>2.986182836</v>
      </c>
      <c r="M97" s="1">
        <f t="shared" si="12"/>
        <v>0.013916769</v>
      </c>
    </row>
    <row r="98" spans="1:13" ht="12.75">
      <c r="A98" s="14">
        <v>36982</v>
      </c>
      <c r="B98" s="16">
        <v>20636741576</v>
      </c>
      <c r="C98" s="16">
        <v>5178033532</v>
      </c>
      <c r="D98" s="16">
        <v>2637797591</v>
      </c>
      <c r="E98" s="16">
        <v>12918887731</v>
      </c>
      <c r="F98" s="16">
        <v>2573833051</v>
      </c>
      <c r="G98" s="16">
        <v>38461721</v>
      </c>
      <c r="H98" s="1">
        <f t="shared" si="7"/>
        <v>20.636741576</v>
      </c>
      <c r="I98" s="1">
        <f t="shared" si="8"/>
        <v>5.178033532</v>
      </c>
      <c r="J98" s="1">
        <f t="shared" si="9"/>
        <v>2.637797591</v>
      </c>
      <c r="K98" s="1">
        <f t="shared" si="10"/>
        <v>12.918887731</v>
      </c>
      <c r="L98" s="1">
        <f t="shared" si="11"/>
        <v>2.573833051</v>
      </c>
      <c r="M98" s="1">
        <f t="shared" si="12"/>
        <v>0.038461721</v>
      </c>
    </row>
    <row r="99" spans="1:13" ht="12.75">
      <c r="A99" s="14">
        <v>37012</v>
      </c>
      <c r="B99" s="16">
        <v>21813182189</v>
      </c>
      <c r="C99" s="16">
        <v>5308899091</v>
      </c>
      <c r="D99" s="16">
        <v>2687235664</v>
      </c>
      <c r="E99" s="16">
        <v>14171581419</v>
      </c>
      <c r="F99" s="16">
        <v>2625435492</v>
      </c>
      <c r="G99" s="16">
        <v>10200006</v>
      </c>
      <c r="H99" s="1">
        <f t="shared" si="7"/>
        <v>21.813182189</v>
      </c>
      <c r="I99" s="1">
        <f t="shared" si="8"/>
        <v>5.308899091</v>
      </c>
      <c r="J99" s="1">
        <f t="shared" si="9"/>
        <v>2.687235664</v>
      </c>
      <c r="K99" s="1">
        <f t="shared" si="10"/>
        <v>14.171581419</v>
      </c>
      <c r="L99" s="1">
        <f t="shared" si="11"/>
        <v>2.625435492</v>
      </c>
      <c r="M99" s="1">
        <f t="shared" si="12"/>
        <v>0.010200006</v>
      </c>
    </row>
    <row r="100" spans="1:13" ht="12.75">
      <c r="A100" s="14">
        <v>37043</v>
      </c>
      <c r="B100" s="16">
        <v>21271887027</v>
      </c>
      <c r="C100" s="16">
        <v>5432483750</v>
      </c>
      <c r="D100" s="16">
        <v>2481555600</v>
      </c>
      <c r="E100" s="16">
        <v>13683007054</v>
      </c>
      <c r="F100" s="16">
        <v>2874616791</v>
      </c>
      <c r="G100" s="16">
        <v>20500775</v>
      </c>
      <c r="H100" s="1">
        <f t="shared" si="7"/>
        <v>21.271887027</v>
      </c>
      <c r="I100" s="1">
        <f t="shared" si="8"/>
        <v>5.43248375</v>
      </c>
      <c r="J100" s="1">
        <f t="shared" si="9"/>
        <v>2.4815556</v>
      </c>
      <c r="K100" s="1">
        <f t="shared" si="10"/>
        <v>13.683007054</v>
      </c>
      <c r="L100" s="1">
        <f t="shared" si="11"/>
        <v>2.874616791</v>
      </c>
      <c r="M100" s="1">
        <f t="shared" si="12"/>
        <v>0.020500775</v>
      </c>
    </row>
    <row r="101" spans="1:13" ht="12.75">
      <c r="A101" s="14">
        <v>37073</v>
      </c>
      <c r="B101" s="16">
        <v>16822784514</v>
      </c>
      <c r="C101" s="16">
        <v>3840893132</v>
      </c>
      <c r="D101" s="16">
        <v>2463025715</v>
      </c>
      <c r="E101" s="16">
        <v>12605287059</v>
      </c>
      <c r="F101" s="16">
        <v>2566191078</v>
      </c>
      <c r="G101" s="16">
        <v>4075257</v>
      </c>
      <c r="H101" s="1">
        <f t="shared" si="7"/>
        <v>16.822784514</v>
      </c>
      <c r="I101" s="1">
        <f t="shared" si="8"/>
        <v>3.840893132</v>
      </c>
      <c r="J101" s="1">
        <f t="shared" si="9"/>
        <v>2.463025715</v>
      </c>
      <c r="K101" s="1">
        <f t="shared" si="10"/>
        <v>12.605287059</v>
      </c>
      <c r="L101" s="1">
        <f t="shared" si="11"/>
        <v>2.566191078</v>
      </c>
      <c r="M101" s="1">
        <f t="shared" si="12"/>
        <v>0.004075257</v>
      </c>
    </row>
    <row r="102" spans="1:13" ht="12.75">
      <c r="A102" s="14">
        <v>37104</v>
      </c>
      <c r="B102" s="16">
        <v>19715288295</v>
      </c>
      <c r="C102" s="16">
        <v>5222283974</v>
      </c>
      <c r="D102" s="16">
        <v>2074229091</v>
      </c>
      <c r="E102" s="16">
        <v>14333582913</v>
      </c>
      <c r="F102" s="16">
        <v>2780674432</v>
      </c>
      <c r="G102" s="16">
        <v>40922620</v>
      </c>
      <c r="H102" s="1">
        <f t="shared" si="7"/>
        <v>19.715288295</v>
      </c>
      <c r="I102" s="1">
        <f t="shared" si="8"/>
        <v>5.222283974</v>
      </c>
      <c r="J102" s="1">
        <f t="shared" si="9"/>
        <v>2.074229091</v>
      </c>
      <c r="K102" s="1">
        <f t="shared" si="10"/>
        <v>14.333582913</v>
      </c>
      <c r="L102" s="1">
        <f t="shared" si="11"/>
        <v>2.780674432</v>
      </c>
      <c r="M102" s="1">
        <f t="shared" si="12"/>
        <v>0.04092262</v>
      </c>
    </row>
    <row r="103" spans="1:13" ht="12.75">
      <c r="A103" s="14">
        <v>37135</v>
      </c>
      <c r="B103" s="16">
        <v>18571036661</v>
      </c>
      <c r="C103" s="16">
        <v>4983056182</v>
      </c>
      <c r="D103" s="16">
        <v>1434606762</v>
      </c>
      <c r="E103" s="16">
        <v>12514369473</v>
      </c>
      <c r="F103" s="16">
        <v>2659230085</v>
      </c>
      <c r="G103" s="16">
        <v>48469782</v>
      </c>
      <c r="H103" s="1">
        <f t="shared" si="7"/>
        <v>18.571036661</v>
      </c>
      <c r="I103" s="1">
        <f t="shared" si="8"/>
        <v>4.983056182</v>
      </c>
      <c r="J103" s="1">
        <f t="shared" si="9"/>
        <v>1.434606762</v>
      </c>
      <c r="K103" s="1">
        <f t="shared" si="10"/>
        <v>12.514369473</v>
      </c>
      <c r="L103" s="1">
        <f t="shared" si="11"/>
        <v>2.659230085</v>
      </c>
      <c r="M103" s="1">
        <f t="shared" si="12"/>
        <v>0.048469782</v>
      </c>
    </row>
    <row r="104" spans="1:13" ht="12.75">
      <c r="A104" s="14">
        <v>37165</v>
      </c>
      <c r="B104" s="16">
        <v>20248319914</v>
      </c>
      <c r="C104" s="16">
        <v>5105375421</v>
      </c>
      <c r="D104" s="16">
        <v>1716469118</v>
      </c>
      <c r="E104" s="16">
        <v>14689081969</v>
      </c>
      <c r="F104" s="16">
        <v>3067091370</v>
      </c>
      <c r="G104" s="16">
        <v>29222320</v>
      </c>
      <c r="H104" s="1">
        <f t="shared" si="7"/>
        <v>20.248319914</v>
      </c>
      <c r="I104" s="1">
        <f t="shared" si="8"/>
        <v>5.105375421</v>
      </c>
      <c r="J104" s="1">
        <f t="shared" si="9"/>
        <v>1.716469118</v>
      </c>
      <c r="K104" s="1">
        <f t="shared" si="10"/>
        <v>14.689081969</v>
      </c>
      <c r="L104" s="1">
        <f t="shared" si="11"/>
        <v>3.06709137</v>
      </c>
      <c r="M104" s="1">
        <f t="shared" si="12"/>
        <v>0.02922232</v>
      </c>
    </row>
    <row r="105" spans="1:13" ht="12.75">
      <c r="A105" s="14">
        <v>37196</v>
      </c>
      <c r="B105" s="16">
        <v>19172841495</v>
      </c>
      <c r="C105" s="16">
        <v>5170942992</v>
      </c>
      <c r="D105" s="16">
        <v>1515375326</v>
      </c>
      <c r="E105" s="16">
        <v>13365646615</v>
      </c>
      <c r="F105" s="16">
        <v>2752766021</v>
      </c>
      <c r="G105" s="16">
        <v>29683769</v>
      </c>
      <c r="H105" s="1">
        <f t="shared" si="7"/>
        <v>19.172841495</v>
      </c>
      <c r="I105" s="1">
        <f t="shared" si="8"/>
        <v>5.170942992</v>
      </c>
      <c r="J105" s="1">
        <f t="shared" si="9"/>
        <v>1.515375326</v>
      </c>
      <c r="K105" s="1">
        <f t="shared" si="10"/>
        <v>13.365646615</v>
      </c>
      <c r="L105" s="1">
        <f t="shared" si="11"/>
        <v>2.752766021</v>
      </c>
      <c r="M105" s="1">
        <f t="shared" si="12"/>
        <v>0.029683769</v>
      </c>
    </row>
    <row r="106" spans="1:13" ht="12.75">
      <c r="A106" s="14">
        <v>37226</v>
      </c>
      <c r="B106" s="16">
        <v>16504197213</v>
      </c>
      <c r="C106" s="16">
        <v>4528037373</v>
      </c>
      <c r="D106" s="16">
        <v>1338996065</v>
      </c>
      <c r="E106" s="16">
        <v>11263729842</v>
      </c>
      <c r="F106" s="16">
        <v>2475104611</v>
      </c>
      <c r="G106" s="16">
        <v>6170093</v>
      </c>
      <c r="H106" s="1">
        <f t="shared" si="7"/>
        <v>16.504197213</v>
      </c>
      <c r="I106" s="1">
        <f t="shared" si="8"/>
        <v>4.528037373</v>
      </c>
      <c r="J106" s="1">
        <f t="shared" si="9"/>
        <v>1.338996065</v>
      </c>
      <c r="K106" s="1">
        <f t="shared" si="10"/>
        <v>11.263729842</v>
      </c>
      <c r="L106" s="1">
        <f t="shared" si="11"/>
        <v>2.475104611</v>
      </c>
      <c r="M106" s="1">
        <f t="shared" si="12"/>
        <v>0.006170093</v>
      </c>
    </row>
    <row r="107" spans="1:13" ht="12.75">
      <c r="A107" s="14">
        <v>37257</v>
      </c>
      <c r="B107" s="16">
        <v>17780527518</v>
      </c>
      <c r="C107" s="16">
        <v>4620232160</v>
      </c>
      <c r="D107" s="16">
        <v>1591486091</v>
      </c>
      <c r="E107" s="16">
        <v>12541947142</v>
      </c>
      <c r="F107" s="16">
        <v>2374630580</v>
      </c>
      <c r="G107" s="16">
        <v>38119394</v>
      </c>
      <c r="H107" s="1">
        <f t="shared" si="7"/>
        <v>17.780527518</v>
      </c>
      <c r="I107" s="1">
        <f t="shared" si="8"/>
        <v>4.62023216</v>
      </c>
      <c r="J107" s="1">
        <f t="shared" si="9"/>
        <v>1.591486091</v>
      </c>
      <c r="K107" s="1">
        <f t="shared" si="10"/>
        <v>12.541947142</v>
      </c>
      <c r="L107" s="1">
        <f t="shared" si="11"/>
        <v>2.37463058</v>
      </c>
      <c r="M107" s="1">
        <f t="shared" si="12"/>
        <v>0.038119394</v>
      </c>
    </row>
    <row r="108" spans="1:13" ht="12.75">
      <c r="A108" s="14">
        <v>37288</v>
      </c>
      <c r="B108" s="16">
        <v>18378722714</v>
      </c>
      <c r="C108" s="16">
        <v>5169936216</v>
      </c>
      <c r="D108" s="16">
        <v>1262687534</v>
      </c>
      <c r="E108" s="16">
        <v>12149615649</v>
      </c>
      <c r="F108" s="16">
        <v>2448881960</v>
      </c>
      <c r="G108" s="16">
        <v>15126413</v>
      </c>
      <c r="H108" s="1">
        <f t="shared" si="7"/>
        <v>18.378722714</v>
      </c>
      <c r="I108" s="1">
        <f t="shared" si="8"/>
        <v>5.169936216</v>
      </c>
      <c r="J108" s="1">
        <f t="shared" si="9"/>
        <v>1.262687534</v>
      </c>
      <c r="K108" s="1">
        <f t="shared" si="10"/>
        <v>12.149615649</v>
      </c>
      <c r="L108" s="1">
        <f t="shared" si="11"/>
        <v>2.44888196</v>
      </c>
      <c r="M108" s="1">
        <f t="shared" si="12"/>
        <v>0.015126413</v>
      </c>
    </row>
    <row r="109" spans="1:13" ht="12.75">
      <c r="A109" s="14">
        <v>37316</v>
      </c>
      <c r="B109" s="16">
        <v>20250359112</v>
      </c>
      <c r="C109" s="16">
        <v>5744185868</v>
      </c>
      <c r="D109" s="16">
        <v>1726600243</v>
      </c>
      <c r="E109" s="16">
        <v>12903892800</v>
      </c>
      <c r="F109" s="16">
        <v>2782191975</v>
      </c>
      <c r="G109" s="16">
        <v>13840843</v>
      </c>
      <c r="H109" s="1">
        <f t="shared" si="7"/>
        <v>20.250359112</v>
      </c>
      <c r="I109" s="1">
        <f t="shared" si="8"/>
        <v>5.744185868</v>
      </c>
      <c r="J109" s="1">
        <f t="shared" si="9"/>
        <v>1.726600243</v>
      </c>
      <c r="K109" s="1">
        <f t="shared" si="10"/>
        <v>12.9038928</v>
      </c>
      <c r="L109" s="1">
        <f t="shared" si="11"/>
        <v>2.782191975</v>
      </c>
      <c r="M109" s="1">
        <f t="shared" si="12"/>
        <v>0.013840843</v>
      </c>
    </row>
    <row r="110" spans="1:13" ht="12.75">
      <c r="A110" s="14">
        <v>37347</v>
      </c>
      <c r="B110" s="16">
        <v>20949638933</v>
      </c>
      <c r="C110" s="16">
        <v>5346371513</v>
      </c>
      <c r="D110" s="16">
        <v>1697051800</v>
      </c>
      <c r="E110" s="16">
        <v>13814455144</v>
      </c>
      <c r="F110" s="16">
        <v>2651662382</v>
      </c>
      <c r="G110" s="16">
        <v>32673373</v>
      </c>
      <c r="H110" s="1">
        <f t="shared" si="7"/>
        <v>20.949638933</v>
      </c>
      <c r="I110" s="1">
        <f t="shared" si="8"/>
        <v>5.346371513</v>
      </c>
      <c r="J110" s="1">
        <f t="shared" si="9"/>
        <v>1.6970518</v>
      </c>
      <c r="K110" s="1">
        <f t="shared" si="10"/>
        <v>13.814455144</v>
      </c>
      <c r="L110" s="1">
        <f t="shared" si="11"/>
        <v>2.651662382</v>
      </c>
      <c r="M110" s="1">
        <f t="shared" si="12"/>
        <v>0.032673373</v>
      </c>
    </row>
    <row r="111" spans="1:13" ht="12.75">
      <c r="A111" s="14">
        <v>37377</v>
      </c>
      <c r="B111" s="16">
        <v>21558407917</v>
      </c>
      <c r="C111" s="16">
        <v>5547379730</v>
      </c>
      <c r="D111" s="16">
        <v>1902749329</v>
      </c>
      <c r="E111" s="16">
        <v>14213238343</v>
      </c>
      <c r="F111" s="16">
        <v>2766397929</v>
      </c>
      <c r="G111" s="16">
        <v>35157385</v>
      </c>
      <c r="H111" s="1">
        <f t="shared" si="7"/>
        <v>21.558407917</v>
      </c>
      <c r="I111" s="1">
        <f t="shared" si="8"/>
        <v>5.54737973</v>
      </c>
      <c r="J111" s="1">
        <f t="shared" si="9"/>
        <v>1.902749329</v>
      </c>
      <c r="K111" s="1">
        <f t="shared" si="10"/>
        <v>14.213238343</v>
      </c>
      <c r="L111" s="1">
        <f t="shared" si="11"/>
        <v>2.766397929</v>
      </c>
      <c r="M111" s="1">
        <f t="shared" si="12"/>
        <v>0.035157385</v>
      </c>
    </row>
    <row r="112" spans="1:13" ht="12.75">
      <c r="A112" s="14">
        <v>37408</v>
      </c>
      <c r="B112" s="16">
        <v>20784460530</v>
      </c>
      <c r="C112" s="16">
        <v>4869412412</v>
      </c>
      <c r="D112" s="16">
        <v>1773600857</v>
      </c>
      <c r="E112" s="16">
        <v>13449325260</v>
      </c>
      <c r="F112" s="16">
        <v>2735801099</v>
      </c>
      <c r="G112" s="16">
        <v>53300102</v>
      </c>
      <c r="H112" s="1">
        <f t="shared" si="7"/>
        <v>20.78446053</v>
      </c>
      <c r="I112" s="1">
        <f t="shared" si="8"/>
        <v>4.869412412</v>
      </c>
      <c r="J112" s="1">
        <f t="shared" si="9"/>
        <v>1.773600857</v>
      </c>
      <c r="K112" s="1">
        <f t="shared" si="10"/>
        <v>13.44932526</v>
      </c>
      <c r="L112" s="1">
        <f t="shared" si="11"/>
        <v>2.735801099</v>
      </c>
      <c r="M112" s="1">
        <f t="shared" si="12"/>
        <v>0.053300102</v>
      </c>
    </row>
    <row r="113" spans="1:13" ht="12.75">
      <c r="A113" s="14">
        <v>37438</v>
      </c>
      <c r="B113" s="16">
        <v>17782639673</v>
      </c>
      <c r="C113" s="16">
        <v>3774054757</v>
      </c>
      <c r="D113" s="16">
        <v>1756225434</v>
      </c>
      <c r="E113" s="16">
        <v>13377250807</v>
      </c>
      <c r="F113" s="16">
        <v>2364046522</v>
      </c>
      <c r="G113" s="16">
        <v>56851291</v>
      </c>
      <c r="H113" s="1">
        <f t="shared" si="7"/>
        <v>17.782639673</v>
      </c>
      <c r="I113" s="1">
        <f t="shared" si="8"/>
        <v>3.774054757</v>
      </c>
      <c r="J113" s="1">
        <f t="shared" si="9"/>
        <v>1.756225434</v>
      </c>
      <c r="K113" s="1">
        <f t="shared" si="10"/>
        <v>13.377250807</v>
      </c>
      <c r="L113" s="1">
        <f t="shared" si="11"/>
        <v>2.364046522</v>
      </c>
      <c r="M113" s="1">
        <f t="shared" si="12"/>
        <v>0.056851291</v>
      </c>
    </row>
    <row r="114" spans="1:13" ht="12.75">
      <c r="A114" s="14">
        <v>37469</v>
      </c>
      <c r="B114" s="16">
        <v>20194953366</v>
      </c>
      <c r="C114" s="16">
        <v>5600506341</v>
      </c>
      <c r="D114" s="16">
        <v>1731679240</v>
      </c>
      <c r="E114" s="16">
        <v>14217630251</v>
      </c>
      <c r="F114" s="16">
        <v>2543949504</v>
      </c>
      <c r="G114" s="16">
        <v>62747263</v>
      </c>
      <c r="H114" s="1">
        <f t="shared" si="7"/>
        <v>20.194953366</v>
      </c>
      <c r="I114" s="1">
        <f t="shared" si="8"/>
        <v>5.600506341</v>
      </c>
      <c r="J114" s="1">
        <f t="shared" si="9"/>
        <v>1.73167924</v>
      </c>
      <c r="K114" s="1">
        <f t="shared" si="10"/>
        <v>14.217630251</v>
      </c>
      <c r="L114" s="1">
        <f t="shared" si="11"/>
        <v>2.543949504</v>
      </c>
      <c r="M114" s="1">
        <f t="shared" si="12"/>
        <v>0.062747263</v>
      </c>
    </row>
    <row r="115" spans="1:13" ht="12.75">
      <c r="A115" s="14">
        <v>37500</v>
      </c>
      <c r="B115" s="16">
        <v>20057945283</v>
      </c>
      <c r="C115" s="16">
        <v>5041117690</v>
      </c>
      <c r="D115" s="16">
        <v>1890730961</v>
      </c>
      <c r="E115" s="16">
        <v>13846036951</v>
      </c>
      <c r="F115" s="16">
        <v>2551620429</v>
      </c>
      <c r="G115" s="16">
        <v>57890049</v>
      </c>
      <c r="H115" s="1">
        <f t="shared" si="7"/>
        <v>20.057945283</v>
      </c>
      <c r="I115" s="1">
        <f t="shared" si="8"/>
        <v>5.04111769</v>
      </c>
      <c r="J115" s="1">
        <f t="shared" si="9"/>
        <v>1.890730961</v>
      </c>
      <c r="K115" s="1">
        <f t="shared" si="10"/>
        <v>13.846036951</v>
      </c>
      <c r="L115" s="1">
        <f t="shared" si="11"/>
        <v>2.551620429</v>
      </c>
      <c r="M115" s="1">
        <f t="shared" si="12"/>
        <v>0.057890049</v>
      </c>
    </row>
    <row r="116" spans="1:13" ht="12.75">
      <c r="A116" s="14">
        <v>37530</v>
      </c>
      <c r="B116" s="16">
        <v>21383265777</v>
      </c>
      <c r="C116" s="16">
        <v>5489941880</v>
      </c>
      <c r="D116" s="16">
        <v>2089180130</v>
      </c>
      <c r="E116" s="16">
        <v>15352155163</v>
      </c>
      <c r="F116" s="16">
        <v>2715666408</v>
      </c>
      <c r="G116" s="16">
        <v>66099111</v>
      </c>
      <c r="H116" s="1">
        <f t="shared" si="7"/>
        <v>21.383265777</v>
      </c>
      <c r="I116" s="1">
        <f t="shared" si="8"/>
        <v>5.48994188</v>
      </c>
      <c r="J116" s="1">
        <f t="shared" si="9"/>
        <v>2.08918013</v>
      </c>
      <c r="K116" s="1">
        <f t="shared" si="10"/>
        <v>15.352155163</v>
      </c>
      <c r="L116" s="1">
        <f t="shared" si="11"/>
        <v>2.715666408</v>
      </c>
      <c r="M116" s="1">
        <f t="shared" si="12"/>
        <v>0.066099111</v>
      </c>
    </row>
    <row r="117" spans="1:13" ht="12.75">
      <c r="A117" s="14">
        <v>37561</v>
      </c>
      <c r="B117" s="16">
        <v>19902217523</v>
      </c>
      <c r="C117" s="16">
        <v>5073200116</v>
      </c>
      <c r="D117" s="16">
        <v>1972543440</v>
      </c>
      <c r="E117" s="16">
        <v>13976572696</v>
      </c>
      <c r="F117" s="16">
        <v>2761657133</v>
      </c>
      <c r="G117" s="16">
        <v>73529502</v>
      </c>
      <c r="H117" s="1">
        <f t="shared" si="7"/>
        <v>19.902217523</v>
      </c>
      <c r="I117" s="1">
        <f t="shared" si="8"/>
        <v>5.073200116</v>
      </c>
      <c r="J117" s="1">
        <f t="shared" si="9"/>
        <v>1.97254344</v>
      </c>
      <c r="K117" s="1">
        <f t="shared" si="10"/>
        <v>13.976572696</v>
      </c>
      <c r="L117" s="1">
        <f t="shared" si="11"/>
        <v>2.761657133</v>
      </c>
      <c r="M117" s="1">
        <f t="shared" si="12"/>
        <v>0.073529502</v>
      </c>
    </row>
    <row r="118" spans="1:13" ht="12.75">
      <c r="A118" s="14">
        <v>37591</v>
      </c>
      <c r="B118" s="16">
        <v>17221246443</v>
      </c>
      <c r="C118" s="16">
        <v>4664546966</v>
      </c>
      <c r="D118" s="16">
        <v>2589688314</v>
      </c>
      <c r="E118" s="16">
        <v>11676220095</v>
      </c>
      <c r="F118" s="16">
        <v>2237187581</v>
      </c>
      <c r="G118" s="16">
        <v>63189935</v>
      </c>
      <c r="H118" s="1">
        <f t="shared" si="7"/>
        <v>17.221246443</v>
      </c>
      <c r="I118" s="1">
        <f t="shared" si="8"/>
        <v>4.664546966</v>
      </c>
      <c r="J118" s="1">
        <f t="shared" si="9"/>
        <v>2.589688314</v>
      </c>
      <c r="K118" s="1">
        <f t="shared" si="10"/>
        <v>11.676220095</v>
      </c>
      <c r="L118" s="1">
        <f t="shared" si="11"/>
        <v>2.237187581</v>
      </c>
      <c r="M118" s="1">
        <f t="shared" si="12"/>
        <v>0.063189935</v>
      </c>
    </row>
    <row r="119" spans="1:13" ht="12.75">
      <c r="A119" s="14">
        <v>37622</v>
      </c>
      <c r="B119" s="16">
        <v>18631976143</v>
      </c>
      <c r="C119" s="16">
        <v>4891728981</v>
      </c>
      <c r="D119" s="16">
        <v>2678770991</v>
      </c>
      <c r="E119" s="16">
        <v>12874507934</v>
      </c>
      <c r="F119" s="16">
        <v>2192718973</v>
      </c>
      <c r="G119" s="16">
        <v>67962921</v>
      </c>
      <c r="H119" s="1">
        <f t="shared" si="7"/>
        <v>18.631976143</v>
      </c>
      <c r="I119" s="1">
        <f t="shared" si="8"/>
        <v>4.891728981</v>
      </c>
      <c r="J119" s="1">
        <f t="shared" si="9"/>
        <v>2.678770991</v>
      </c>
      <c r="K119" s="1">
        <f t="shared" si="10"/>
        <v>12.874507934</v>
      </c>
      <c r="L119" s="1">
        <f t="shared" si="11"/>
        <v>2.192718973</v>
      </c>
      <c r="M119" s="1">
        <f t="shared" si="12"/>
        <v>0.067962921</v>
      </c>
    </row>
    <row r="120" spans="1:13" ht="12.75">
      <c r="A120" s="14">
        <v>37653</v>
      </c>
      <c r="B120" s="16">
        <v>18925670616</v>
      </c>
      <c r="C120" s="16">
        <v>4969339998</v>
      </c>
      <c r="D120" s="16">
        <v>2835349188</v>
      </c>
      <c r="E120" s="16">
        <v>12300931103</v>
      </c>
      <c r="F120" s="16">
        <v>2385012484</v>
      </c>
      <c r="G120" s="16">
        <v>11576021</v>
      </c>
      <c r="H120" s="1">
        <f t="shared" si="7"/>
        <v>18.925670616</v>
      </c>
      <c r="I120" s="1">
        <f t="shared" si="8"/>
        <v>4.969339998</v>
      </c>
      <c r="J120" s="1">
        <f t="shared" si="9"/>
        <v>2.835349188</v>
      </c>
      <c r="K120" s="1">
        <f t="shared" si="10"/>
        <v>12.300931103</v>
      </c>
      <c r="L120" s="1">
        <f t="shared" si="11"/>
        <v>2.385012484</v>
      </c>
      <c r="M120" s="1">
        <f t="shared" si="12"/>
        <v>0.011576021</v>
      </c>
    </row>
    <row r="121" spans="1:13" ht="12.75">
      <c r="A121" s="14">
        <v>37681</v>
      </c>
      <c r="B121" s="16">
        <v>21241642472</v>
      </c>
      <c r="C121" s="16">
        <v>5789304443</v>
      </c>
      <c r="D121" s="16">
        <v>3720137419</v>
      </c>
      <c r="E121" s="16">
        <v>13471951821</v>
      </c>
      <c r="F121" s="16">
        <v>2627442309</v>
      </c>
      <c r="G121" s="16">
        <v>16182024</v>
      </c>
      <c r="H121" s="1">
        <f t="shared" si="7"/>
        <v>21.241642472</v>
      </c>
      <c r="I121" s="1">
        <f t="shared" si="8"/>
        <v>5.789304443</v>
      </c>
      <c r="J121" s="1">
        <f t="shared" si="9"/>
        <v>3.720137419</v>
      </c>
      <c r="K121" s="1">
        <f t="shared" si="10"/>
        <v>13.471951821</v>
      </c>
      <c r="L121" s="1">
        <f t="shared" si="11"/>
        <v>2.627442309</v>
      </c>
      <c r="M121" s="1">
        <f t="shared" si="12"/>
        <v>0.016182024</v>
      </c>
    </row>
    <row r="122" spans="1:13" ht="12.75">
      <c r="A122" s="14">
        <v>37712</v>
      </c>
      <c r="B122" s="16">
        <v>20565188478</v>
      </c>
      <c r="C122" s="16">
        <v>5527451592</v>
      </c>
      <c r="D122" s="16">
        <v>2351152316</v>
      </c>
      <c r="E122" s="16">
        <v>13183512564</v>
      </c>
      <c r="F122" s="16">
        <v>2629045984</v>
      </c>
      <c r="G122" s="16">
        <v>9404644</v>
      </c>
      <c r="H122" s="1">
        <f t="shared" si="7"/>
        <v>20.565188478</v>
      </c>
      <c r="I122" s="1">
        <f t="shared" si="8"/>
        <v>5.527451592</v>
      </c>
      <c r="J122" s="1">
        <f t="shared" si="9"/>
        <v>2.351152316</v>
      </c>
      <c r="K122" s="1">
        <f t="shared" si="10"/>
        <v>13.183512564</v>
      </c>
      <c r="L122" s="1">
        <f t="shared" si="11"/>
        <v>2.629045984</v>
      </c>
      <c r="M122" s="1">
        <f t="shared" si="12"/>
        <v>0.009404644</v>
      </c>
    </row>
    <row r="123" spans="1:13" ht="12.75">
      <c r="A123" s="14">
        <v>37742</v>
      </c>
      <c r="B123" s="16">
        <v>21562209652</v>
      </c>
      <c r="C123" s="16">
        <v>5321495699</v>
      </c>
      <c r="D123" s="16">
        <v>2948361384</v>
      </c>
      <c r="E123" s="16">
        <v>13544900107</v>
      </c>
      <c r="F123" s="16">
        <v>2791867507</v>
      </c>
      <c r="G123" s="16">
        <v>15063095</v>
      </c>
      <c r="H123" s="1">
        <f t="shared" si="7"/>
        <v>21.562209652</v>
      </c>
      <c r="I123" s="1">
        <f t="shared" si="8"/>
        <v>5.321495699</v>
      </c>
      <c r="J123" s="1">
        <f t="shared" si="9"/>
        <v>2.948361384</v>
      </c>
      <c r="K123" s="1">
        <f t="shared" si="10"/>
        <v>13.544900107</v>
      </c>
      <c r="L123" s="1">
        <f t="shared" si="11"/>
        <v>2.791867507</v>
      </c>
      <c r="M123" s="1">
        <f t="shared" si="12"/>
        <v>0.015063095</v>
      </c>
    </row>
    <row r="124" spans="1:13" ht="12.75">
      <c r="A124" s="14">
        <v>37773</v>
      </c>
      <c r="B124" s="16">
        <v>21249415519</v>
      </c>
      <c r="C124" s="16">
        <v>5305873505</v>
      </c>
      <c r="D124" s="16">
        <v>2481021296</v>
      </c>
      <c r="E124" s="16">
        <v>13344023432</v>
      </c>
      <c r="F124" s="16">
        <v>2741037711</v>
      </c>
      <c r="G124" s="16">
        <v>2145570</v>
      </c>
      <c r="H124" s="1">
        <f t="shared" si="7"/>
        <v>21.249415519</v>
      </c>
      <c r="I124" s="1">
        <f t="shared" si="8"/>
        <v>5.305873505</v>
      </c>
      <c r="J124" s="1">
        <f t="shared" si="9"/>
        <v>2.481021296</v>
      </c>
      <c r="K124" s="1">
        <f t="shared" si="10"/>
        <v>13.344023432</v>
      </c>
      <c r="L124" s="1">
        <f t="shared" si="11"/>
        <v>2.741037711</v>
      </c>
      <c r="M124" s="1">
        <f t="shared" si="12"/>
        <v>0.00214557</v>
      </c>
    </row>
    <row r="125" spans="1:13" ht="12.75">
      <c r="A125" s="14">
        <v>37803</v>
      </c>
      <c r="B125" s="16">
        <v>17699756693</v>
      </c>
      <c r="C125" s="16">
        <v>4056316759</v>
      </c>
      <c r="D125" s="16">
        <v>2550890477</v>
      </c>
      <c r="E125" s="16">
        <v>13334178595</v>
      </c>
      <c r="F125" s="16">
        <v>2348895156</v>
      </c>
      <c r="G125" s="16">
        <v>6501126</v>
      </c>
      <c r="H125" s="1">
        <f t="shared" si="7"/>
        <v>17.699756693</v>
      </c>
      <c r="I125" s="1">
        <f t="shared" si="8"/>
        <v>4.056316759</v>
      </c>
      <c r="J125" s="1">
        <f t="shared" si="9"/>
        <v>2.550890477</v>
      </c>
      <c r="K125" s="1">
        <f t="shared" si="10"/>
        <v>13.334178595</v>
      </c>
      <c r="L125" s="1">
        <f t="shared" si="11"/>
        <v>2.348895156</v>
      </c>
      <c r="M125" s="1">
        <f t="shared" si="12"/>
        <v>0.006501126</v>
      </c>
    </row>
    <row r="126" spans="1:13" ht="12.75">
      <c r="A126" s="14">
        <v>37834</v>
      </c>
      <c r="B126" s="16">
        <v>18633400606</v>
      </c>
      <c r="C126" s="16">
        <v>5104986857</v>
      </c>
      <c r="D126" s="16">
        <v>2710867505</v>
      </c>
      <c r="E126" s="16">
        <v>13433743815</v>
      </c>
      <c r="F126" s="16">
        <v>2660485826</v>
      </c>
      <c r="G126" s="16">
        <v>5680706</v>
      </c>
      <c r="H126" s="1">
        <f t="shared" si="7"/>
        <v>18.633400606</v>
      </c>
      <c r="I126" s="1">
        <f t="shared" si="8"/>
        <v>5.104986857</v>
      </c>
      <c r="J126" s="1">
        <f t="shared" si="9"/>
        <v>2.710867505</v>
      </c>
      <c r="K126" s="1">
        <f t="shared" si="10"/>
        <v>13.433743815</v>
      </c>
      <c r="L126" s="1">
        <f t="shared" si="11"/>
        <v>2.660485826</v>
      </c>
      <c r="M126" s="1">
        <f t="shared" si="12"/>
        <v>0.005680706</v>
      </c>
    </row>
    <row r="127" spans="1:13" ht="12.75">
      <c r="A127" s="14">
        <v>37865</v>
      </c>
      <c r="B127" s="16">
        <v>21272949749</v>
      </c>
      <c r="C127" s="16">
        <v>5617724605</v>
      </c>
      <c r="D127" s="16">
        <v>2416401068</v>
      </c>
      <c r="E127" s="16">
        <v>14234087594</v>
      </c>
      <c r="F127" s="16">
        <v>2696262541</v>
      </c>
      <c r="G127" s="16">
        <v>3321634</v>
      </c>
      <c r="H127" s="1">
        <f t="shared" si="7"/>
        <v>21.272949749</v>
      </c>
      <c r="I127" s="1">
        <f t="shared" si="8"/>
        <v>5.617724605</v>
      </c>
      <c r="J127" s="1">
        <f t="shared" si="9"/>
        <v>2.416401068</v>
      </c>
      <c r="K127" s="1">
        <f t="shared" si="10"/>
        <v>14.234087594</v>
      </c>
      <c r="L127" s="1">
        <f t="shared" si="11"/>
        <v>2.696262541</v>
      </c>
      <c r="M127" s="1">
        <f t="shared" si="12"/>
        <v>0.003321634</v>
      </c>
    </row>
    <row r="128" spans="1:13" ht="12.75">
      <c r="A128" s="14">
        <v>37895</v>
      </c>
      <c r="B128" s="16">
        <v>21880694999</v>
      </c>
      <c r="C128" s="16">
        <v>6299795411</v>
      </c>
      <c r="D128" s="16">
        <v>2515548138</v>
      </c>
      <c r="E128" s="16">
        <v>15944596507</v>
      </c>
      <c r="F128" s="16">
        <v>2802563235</v>
      </c>
      <c r="G128" s="16">
        <v>6295020</v>
      </c>
      <c r="H128" s="1">
        <f t="shared" si="7"/>
        <v>21.880694999</v>
      </c>
      <c r="I128" s="1">
        <f t="shared" si="8"/>
        <v>6.299795411</v>
      </c>
      <c r="J128" s="1">
        <f t="shared" si="9"/>
        <v>2.515548138</v>
      </c>
      <c r="K128" s="1">
        <f t="shared" si="10"/>
        <v>15.944596507</v>
      </c>
      <c r="L128" s="1">
        <f t="shared" si="11"/>
        <v>2.802563235</v>
      </c>
      <c r="M128" s="1">
        <f t="shared" si="12"/>
        <v>0.00629502</v>
      </c>
    </row>
    <row r="129" spans="1:13" ht="12.75">
      <c r="A129" s="14">
        <v>37926</v>
      </c>
      <c r="B129" s="16">
        <v>20380270133</v>
      </c>
      <c r="C129" s="16">
        <v>6141150811</v>
      </c>
      <c r="D129" s="16">
        <v>2524850583</v>
      </c>
      <c r="E129" s="16">
        <v>14143929004</v>
      </c>
      <c r="F129" s="16">
        <v>2683859063</v>
      </c>
      <c r="G129" s="16">
        <v>4973062</v>
      </c>
      <c r="H129" s="1">
        <f t="shared" si="7"/>
        <v>20.380270133</v>
      </c>
      <c r="I129" s="1">
        <f t="shared" si="8"/>
        <v>6.141150811</v>
      </c>
      <c r="J129" s="1">
        <f t="shared" si="9"/>
        <v>2.524850583</v>
      </c>
      <c r="K129" s="1">
        <f t="shared" si="10"/>
        <v>14.143929004</v>
      </c>
      <c r="L129" s="1">
        <f t="shared" si="11"/>
        <v>2.683859063</v>
      </c>
      <c r="M129" s="1">
        <f t="shared" si="12"/>
        <v>0.004973062</v>
      </c>
    </row>
    <row r="130" spans="1:13" ht="12.75">
      <c r="A130" s="14">
        <v>37956</v>
      </c>
      <c r="B130" s="16">
        <v>18905852196</v>
      </c>
      <c r="C130" s="16">
        <v>5732254204</v>
      </c>
      <c r="D130" s="16">
        <v>2377533229</v>
      </c>
      <c r="E130" s="16">
        <v>13276089569</v>
      </c>
      <c r="F130" s="16">
        <v>2407418846</v>
      </c>
      <c r="G130" s="16">
        <v>6452614</v>
      </c>
      <c r="H130" s="1">
        <f t="shared" si="7"/>
        <v>18.905852196</v>
      </c>
      <c r="I130" s="1">
        <f t="shared" si="8"/>
        <v>5.732254204</v>
      </c>
      <c r="J130" s="1">
        <f t="shared" si="9"/>
        <v>2.377533229</v>
      </c>
      <c r="K130" s="1">
        <f t="shared" si="10"/>
        <v>13.276089569</v>
      </c>
      <c r="L130" s="1">
        <f t="shared" si="11"/>
        <v>2.407418846</v>
      </c>
      <c r="M130" s="1">
        <f t="shared" si="12"/>
        <v>0.006452614</v>
      </c>
    </row>
    <row r="131" spans="1:13" ht="12.75">
      <c r="A131" s="14">
        <v>37987</v>
      </c>
      <c r="B131" s="16">
        <v>18604686619</v>
      </c>
      <c r="C131" s="16">
        <v>5232067144</v>
      </c>
      <c r="D131" s="16">
        <v>3238966807</v>
      </c>
      <c r="E131" s="16">
        <v>13616984873</v>
      </c>
      <c r="F131" s="16">
        <v>2342854622</v>
      </c>
      <c r="G131" s="16">
        <v>8125567</v>
      </c>
      <c r="H131" s="1">
        <f aca="true" t="shared" si="13" ref="H131:H140">B131/1000000000</f>
        <v>18.604686619</v>
      </c>
      <c r="I131" s="1">
        <f aca="true" t="shared" si="14" ref="I131:I143">C131/1000000000</f>
        <v>5.232067144</v>
      </c>
      <c r="J131" s="1">
        <f aca="true" t="shared" si="15" ref="J131:J143">D131/1000000000</f>
        <v>3.238966807</v>
      </c>
      <c r="K131" s="1">
        <f aca="true" t="shared" si="16" ref="K131:K143">E131/1000000000</f>
        <v>13.616984873</v>
      </c>
      <c r="L131" s="1">
        <f aca="true" t="shared" si="17" ref="L131:L143">F131/1000000000</f>
        <v>2.342854622</v>
      </c>
      <c r="M131" s="1">
        <f aca="true" t="shared" si="18" ref="M131:M143">G131/1000000000</f>
        <v>0.008125567</v>
      </c>
    </row>
    <row r="132" spans="1:13" ht="12.75">
      <c r="A132" s="14">
        <v>38018</v>
      </c>
      <c r="B132" s="16">
        <v>20633843448</v>
      </c>
      <c r="C132" s="16">
        <v>5918807591</v>
      </c>
      <c r="D132" s="16">
        <v>2918670915</v>
      </c>
      <c r="E132" s="16">
        <v>13693872979</v>
      </c>
      <c r="F132" s="16">
        <v>2623559993</v>
      </c>
      <c r="G132" s="16">
        <v>690211</v>
      </c>
      <c r="H132" s="1">
        <f t="shared" si="13"/>
        <v>20.633843448</v>
      </c>
      <c r="I132" s="1">
        <f t="shared" si="14"/>
        <v>5.918807591</v>
      </c>
      <c r="J132" s="1">
        <f t="shared" si="15"/>
        <v>2.918670915</v>
      </c>
      <c r="K132" s="1">
        <f t="shared" si="16"/>
        <v>13.693872979</v>
      </c>
      <c r="L132" s="1">
        <f t="shared" si="17"/>
        <v>2.623559993</v>
      </c>
      <c r="M132" s="1">
        <f t="shared" si="18"/>
        <v>0.000690211</v>
      </c>
    </row>
    <row r="133" spans="1:13" ht="12.75">
      <c r="A133" s="14">
        <v>38047</v>
      </c>
      <c r="B133" s="16">
        <v>24459957120</v>
      </c>
      <c r="C133" s="16">
        <v>6813288649</v>
      </c>
      <c r="D133" s="16">
        <v>2898925125</v>
      </c>
      <c r="E133" s="16">
        <v>16420545112</v>
      </c>
      <c r="F133" s="16">
        <v>2915139471</v>
      </c>
      <c r="G133" s="16">
        <v>611507</v>
      </c>
      <c r="H133" s="1">
        <f t="shared" si="13"/>
        <v>24.45995712</v>
      </c>
      <c r="I133" s="1">
        <f t="shared" si="14"/>
        <v>6.813288649</v>
      </c>
      <c r="J133" s="1">
        <f t="shared" si="15"/>
        <v>2.898925125</v>
      </c>
      <c r="K133" s="1">
        <f t="shared" si="16"/>
        <v>16.420545112</v>
      </c>
      <c r="L133" s="1">
        <f t="shared" si="17"/>
        <v>2.915139471</v>
      </c>
      <c r="M133" s="1">
        <f t="shared" si="18"/>
        <v>0.000611507</v>
      </c>
    </row>
    <row r="134" spans="1:13" ht="12.75">
      <c r="A134" s="14">
        <v>38078</v>
      </c>
      <c r="B134" s="16">
        <v>22789432874</v>
      </c>
      <c r="C134" s="16">
        <v>6556165076</v>
      </c>
      <c r="D134" s="16">
        <v>2912313630</v>
      </c>
      <c r="E134" s="16">
        <v>15413038517</v>
      </c>
      <c r="F134" s="16">
        <v>2734365125</v>
      </c>
      <c r="G134" s="16">
        <v>768845</v>
      </c>
      <c r="H134" s="1">
        <f t="shared" si="13"/>
        <v>22.789432874</v>
      </c>
      <c r="I134" s="1">
        <f t="shared" si="14"/>
        <v>6.556165076</v>
      </c>
      <c r="J134" s="1">
        <f t="shared" si="15"/>
        <v>2.91231363</v>
      </c>
      <c r="K134" s="1">
        <f t="shared" si="16"/>
        <v>15.413038517</v>
      </c>
      <c r="L134" s="1">
        <f t="shared" si="17"/>
        <v>2.734365125</v>
      </c>
      <c r="M134" s="1">
        <f t="shared" si="18"/>
        <v>0.000768845</v>
      </c>
    </row>
    <row r="135" spans="1:13" ht="12.75">
      <c r="A135" s="14">
        <v>38108</v>
      </c>
      <c r="B135" s="16">
        <v>22977456960</v>
      </c>
      <c r="C135" s="16">
        <v>7713688476</v>
      </c>
      <c r="D135" s="16">
        <v>2770236382</v>
      </c>
      <c r="E135" s="16">
        <v>15074275562</v>
      </c>
      <c r="F135" s="16">
        <v>3049966252</v>
      </c>
      <c r="G135" s="16">
        <v>810059</v>
      </c>
      <c r="H135" s="1">
        <f t="shared" si="13"/>
        <v>22.97745696</v>
      </c>
      <c r="I135" s="1">
        <f t="shared" si="14"/>
        <v>7.713688476</v>
      </c>
      <c r="J135" s="1">
        <f t="shared" si="15"/>
        <v>2.770236382</v>
      </c>
      <c r="K135" s="1">
        <f t="shared" si="16"/>
        <v>15.074275562</v>
      </c>
      <c r="L135" s="1">
        <f t="shared" si="17"/>
        <v>3.049966252</v>
      </c>
      <c r="M135" s="1">
        <f t="shared" si="18"/>
        <v>0.000810059</v>
      </c>
    </row>
    <row r="136" spans="1:13" ht="12.75">
      <c r="A136" s="14">
        <v>38139</v>
      </c>
      <c r="B136" s="16">
        <v>24066388940</v>
      </c>
      <c r="C136" s="16">
        <v>6431328726</v>
      </c>
      <c r="D136" s="16">
        <v>3284188770</v>
      </c>
      <c r="E136" s="16">
        <v>15903679513</v>
      </c>
      <c r="F136" s="16">
        <v>2946458477</v>
      </c>
      <c r="G136" s="16">
        <v>2660328</v>
      </c>
      <c r="H136" s="1">
        <f t="shared" si="13"/>
        <v>24.06638894</v>
      </c>
      <c r="I136" s="1">
        <f t="shared" si="14"/>
        <v>6.431328726</v>
      </c>
      <c r="J136" s="1">
        <f t="shared" si="15"/>
        <v>3.28418877</v>
      </c>
      <c r="K136" s="1">
        <f t="shared" si="16"/>
        <v>15.903679513</v>
      </c>
      <c r="L136" s="1">
        <f t="shared" si="17"/>
        <v>2.946458477</v>
      </c>
      <c r="M136" s="1">
        <f t="shared" si="18"/>
        <v>0.002660328</v>
      </c>
    </row>
    <row r="137" spans="1:13" ht="12.75">
      <c r="A137" s="14">
        <v>38169</v>
      </c>
      <c r="B137" s="16">
        <v>19484796252</v>
      </c>
      <c r="C137" s="16">
        <v>5016635667</v>
      </c>
      <c r="D137" s="16">
        <v>3421142998</v>
      </c>
      <c r="E137" s="16">
        <v>14766964140</v>
      </c>
      <c r="F137" s="16">
        <v>2331963457</v>
      </c>
      <c r="G137" s="16">
        <v>5878132</v>
      </c>
      <c r="H137" s="1">
        <f t="shared" si="13"/>
        <v>19.484796252</v>
      </c>
      <c r="I137" s="1">
        <f t="shared" si="14"/>
        <v>5.016635667</v>
      </c>
      <c r="J137" s="1">
        <f t="shared" si="15"/>
        <v>3.421142998</v>
      </c>
      <c r="K137" s="1">
        <f t="shared" si="16"/>
        <v>14.76696414</v>
      </c>
      <c r="L137" s="1">
        <f t="shared" si="17"/>
        <v>2.331963457</v>
      </c>
      <c r="M137" s="1">
        <f t="shared" si="18"/>
        <v>0.005878132</v>
      </c>
    </row>
    <row r="138" spans="1:13" ht="12.75">
      <c r="A138" s="14">
        <v>38200</v>
      </c>
      <c r="B138" s="16">
        <v>22552866096</v>
      </c>
      <c r="C138" s="16">
        <v>6330502032</v>
      </c>
      <c r="D138" s="16">
        <v>3261281759</v>
      </c>
      <c r="E138" s="16">
        <v>15853992811</v>
      </c>
      <c r="F138" s="16">
        <v>2784586533</v>
      </c>
      <c r="G138" s="16">
        <v>6718517</v>
      </c>
      <c r="H138" s="1">
        <f t="shared" si="13"/>
        <v>22.552866096</v>
      </c>
      <c r="I138" s="1">
        <f t="shared" si="14"/>
        <v>6.330502032</v>
      </c>
      <c r="J138" s="1">
        <f t="shared" si="15"/>
        <v>3.261281759</v>
      </c>
      <c r="K138" s="1">
        <f t="shared" si="16"/>
        <v>15.853992811</v>
      </c>
      <c r="L138" s="1">
        <f t="shared" si="17"/>
        <v>2.784586533</v>
      </c>
      <c r="M138" s="1">
        <f t="shared" si="18"/>
        <v>0.006718517</v>
      </c>
    </row>
    <row r="139" spans="1:13" ht="12.75">
      <c r="A139" s="14">
        <v>38231</v>
      </c>
      <c r="B139" s="16">
        <v>23406328480</v>
      </c>
      <c r="C139" s="16">
        <v>6534417264</v>
      </c>
      <c r="D139" s="16">
        <v>3192985542</v>
      </c>
      <c r="E139" s="16">
        <v>15878837429</v>
      </c>
      <c r="F139" s="16">
        <v>2992179951</v>
      </c>
      <c r="G139" s="16">
        <v>20038685</v>
      </c>
      <c r="H139" s="1">
        <f t="shared" si="13"/>
        <v>23.40632848</v>
      </c>
      <c r="I139" s="1">
        <f t="shared" si="14"/>
        <v>6.534417264</v>
      </c>
      <c r="J139" s="1">
        <f t="shared" si="15"/>
        <v>3.192985542</v>
      </c>
      <c r="K139" s="1">
        <f t="shared" si="16"/>
        <v>15.878837429</v>
      </c>
      <c r="L139" s="1">
        <f t="shared" si="17"/>
        <v>2.992179951</v>
      </c>
      <c r="M139" s="1">
        <f t="shared" si="18"/>
        <v>0.020038685</v>
      </c>
    </row>
    <row r="140" spans="1:13" ht="12.75">
      <c r="A140" s="14">
        <v>38261</v>
      </c>
      <c r="B140" s="16">
        <v>24086136794</v>
      </c>
      <c r="C140" s="16">
        <v>6545835265</v>
      </c>
      <c r="D140" s="16">
        <v>3418666545</v>
      </c>
      <c r="E140" s="16">
        <v>16553940813</v>
      </c>
      <c r="F140" s="16">
        <v>3252187096</v>
      </c>
      <c r="G140" s="16">
        <v>21014785</v>
      </c>
      <c r="H140" s="1">
        <f t="shared" si="13"/>
        <v>24.086136794</v>
      </c>
      <c r="I140" s="1">
        <f t="shared" si="14"/>
        <v>6.545835265</v>
      </c>
      <c r="J140" s="1">
        <f t="shared" si="15"/>
        <v>3.418666545</v>
      </c>
      <c r="K140" s="1">
        <f t="shared" si="16"/>
        <v>16.553940813</v>
      </c>
      <c r="L140" s="1">
        <f t="shared" si="17"/>
        <v>3.252187096</v>
      </c>
      <c r="M140" s="1">
        <f t="shared" si="18"/>
        <v>0.021014785</v>
      </c>
    </row>
    <row r="141" spans="1:13" ht="12.75">
      <c r="A141" s="14">
        <v>38292</v>
      </c>
      <c r="B141" s="16">
        <v>23585183473</v>
      </c>
      <c r="C141" s="16">
        <v>6571408848</v>
      </c>
      <c r="D141" s="16">
        <v>3560303731</v>
      </c>
      <c r="E141" s="16">
        <v>16240952408</v>
      </c>
      <c r="F141" s="16">
        <v>3007013152</v>
      </c>
      <c r="G141" s="16">
        <v>7917863</v>
      </c>
      <c r="H141" s="1">
        <f>B141/1000000000</f>
        <v>23.585183473</v>
      </c>
      <c r="I141" s="1">
        <f t="shared" si="14"/>
        <v>6.571408848</v>
      </c>
      <c r="J141" s="1">
        <f t="shared" si="15"/>
        <v>3.560303731</v>
      </c>
      <c r="K141" s="1">
        <f t="shared" si="16"/>
        <v>16.240952408</v>
      </c>
      <c r="L141" s="1">
        <f t="shared" si="17"/>
        <v>3.007013152</v>
      </c>
      <c r="M141" s="1">
        <f t="shared" si="18"/>
        <v>0.007917863</v>
      </c>
    </row>
    <row r="142" spans="1:13" ht="12.75">
      <c r="A142" s="14">
        <v>38322</v>
      </c>
      <c r="B142" s="16">
        <v>22022541132</v>
      </c>
      <c r="C142" s="16">
        <v>5890703790</v>
      </c>
      <c r="D142" s="16">
        <v>3534827927</v>
      </c>
      <c r="E142" s="16">
        <v>14876113167</v>
      </c>
      <c r="F142" s="16">
        <v>2835994434</v>
      </c>
      <c r="G142" s="16">
        <v>12250310</v>
      </c>
      <c r="H142" s="1">
        <f>B142/1000000000</f>
        <v>22.022541132</v>
      </c>
      <c r="I142" s="1">
        <f t="shared" si="14"/>
        <v>5.89070379</v>
      </c>
      <c r="J142" s="1">
        <f t="shared" si="15"/>
        <v>3.534827927</v>
      </c>
      <c r="K142" s="1">
        <f t="shared" si="16"/>
        <v>14.876113167</v>
      </c>
      <c r="L142" s="1">
        <f t="shared" si="17"/>
        <v>2.835994434</v>
      </c>
      <c r="M142" s="1">
        <f t="shared" si="18"/>
        <v>0.01225031</v>
      </c>
    </row>
    <row r="143" spans="1:13" ht="12.75">
      <c r="A143" s="14">
        <v>38353</v>
      </c>
      <c r="B143" s="16">
        <v>21626636712</v>
      </c>
      <c r="C143" s="16">
        <v>5951392754</v>
      </c>
      <c r="D143" s="16">
        <v>4235194364</v>
      </c>
      <c r="E143" s="16">
        <v>14981630329</v>
      </c>
      <c r="F143" s="16">
        <v>2381472577</v>
      </c>
      <c r="G143" s="16">
        <v>10138460</v>
      </c>
      <c r="H143" s="1">
        <f>B143/1000000000</f>
        <v>21.626636712</v>
      </c>
      <c r="I143" s="1">
        <f t="shared" si="14"/>
        <v>5.951392754</v>
      </c>
      <c r="J143" s="1">
        <f t="shared" si="15"/>
        <v>4.235194364</v>
      </c>
      <c r="K143" s="1">
        <f t="shared" si="16"/>
        <v>14.981630329</v>
      </c>
      <c r="L143" s="1">
        <f t="shared" si="17"/>
        <v>2.381472577</v>
      </c>
      <c r="M143" s="1">
        <f t="shared" si="18"/>
        <v>0.01013846</v>
      </c>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sheetData>
  <hyperlinks>
    <hyperlink ref="A65530" r:id="rId1" display="http://www.bts.gov/transborder/"/>
  </hyperlinks>
  <printOptions/>
  <pageMargins left="0.75" right="0.75" top="1" bottom="1" header="0.5" footer="0.5"/>
  <pageSetup horizontalDpi="600" verticalDpi="600" orientation="landscape"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MacroSys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yi.lin</cp:lastModifiedBy>
  <cp:lastPrinted>2005-04-26T19:03:20Z</cp:lastPrinted>
  <dcterms:created xsi:type="dcterms:W3CDTF">2002-11-22T17:50:33Z</dcterms:created>
  <dcterms:modified xsi:type="dcterms:W3CDTF">2005-04-29T17:40:28Z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1463347786</vt:i4>
  </property>
  <property fmtid="{D5CDD505-2E9C-101B-9397-08002B2CF9AE}" pid="3" name="_EmailSubject">
    <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