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65" yWindow="65446" windowWidth="12675" windowHeight="11640" tabRatio="710" activeTab="0"/>
  </bookViews>
  <sheets>
    <sheet name="D-6" sheetId="1" r:id="rId1"/>
  </sheets>
  <definedNames>
    <definedName name="_xlnm.Print_Area" localSheetId="0">'D-6'!$A$1:$I$63</definedName>
  </definedNames>
  <calcPr fullCalcOnLoad="1" iterate="1" iterateCount="100" iterateDelta="0.001"/>
</workbook>
</file>

<file path=xl/sharedStrings.xml><?xml version="1.0" encoding="utf-8"?>
<sst xmlns="http://schemas.openxmlformats.org/spreadsheetml/2006/main" count="109" uniqueCount="109">
  <si>
    <t>Airport</t>
  </si>
  <si>
    <t>Houston, TX (George Bush Intercontinental)</t>
  </si>
  <si>
    <t>Cincinnati, OH (Greater Cincinnati)</t>
  </si>
  <si>
    <t>Houston, TX (William P. Hobby)</t>
  </si>
  <si>
    <t>United States, all airports</t>
  </si>
  <si>
    <t>Top 50 as % of all enplanements</t>
  </si>
  <si>
    <t>1</t>
  </si>
  <si>
    <t>Number of enplanements</t>
  </si>
  <si>
    <t>Los Angeles, CA (Los Angeles Intl.)</t>
  </si>
  <si>
    <t>Denver, CO (Denver Intl.)</t>
  </si>
  <si>
    <t>Phoenix, AZ (Phoenix Sky Harbor Intl.)</t>
  </si>
  <si>
    <t>Las Vegas, NV (McCarran Intl.)</t>
  </si>
  <si>
    <t>Seattle, WA (Seattle-Tacoma Intl.)</t>
  </si>
  <si>
    <t>San Francisco, CA (San Francisco Intl.)</t>
  </si>
  <si>
    <t>Orlando, FL (Orlando Intl.)</t>
  </si>
  <si>
    <t>Miami, FL (Miami Intl.)</t>
  </si>
  <si>
    <t>Philadelphia, PA (Philadelphia Intl.)</t>
  </si>
  <si>
    <t>New York, NY (John F. Kennedy Intl.)</t>
  </si>
  <si>
    <t>New York, NY (La Guardia)</t>
  </si>
  <si>
    <t>Baltimore, MD (Baltimore-Washington Intl.)</t>
  </si>
  <si>
    <t>Honolulu, HI (Honolulu Intl.)</t>
  </si>
  <si>
    <t>Tampa, FL (Tampa Intl.)</t>
  </si>
  <si>
    <t>Salt Lake City, UT (Salt Lake City Intl.)</t>
  </si>
  <si>
    <t>Portland, OR (Portland Intl.)</t>
  </si>
  <si>
    <t>Kansas City, MO (Kansas City Intl.)</t>
  </si>
  <si>
    <t>Memphis, TN (Memphis Intl.)</t>
  </si>
  <si>
    <t>San Juan, PR (Luis Munoz Marin Intl.)</t>
  </si>
  <si>
    <t>Sacramento, CA (Sacramento Intl.)</t>
  </si>
  <si>
    <t>Indianapolis, IN (Indianapolis Intl.)</t>
  </si>
  <si>
    <t>Top 50 airports, total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</si>
  <si>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</si>
  <si>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</si>
  <si>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</si>
  <si>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</si>
  <si>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</si>
  <si>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</si>
  <si>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</si>
  <si>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</si>
  <si>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</si>
  <si>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</si>
  <si>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</si>
  <si>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</si>
  <si>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</si>
  <si>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</si>
  <si>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</si>
  <si>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</si>
  <si>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</si>
  <si>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</si>
  <si>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</si>
  <si>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</si>
  <si>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</si>
  <si>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</si>
  <si>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</si>
  <si>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</si>
  <si>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</si>
  <si>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</si>
  <si>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</si>
  <si>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</si>
  <si>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</si>
  <si>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</si>
  <si>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</si>
  <si>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</si>
  <si>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</si>
  <si>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</si>
  <si>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</si>
  <si>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</si>
  <si>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</si>
  <si>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</si>
  <si>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</si>
  <si>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</si>
  <si>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</si>
  <si>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</si>
  <si>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</si>
  <si>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</si>
  <si>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</si>
  <si>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</si>
  <si>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</si>
  <si>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</si>
  <si>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</si>
  <si>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Minneapolis, MN (Minneapolis-St. Paul International/Wold-Chamberlain)</t>
  </si>
  <si>
    <t>Washington, DC (Ronald Reagan Washington National)</t>
  </si>
  <si>
    <t>Atlanta, GA (William B. Hartsfield-Atlanta Intl.)</t>
  </si>
  <si>
    <t>Chicago, IL (Chicago O'Hare Intl.)</t>
  </si>
  <si>
    <t>Dallas/Ft.Worth, TX (Dallas/Ft Worth Intl.)</t>
  </si>
  <si>
    <t>Detroit, MI (Detroit Metro Wayne County)</t>
  </si>
  <si>
    <t>Charlotte, NC (Charlotte-Douglas Intl.)</t>
  </si>
  <si>
    <t>Boston, MA (Gen. Edward Lawrence Logan Intl.)</t>
  </si>
  <si>
    <t>Washington, DC (Washington Dulles Intl.)</t>
  </si>
  <si>
    <t>Chicago, IL (Chicago Midway)</t>
  </si>
  <si>
    <t>Fort Lauderdale, FL (Fort Lauderdale - Hollywood Intl.)</t>
  </si>
  <si>
    <t>San Diego, CA (San Diego Intl./Lindbergh Field)</t>
  </si>
  <si>
    <t>Oakland, CA (Metropolitan Oakland Intl.)</t>
  </si>
  <si>
    <t>St. Louis, MO (Lambert-St Louis Intl.)</t>
  </si>
  <si>
    <t>Pittsburgh, PA (Pittsburgh Intl.)</t>
  </si>
  <si>
    <t>San Jose, CA (San Jose Intl.)</t>
  </si>
  <si>
    <t>Cleveland, OH (Cleveland-Hopkins Intl.)</t>
  </si>
  <si>
    <t>New Orleans, LA (New Orleans Intl./Moisant Field)</t>
  </si>
  <si>
    <t>Santa Ana, CA (John Wayne-Orange County)</t>
  </si>
  <si>
    <t>Nashville, TN (Nashville Intl.)</t>
  </si>
  <si>
    <t>Raleigh/Durham, NC (Raleigh-Durham Intl.)</t>
  </si>
  <si>
    <t>Austin, TX (Austin-Bergstrom Intl.)</t>
  </si>
  <si>
    <t>Hartford, CT (Bradley Intl.)</t>
  </si>
  <si>
    <t>Rank in 2005</t>
  </si>
  <si>
    <t>Table 4-6: Top 50 Airports by Passengers Enplaned on Large U.S. Carriers: 1995, 2004, and 2005</t>
  </si>
  <si>
    <t>Fort Myers, FL (Southwest Florida Reg.)</t>
  </si>
  <si>
    <t>Milwaukee, WI (General Mitchell Intl.)</t>
  </si>
  <si>
    <t>Newark, NJ (Newark Liberty Intl.)</t>
  </si>
  <si>
    <r>
      <t xml:space="preserve">NOTE: </t>
    </r>
    <r>
      <rPr>
        <sz val="10"/>
        <rFont val="Arial"/>
        <family val="2"/>
      </rPr>
      <t xml:space="preserve">Rank order by total enplaned passengers on large certificated U.S. air carriers (Majors, Nationals, Large Regionals, and Medium Regionals), scheduled and nonscheduled operations, at all airports served within the 50 states, the District of Columbia, and other U.S. areas designated by the Federal Aviation Administration. These air carriers operate aircraft with more than 60 seats or a payload capacity of more than 18,000 pounds. Data for commuter and foreign-flag air carriers are not included.  Data differ from those in table 1-11 which include enplaned passengers on air carriers of all types, including foreign-flag carriers.  </t>
    </r>
  </si>
  <si>
    <r>
      <t>SOURCE:</t>
    </r>
    <r>
      <rPr>
        <sz val="10"/>
        <rFont val="Arial"/>
        <family val="2"/>
      </rPr>
      <t xml:space="preserve"> U.S. Department of Transportation, Research and Innovative Technology Administration, Bureau of Transportation Statistics, Office of Airline Information, Schedule T-3 data, Washington, DC: various years.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</si>
</sst>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0.0000"/>
    <numFmt numFmtId="172" formatCode="0.000"/>
    <numFmt numFmtId="173" formatCode="###0.00_)"/>
    <numFmt numFmtId="174" formatCode="General_W"/>
    <numFmt numFmtId="175" formatCode="0.00000"/>
    <numFmt numFmtId="176" formatCode="\&lt;\1"/>
    <numFmt numFmtId="177" formatCode="_(* #,##0.000_);_(* \(#,##0.000\);_(* &quot;-&quot;??_);_(@_)"/>
    <numFmt numFmtId="178" formatCode="_(* #,##0.0000_);_(* \(#,##0.0000\);_(* &quot;-&quot;??_);_(@_)"/>
    <numFmt numFmtId="179" formatCode="0.0%"/>
    <numFmt numFmtId="180" formatCode="0.00_)"/>
    <numFmt numFmtId="181" formatCode="\&lt;\1.0"/>
    <numFmt numFmtId="182" formatCode="\&lt;0.\1"/>
    <numFmt numFmtId="183" formatCode="[$€-2]\ #,##0.00_);[Red]\([$€-2]\ #,##0.00\)"/>
    <numFmt numFmtId="184" formatCode="0.000000"/>
    <numFmt numFmtId="185" formatCode="&quot;(R)&quot;\ #,##0;&quot;(R) -&quot;#,##0;&quot;(R) &quot;\ 0"/>
    <numFmt numFmtId="186" formatCode="&quot;(R)&quot;\ #,##0.0;&quot;(R) -&quot;#,##0.0;&quot;(R) &quot;\ 0.0"/>
    <numFmt numFmtId="187" formatCode="&quot;(R)&quot;\ #,##0.00;&quot;(R) -&quot;#,##0.00;&quot;(R) &quot;\ 0.00"/>
    <numFmt numFmtId="188" formatCode="&quot;(R) &quot;#,##0.0;&quot;(R) &quot;\-#,##0.0;&quot;(R) &quot;0.0"/>
    <numFmt numFmtId="189" formatCode="&quot;(R) &quot;#,##0;&quot;(R) &quot;\-#,##0;&quot;(R) &quot;0"/>
  </numFmts>
  <fonts count="10">
    <font>
      <sz val="12"/>
      <name val="Futura Md BT"/>
      <family val="0"/>
    </font>
    <font>
      <sz val="10"/>
      <name val="Arial"/>
      <family val="0"/>
    </font>
    <font>
      <sz val="9"/>
      <name val="Helv"/>
      <family val="0"/>
    </font>
    <font>
      <b/>
      <sz val="10"/>
      <name val="Helv"/>
      <family val="0"/>
    </font>
    <font>
      <sz val="10"/>
      <name val="Helv"/>
      <family val="0"/>
    </font>
    <font>
      <sz val="10"/>
      <color indexed="8"/>
      <name val="MS Sans Serif"/>
      <family val="0"/>
    </font>
    <font>
      <sz val="10"/>
      <color indexed="8"/>
      <name val="Arial"/>
      <family val="0"/>
    </font>
    <font>
      <u val="single"/>
      <sz val="12"/>
      <color indexed="12"/>
      <name val="Futura Md BT"/>
      <family val="0"/>
    </font>
    <font>
      <u val="single"/>
      <sz val="12"/>
      <color indexed="36"/>
      <name val="Futura Md BT"/>
      <family val="0"/>
    </font>
    <font>
      <b/>
      <sz val="10"/>
      <name val="Arial"/>
      <family val="2"/>
    </font>
  </fonts>
  <fills count="3">
    <fill>
      <patternFill/>
    </fill>
    <fill>
      <patternFill patternType="gray125"/>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color indexed="63"/>
      </right>
      <top style="medium"/>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4" fillId="0" borderId="1" applyNumberFormat="0" applyFill="0">
      <alignment horizontal="right"/>
      <protection/>
    </xf>
    <xf numFmtId="0" fontId="8"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7" fillId="0" borderId="0" applyNumberFormat="0" applyFill="0" applyBorder="0" applyAlignment="0" applyProtection="0"/>
    <xf numFmtId="0" fontId="1" fillId="0" borderId="0">
      <alignment/>
      <protection/>
    </xf>
    <xf numFmtId="0" fontId="5" fillId="0" borderId="0">
      <alignment/>
      <protection/>
    </xf>
    <xf numFmtId="0" fontId="6" fillId="0" borderId="0">
      <alignment/>
      <protection/>
    </xf>
    <xf numFmtId="9" fontId="0" fillId="0" borderId="0" applyFont="0" applyFill="0" applyBorder="0" applyAlignment="0" applyProtection="0"/>
    <xf numFmtId="49" fontId="2" fillId="0" borderId="0">
      <alignment horizontal="left" vertical="center"/>
      <protection/>
    </xf>
  </cellStyleXfs>
  <cellXfs count="52">
    <xf numFmtId="0" fontId="0" fillId="0" borderId="0" xfId="0" applyAlignment="1">
      <alignment/>
    </xf>
    <xf numFmtId="0" fontId="1" fillId="0" borderId="0" xfId="0" applyFont="1" applyFill="1" applyBorder="1" applyAlignment="1">
      <alignment/>
    </xf>
    <xf numFmtId="3" fontId="1" fillId="0" borderId="0" xfId="0" applyNumberFormat="1" applyFont="1" applyFill="1" applyAlignment="1">
      <alignment horizontal="right"/>
    </xf>
    <xf numFmtId="0" fontId="9" fillId="0" borderId="0" xfId="0" applyNumberFormat="1" applyFont="1" applyFill="1" applyAlignment="1">
      <alignment horizontal="left" wrapText="1"/>
    </xf>
    <xf numFmtId="0" fontId="1" fillId="0" borderId="0" xfId="24" applyFont="1" applyFill="1">
      <alignment/>
      <protection/>
    </xf>
    <xf numFmtId="0" fontId="1" fillId="0" borderId="2" xfId="24" applyFont="1" applyFill="1" applyBorder="1">
      <alignment/>
      <protection/>
    </xf>
    <xf numFmtId="0" fontId="9" fillId="0" borderId="3" xfId="24" applyFont="1" applyFill="1" applyBorder="1">
      <alignment/>
      <protection/>
    </xf>
    <xf numFmtId="0" fontId="9" fillId="0" borderId="4" xfId="24" applyFont="1" applyFill="1" applyBorder="1" applyAlignment="1">
      <alignment horizontal="left" wrapText="1"/>
      <protection/>
    </xf>
    <xf numFmtId="0" fontId="6" fillId="0" borderId="0" xfId="25" applyFont="1" applyFill="1" applyBorder="1" applyAlignment="1">
      <alignment/>
      <protection/>
    </xf>
    <xf numFmtId="49" fontId="1" fillId="0" borderId="5" xfId="28" applyFont="1" applyFill="1" applyBorder="1" applyAlignment="1">
      <alignment horizontal="right" vertical="center"/>
      <protection/>
    </xf>
    <xf numFmtId="3" fontId="1" fillId="0" borderId="6" xfId="0" applyNumberFormat="1" applyFont="1" applyFill="1" applyBorder="1" applyAlignment="1">
      <alignment horizontal="right"/>
    </xf>
    <xf numFmtId="3" fontId="1" fillId="0" borderId="5" xfId="28" applyNumberFormat="1" applyFont="1" applyFill="1" applyBorder="1" applyAlignment="1">
      <alignment horizontal="right" vertical="center"/>
      <protection/>
    </xf>
    <xf numFmtId="0" fontId="1" fillId="0" borderId="0" xfId="24" applyFont="1" applyFill="1" applyBorder="1">
      <alignment/>
      <protection/>
    </xf>
    <xf numFmtId="49" fontId="1" fillId="0" borderId="0" xfId="28" applyFont="1" applyFill="1" applyBorder="1" applyAlignment="1">
      <alignment horizontal="right" vertical="center"/>
      <protection/>
    </xf>
    <xf numFmtId="49" fontId="1" fillId="0" borderId="0" xfId="28" applyNumberFormat="1" applyFont="1" applyFill="1" applyBorder="1" applyAlignment="1">
      <alignment horizontal="right" vertical="center"/>
      <protection/>
    </xf>
    <xf numFmtId="3" fontId="1" fillId="0" borderId="0" xfId="28" applyNumberFormat="1" applyFont="1" applyFill="1" applyBorder="1" applyAlignment="1">
      <alignment horizontal="right" vertical="center"/>
      <protection/>
    </xf>
    <xf numFmtId="0" fontId="1" fillId="0" borderId="0" xfId="24" applyFont="1" applyFill="1" applyBorder="1" applyAlignment="1">
      <alignment horizontal="right"/>
      <protection/>
    </xf>
    <xf numFmtId="3" fontId="1" fillId="0" borderId="0" xfId="24" applyNumberFormat="1" applyFont="1" applyFill="1" applyBorder="1" applyAlignment="1">
      <alignment horizontal="right"/>
      <protection/>
    </xf>
    <xf numFmtId="0" fontId="1" fillId="0" borderId="0" xfId="24" applyFont="1" applyFill="1" applyBorder="1" applyAlignment="1">
      <alignment horizontal="right" wrapText="1"/>
      <protection/>
    </xf>
    <xf numFmtId="3" fontId="1" fillId="0" borderId="0" xfId="24" applyNumberFormat="1" applyFont="1" applyFill="1" applyBorder="1" applyAlignment="1">
      <alignment horizontal="right" wrapText="1"/>
      <protection/>
    </xf>
    <xf numFmtId="3" fontId="1" fillId="0" borderId="0" xfId="28" applyNumberFormat="1" applyFont="1" applyFill="1" applyBorder="1" applyAlignment="1">
      <alignment vertical="center"/>
      <protection/>
    </xf>
    <xf numFmtId="3" fontId="1" fillId="0" borderId="0" xfId="24" applyNumberFormat="1" applyFont="1" applyFill="1" applyBorder="1" applyAlignment="1">
      <alignment/>
      <protection/>
    </xf>
    <xf numFmtId="49" fontId="1" fillId="0" borderId="4" xfId="28" applyFont="1" applyFill="1" applyBorder="1" applyAlignment="1">
      <alignment horizontal="right" vertical="center"/>
      <protection/>
    </xf>
    <xf numFmtId="49" fontId="1" fillId="0" borderId="4" xfId="28" applyNumberFormat="1" applyFont="1" applyFill="1" applyBorder="1" applyAlignment="1">
      <alignment horizontal="right" vertical="center"/>
      <protection/>
    </xf>
    <xf numFmtId="3" fontId="1" fillId="0" borderId="4" xfId="28" applyNumberFormat="1" applyFont="1" applyFill="1" applyBorder="1" applyAlignment="1">
      <alignment vertical="center"/>
      <protection/>
    </xf>
    <xf numFmtId="49" fontId="1" fillId="0" borderId="7" xfId="28" applyFont="1" applyFill="1" applyBorder="1">
      <alignment horizontal="left" vertical="center"/>
      <protection/>
    </xf>
    <xf numFmtId="3" fontId="1" fillId="0" borderId="7" xfId="28" applyNumberFormat="1" applyFont="1" applyFill="1" applyBorder="1" applyAlignment="1">
      <alignment horizontal="right" vertical="center"/>
      <protection/>
    </xf>
    <xf numFmtId="0" fontId="1" fillId="0" borderId="7" xfId="24" applyFont="1" applyFill="1" applyBorder="1">
      <alignment/>
      <protection/>
    </xf>
    <xf numFmtId="3" fontId="1" fillId="0" borderId="7" xfId="0" applyNumberFormat="1" applyFont="1" applyFill="1" applyBorder="1" applyAlignment="1">
      <alignment/>
    </xf>
    <xf numFmtId="3" fontId="1" fillId="0" borderId="7" xfId="24" applyNumberFormat="1" applyFont="1" applyFill="1" applyBorder="1" applyAlignment="1">
      <alignment/>
      <protection/>
    </xf>
    <xf numFmtId="0" fontId="9" fillId="0" borderId="7" xfId="24" applyFont="1" applyFill="1" applyBorder="1">
      <alignment/>
      <protection/>
    </xf>
    <xf numFmtId="2" fontId="1" fillId="0" borderId="7" xfId="24" applyNumberFormat="1" applyFont="1" applyFill="1" applyBorder="1" applyAlignment="1">
      <alignment horizontal="left"/>
      <protection/>
    </xf>
    <xf numFmtId="0" fontId="1" fillId="0" borderId="7" xfId="24" applyFont="1" applyFill="1" applyBorder="1" applyAlignment="1">
      <alignment horizontal="center"/>
      <protection/>
    </xf>
    <xf numFmtId="0" fontId="1" fillId="0" borderId="7" xfId="21" applyNumberFormat="1" applyFont="1" applyFill="1" applyBorder="1" applyAlignment="1">
      <alignment horizontal="right"/>
      <protection/>
    </xf>
    <xf numFmtId="3" fontId="6" fillId="0" borderId="7" xfId="26" applyNumberFormat="1" applyFont="1" applyFill="1" applyBorder="1" applyAlignment="1">
      <alignment horizontal="right" wrapText="1"/>
      <protection/>
    </xf>
    <xf numFmtId="3" fontId="1" fillId="0" borderId="7" xfId="21" applyNumberFormat="1" applyFont="1" applyFill="1" applyBorder="1" applyAlignment="1">
      <alignment horizontal="right"/>
      <protection/>
    </xf>
    <xf numFmtId="174" fontId="1" fillId="0" borderId="7" xfId="21" applyNumberFormat="1" applyFont="1" applyFill="1" applyBorder="1" applyAlignment="1">
      <alignment horizontal="left" vertical="center"/>
      <protection/>
    </xf>
    <xf numFmtId="3" fontId="1" fillId="0" borderId="7" xfId="24" applyNumberFormat="1" applyFont="1" applyFill="1" applyBorder="1">
      <alignment/>
      <protection/>
    </xf>
    <xf numFmtId="174" fontId="9" fillId="0" borderId="0" xfId="21" applyNumberFormat="1" applyFont="1" applyFill="1" applyBorder="1" applyAlignment="1">
      <alignment horizontal="left" vertical="center"/>
      <protection/>
    </xf>
    <xf numFmtId="0" fontId="1" fillId="0" borderId="0" xfId="21" applyNumberFormat="1" applyFont="1" applyFill="1" applyBorder="1" applyAlignment="1">
      <alignment horizontal="right"/>
      <protection/>
    </xf>
    <xf numFmtId="9" fontId="1" fillId="0" borderId="0" xfId="19" applyNumberFormat="1" applyFont="1" applyFill="1" applyBorder="1" applyAlignment="1">
      <alignment horizontal="right" vertical="center"/>
      <protection/>
    </xf>
    <xf numFmtId="3" fontId="1" fillId="0" borderId="0" xfId="24" applyNumberFormat="1" applyFont="1" applyFill="1">
      <alignment/>
      <protection/>
    </xf>
    <xf numFmtId="9" fontId="1" fillId="0" borderId="0" xfId="24" applyNumberFormat="1" applyFont="1" applyFill="1">
      <alignment/>
      <protection/>
    </xf>
    <xf numFmtId="0" fontId="9" fillId="0" borderId="2" xfId="24" applyFont="1" applyFill="1" applyBorder="1">
      <alignment/>
      <protection/>
    </xf>
    <xf numFmtId="0" fontId="9" fillId="0" borderId="0" xfId="24" applyFont="1" applyFill="1" applyBorder="1" applyAlignment="1">
      <alignment wrapText="1"/>
      <protection/>
    </xf>
    <xf numFmtId="0" fontId="1" fillId="0" borderId="0" xfId="0" applyFont="1" applyFill="1" applyAlignment="1">
      <alignment wrapText="1"/>
    </xf>
    <xf numFmtId="0" fontId="1" fillId="0" borderId="0" xfId="0" applyFont="1" applyAlignment="1">
      <alignment wrapText="1"/>
    </xf>
    <xf numFmtId="0" fontId="9" fillId="0" borderId="0" xfId="0" applyNumberFormat="1" applyFont="1" applyFill="1" applyAlignment="1">
      <alignment horizontal="left" wrapText="1"/>
    </xf>
    <xf numFmtId="0" fontId="9" fillId="0" borderId="7" xfId="24" applyFont="1" applyFill="1" applyBorder="1" applyAlignment="1">
      <alignment horizontal="center" wrapText="1"/>
      <protection/>
    </xf>
    <xf numFmtId="0" fontId="9" fillId="0" borderId="8" xfId="24" applyFont="1" applyFill="1" applyBorder="1" applyAlignment="1">
      <alignment horizontal="center"/>
      <protection/>
    </xf>
    <xf numFmtId="0" fontId="9" fillId="0" borderId="3" xfId="24" applyFont="1" applyFill="1" applyBorder="1" applyAlignment="1">
      <alignment horizontal="center" wrapText="1"/>
      <protection/>
    </xf>
    <xf numFmtId="0" fontId="9" fillId="0" borderId="4" xfId="24" applyFont="1" applyFill="1" applyBorder="1" applyAlignment="1">
      <alignment horizontal="center" wrapText="1"/>
      <protection/>
    </xf>
  </cellXfs>
  <cellStyles count="15">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Normal_Enplanement California" xfId="24"/>
    <cellStyle name="Normal_Sheet1" xfId="25"/>
    <cellStyle name="Normal_Sheet2" xfId="26"/>
    <cellStyle name="Percent" xfId="27"/>
    <cellStyle name="Stat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tabSelected="1" workbookViewId="0" topLeftCell="A1">
      <selection activeCell="A1" sqref="A1:I1"/>
    </sheetView>
  </sheetViews>
  <sheetFormatPr defaultColWidth="8.796875" defaultRowHeight="15"/>
  <cols>
    <col min="1" max="1" width="51.19921875" style="4" customWidth="1"/>
    <col min="2" max="2" width="4.8984375" style="4" customWidth="1"/>
    <col min="3" max="3" width="2.8984375" style="4" customWidth="1"/>
    <col min="4" max="4" width="9.796875" style="4" customWidth="1"/>
    <col min="5" max="5" width="2" style="4" customWidth="1"/>
    <col min="6" max="6" width="9.796875" style="4" customWidth="1"/>
    <col min="7" max="7" width="1.796875" style="4" customWidth="1"/>
    <col min="8" max="8" width="9.296875" style="4" customWidth="1"/>
    <col min="9" max="9" width="1.69921875" style="4" customWidth="1"/>
    <col min="10" max="16384" width="51.19921875" style="4" customWidth="1"/>
  </cols>
  <sheetData>
    <row r="1" spans="1:9" ht="21.75" customHeight="1">
      <c r="A1" s="44" t="s">
        <v>103</v>
      </c>
      <c r="B1" s="45"/>
      <c r="C1" s="45"/>
      <c r="D1" s="45"/>
      <c r="E1" s="45"/>
      <c r="F1" s="45"/>
      <c r="G1" s="45"/>
      <c r="H1" s="46"/>
      <c r="I1" s="46"/>
    </row>
    <row r="2" spans="1:9" ht="13.5" customHeight="1" thickBot="1">
      <c r="A2" s="43"/>
      <c r="B2" s="5"/>
      <c r="C2" s="5"/>
      <c r="D2" s="5"/>
      <c r="E2" s="5"/>
      <c r="F2" s="5"/>
      <c r="G2" s="5"/>
      <c r="H2" s="5"/>
      <c r="I2" s="5"/>
    </row>
    <row r="3" spans="1:9" ht="12.75">
      <c r="A3" s="6"/>
      <c r="B3" s="50" t="s">
        <v>102</v>
      </c>
      <c r="C3" s="50"/>
      <c r="D3" s="49" t="s">
        <v>7</v>
      </c>
      <c r="E3" s="49"/>
      <c r="F3" s="49"/>
      <c r="G3" s="49"/>
      <c r="H3" s="49"/>
      <c r="I3" s="49"/>
    </row>
    <row r="4" spans="1:9" ht="15" customHeight="1">
      <c r="A4" s="7" t="s">
        <v>0</v>
      </c>
      <c r="B4" s="51"/>
      <c r="C4" s="51"/>
      <c r="D4" s="48">
        <v>1995</v>
      </c>
      <c r="E4" s="48"/>
      <c r="F4" s="48">
        <v>2004</v>
      </c>
      <c r="G4" s="48"/>
      <c r="H4" s="48">
        <v>2005</v>
      </c>
      <c r="I4" s="48"/>
    </row>
    <row r="5" spans="1:10" ht="12.75">
      <c r="A5" s="8" t="s">
        <v>81</v>
      </c>
      <c r="B5" s="9" t="s">
        <v>6</v>
      </c>
      <c r="C5" s="9"/>
      <c r="D5" s="10">
        <v>27509181</v>
      </c>
      <c r="E5" s="11"/>
      <c r="F5" s="2">
        <v>40367542</v>
      </c>
      <c r="G5" s="9"/>
      <c r="H5" s="2">
        <v>41595503</v>
      </c>
      <c r="I5" s="12"/>
      <c r="J5" s="12"/>
    </row>
    <row r="6" spans="1:10" ht="12.75">
      <c r="A6" s="8" t="s">
        <v>82</v>
      </c>
      <c r="B6" s="13" t="s">
        <v>30</v>
      </c>
      <c r="C6" s="14"/>
      <c r="D6" s="10">
        <v>29689100</v>
      </c>
      <c r="E6" s="15"/>
      <c r="F6" s="2">
        <v>33861916</v>
      </c>
      <c r="G6" s="14"/>
      <c r="H6" s="2">
        <v>34528716</v>
      </c>
      <c r="I6" s="12"/>
      <c r="J6" s="12"/>
    </row>
    <row r="7" spans="1:10" ht="12.75">
      <c r="A7" s="8" t="s">
        <v>83</v>
      </c>
      <c r="B7" s="13" t="s">
        <v>31</v>
      </c>
      <c r="C7" s="14"/>
      <c r="D7" s="10">
        <v>25635731</v>
      </c>
      <c r="E7" s="15"/>
      <c r="F7" s="2">
        <v>27786975</v>
      </c>
      <c r="G7" s="14"/>
      <c r="H7" s="2">
        <v>27741425</v>
      </c>
      <c r="I7" s="12"/>
      <c r="J7" s="12"/>
    </row>
    <row r="8" spans="1:10" ht="12.75">
      <c r="A8" s="8" t="s">
        <v>8</v>
      </c>
      <c r="B8" s="13" t="s">
        <v>32</v>
      </c>
      <c r="C8" s="16"/>
      <c r="D8" s="10">
        <v>20965421</v>
      </c>
      <c r="E8" s="17"/>
      <c r="F8" s="2">
        <v>22859368</v>
      </c>
      <c r="G8" s="16"/>
      <c r="H8" s="2">
        <v>22939376</v>
      </c>
      <c r="I8" s="12"/>
      <c r="J8" s="12"/>
    </row>
    <row r="9" spans="1:10" ht="12.75">
      <c r="A9" s="8" t="s">
        <v>11</v>
      </c>
      <c r="B9" s="13" t="s">
        <v>33</v>
      </c>
      <c r="C9" s="14"/>
      <c r="D9" s="10">
        <v>11321651</v>
      </c>
      <c r="E9" s="15"/>
      <c r="F9" s="2">
        <v>19416318</v>
      </c>
      <c r="G9" s="14"/>
      <c r="H9" s="2">
        <v>20696599</v>
      </c>
      <c r="I9" s="12"/>
      <c r="J9" s="12"/>
    </row>
    <row r="10" spans="1:10" ht="12.75">
      <c r="A10" s="8" t="s">
        <v>9</v>
      </c>
      <c r="B10" s="13" t="s">
        <v>34</v>
      </c>
      <c r="C10" s="14"/>
      <c r="D10" s="10">
        <v>14209606</v>
      </c>
      <c r="E10" s="15"/>
      <c r="F10" s="2">
        <v>20103564</v>
      </c>
      <c r="G10" s="14"/>
      <c r="H10" s="2">
        <v>20484869</v>
      </c>
      <c r="I10" s="12"/>
      <c r="J10" s="12"/>
    </row>
    <row r="11" spans="1:10" ht="12.75">
      <c r="A11" s="8" t="s">
        <v>10</v>
      </c>
      <c r="B11" s="13" t="s">
        <v>35</v>
      </c>
      <c r="C11" s="14"/>
      <c r="D11" s="10">
        <v>13517419</v>
      </c>
      <c r="E11" s="15"/>
      <c r="F11" s="2">
        <v>19158157</v>
      </c>
      <c r="G11" s="14"/>
      <c r="H11" s="2">
        <v>20109970</v>
      </c>
      <c r="I11" s="12"/>
      <c r="J11" s="12"/>
    </row>
    <row r="12" spans="1:10" ht="12.75">
      <c r="A12" s="8" t="s">
        <v>1</v>
      </c>
      <c r="B12" s="13" t="s">
        <v>36</v>
      </c>
      <c r="C12" s="14"/>
      <c r="D12" s="10">
        <v>10903917</v>
      </c>
      <c r="E12" s="15"/>
      <c r="F12" s="2">
        <v>16748881</v>
      </c>
      <c r="G12" s="14"/>
      <c r="H12" s="2">
        <v>18409053</v>
      </c>
      <c r="I12" s="12"/>
      <c r="J12" s="12"/>
    </row>
    <row r="13" spans="1:10" ht="12.75">
      <c r="A13" s="1" t="s">
        <v>79</v>
      </c>
      <c r="B13" s="13" t="s">
        <v>37</v>
      </c>
      <c r="C13" s="14"/>
      <c r="D13" s="10">
        <v>11397372</v>
      </c>
      <c r="E13" s="15"/>
      <c r="F13" s="2">
        <v>17365696</v>
      </c>
      <c r="G13" s="14"/>
      <c r="H13" s="2">
        <v>17905961</v>
      </c>
      <c r="I13" s="12"/>
      <c r="J13" s="12"/>
    </row>
    <row r="14" spans="1:10" ht="12.75">
      <c r="A14" s="8" t="s">
        <v>84</v>
      </c>
      <c r="B14" s="13" t="s">
        <v>38</v>
      </c>
      <c r="C14" s="14"/>
      <c r="D14" s="10">
        <v>12882569</v>
      </c>
      <c r="E14" s="15"/>
      <c r="F14" s="2">
        <v>16891714</v>
      </c>
      <c r="G14" s="14"/>
      <c r="H14" s="2">
        <v>17388929</v>
      </c>
      <c r="I14" s="12"/>
      <c r="J14" s="12"/>
    </row>
    <row r="15" spans="1:10" ht="12.75">
      <c r="A15" s="8" t="s">
        <v>14</v>
      </c>
      <c r="B15" s="13" t="s">
        <v>39</v>
      </c>
      <c r="C15" s="14"/>
      <c r="D15" s="10">
        <v>8863225</v>
      </c>
      <c r="E15" s="15"/>
      <c r="F15" s="2">
        <v>14362727</v>
      </c>
      <c r="G15" s="14"/>
      <c r="H15" s="2">
        <v>15628888</v>
      </c>
      <c r="I15" s="12"/>
      <c r="J15" s="12"/>
    </row>
    <row r="16" spans="1:10" ht="12.75">
      <c r="A16" s="8" t="s">
        <v>16</v>
      </c>
      <c r="B16" s="13" t="s">
        <v>40</v>
      </c>
      <c r="C16" s="14"/>
      <c r="D16" s="10">
        <v>7939731</v>
      </c>
      <c r="E16" s="15"/>
      <c r="F16" s="2">
        <v>13462225</v>
      </c>
      <c r="G16" s="14"/>
      <c r="H16" s="2">
        <v>15005426</v>
      </c>
      <c r="I16" s="12"/>
      <c r="J16" s="12"/>
    </row>
    <row r="17" spans="1:10" ht="12.75">
      <c r="A17" s="8" t="s">
        <v>106</v>
      </c>
      <c r="B17" s="13" t="s">
        <v>41</v>
      </c>
      <c r="C17" s="14"/>
      <c r="D17" s="10">
        <v>11614222</v>
      </c>
      <c r="E17" s="15"/>
      <c r="F17" s="2">
        <v>14187767</v>
      </c>
      <c r="G17" s="14"/>
      <c r="H17" s="2">
        <v>14879729</v>
      </c>
      <c r="I17" s="12"/>
      <c r="J17" s="12"/>
    </row>
    <row r="18" spans="1:10" ht="12.75">
      <c r="A18" s="8" t="s">
        <v>17</v>
      </c>
      <c r="B18" s="13" t="s">
        <v>42</v>
      </c>
      <c r="C18" s="18"/>
      <c r="D18" s="10">
        <v>9239205</v>
      </c>
      <c r="E18" s="19"/>
      <c r="F18" s="2">
        <v>13271844</v>
      </c>
      <c r="G18" s="18"/>
      <c r="H18" s="2">
        <v>14494567</v>
      </c>
      <c r="I18" s="12"/>
      <c r="J18" s="12"/>
    </row>
    <row r="19" spans="1:10" ht="12.75">
      <c r="A19" s="8" t="s">
        <v>85</v>
      </c>
      <c r="B19" s="13" t="s">
        <v>43</v>
      </c>
      <c r="C19" s="14"/>
      <c r="D19" s="10">
        <v>9579276</v>
      </c>
      <c r="E19" s="15"/>
      <c r="F19" s="2">
        <v>12432753</v>
      </c>
      <c r="G19" s="14"/>
      <c r="H19" s="2">
        <v>13936092</v>
      </c>
      <c r="I19" s="12"/>
      <c r="J19" s="12"/>
    </row>
    <row r="20" spans="1:10" ht="12.75">
      <c r="A20" s="8" t="s">
        <v>12</v>
      </c>
      <c r="B20" s="13" t="s">
        <v>44</v>
      </c>
      <c r="C20" s="14"/>
      <c r="D20" s="10">
        <v>10690642</v>
      </c>
      <c r="E20" s="15"/>
      <c r="F20" s="2">
        <v>13705987</v>
      </c>
      <c r="G20" s="14"/>
      <c r="H20" s="2">
        <v>13924195</v>
      </c>
      <c r="I20" s="12"/>
      <c r="J20" s="12"/>
    </row>
    <row r="21" spans="1:10" ht="12.75">
      <c r="A21" s="8" t="s">
        <v>13</v>
      </c>
      <c r="B21" s="13" t="s">
        <v>45</v>
      </c>
      <c r="C21" s="14"/>
      <c r="D21" s="10">
        <v>14915857</v>
      </c>
      <c r="E21" s="15"/>
      <c r="F21" s="2">
        <v>13503707</v>
      </c>
      <c r="G21" s="14"/>
      <c r="H21" s="2">
        <v>13829153</v>
      </c>
      <c r="I21" s="12"/>
      <c r="J21" s="12"/>
    </row>
    <row r="22" spans="1:10" ht="12.75">
      <c r="A22" s="8" t="s">
        <v>18</v>
      </c>
      <c r="B22" s="13" t="s">
        <v>46</v>
      </c>
      <c r="C22" s="14"/>
      <c r="D22" s="10">
        <v>9665233</v>
      </c>
      <c r="E22" s="15"/>
      <c r="F22" s="2">
        <v>11917130</v>
      </c>
      <c r="G22" s="14"/>
      <c r="H22" s="2">
        <v>12512176</v>
      </c>
      <c r="I22" s="12"/>
      <c r="J22" s="12"/>
    </row>
    <row r="23" spans="1:10" ht="12.75">
      <c r="A23" s="8" t="s">
        <v>15</v>
      </c>
      <c r="B23" s="13" t="s">
        <v>47</v>
      </c>
      <c r="C23" s="14"/>
      <c r="D23" s="10">
        <v>12023442</v>
      </c>
      <c r="E23" s="15"/>
      <c r="F23" s="2">
        <v>11698648</v>
      </c>
      <c r="G23" s="14"/>
      <c r="H23" s="2">
        <v>12334113</v>
      </c>
      <c r="I23" s="12"/>
      <c r="J23" s="12"/>
    </row>
    <row r="24" spans="1:10" ht="12.75">
      <c r="A24" s="8" t="s">
        <v>86</v>
      </c>
      <c r="B24" s="13" t="s">
        <v>48</v>
      </c>
      <c r="C24" s="14"/>
      <c r="D24" s="10">
        <v>10461503</v>
      </c>
      <c r="E24" s="15"/>
      <c r="F24" s="2">
        <v>11463212</v>
      </c>
      <c r="G24" s="14"/>
      <c r="H24" s="2">
        <v>11900755</v>
      </c>
      <c r="I24" s="12"/>
      <c r="J24" s="12"/>
    </row>
    <row r="25" spans="1:10" ht="12.75">
      <c r="A25" s="8" t="s">
        <v>87</v>
      </c>
      <c r="B25" s="13" t="s">
        <v>49</v>
      </c>
      <c r="C25" s="14"/>
      <c r="D25" s="10">
        <v>4559895</v>
      </c>
      <c r="E25" s="15"/>
      <c r="F25" s="2">
        <v>9713251</v>
      </c>
      <c r="G25" s="14"/>
      <c r="H25" s="2">
        <v>11756128</v>
      </c>
      <c r="I25" s="12"/>
      <c r="J25" s="12"/>
    </row>
    <row r="26" spans="1:10" ht="12.75">
      <c r="A26" s="8" t="s">
        <v>2</v>
      </c>
      <c r="B26" s="13" t="s">
        <v>50</v>
      </c>
      <c r="C26" s="14"/>
      <c r="D26" s="10">
        <v>5943191</v>
      </c>
      <c r="E26" s="15"/>
      <c r="F26" s="2">
        <v>10826587</v>
      </c>
      <c r="G26" s="14"/>
      <c r="H26" s="2">
        <v>11237728</v>
      </c>
      <c r="I26" s="12"/>
      <c r="J26" s="12"/>
    </row>
    <row r="27" spans="1:10" ht="12.75">
      <c r="A27" s="8" t="s">
        <v>22</v>
      </c>
      <c r="B27" s="13" t="s">
        <v>51</v>
      </c>
      <c r="C27" s="14"/>
      <c r="D27" s="10">
        <v>8223091</v>
      </c>
      <c r="E27" s="15"/>
      <c r="F27" s="2">
        <v>8868161</v>
      </c>
      <c r="G27" s="14"/>
      <c r="H27" s="2">
        <v>10591576</v>
      </c>
      <c r="I27" s="12"/>
      <c r="J27" s="12"/>
    </row>
    <row r="28" spans="1:10" ht="12.75">
      <c r="A28" s="8" t="s">
        <v>89</v>
      </c>
      <c r="B28" s="13" t="s">
        <v>52</v>
      </c>
      <c r="C28" s="14"/>
      <c r="D28" s="10">
        <v>4058818</v>
      </c>
      <c r="E28" s="15"/>
      <c r="F28" s="2">
        <v>9569150</v>
      </c>
      <c r="G28" s="14"/>
      <c r="H28" s="2">
        <v>10241735</v>
      </c>
      <c r="I28" s="12"/>
      <c r="J28" s="12"/>
    </row>
    <row r="29" spans="1:10" ht="12.75">
      <c r="A29" s="8" t="s">
        <v>19</v>
      </c>
      <c r="B29" s="13" t="s">
        <v>53</v>
      </c>
      <c r="C29" s="14"/>
      <c r="D29" s="10">
        <v>5648707</v>
      </c>
      <c r="E29" s="15"/>
      <c r="F29" s="2">
        <v>9792504</v>
      </c>
      <c r="G29" s="14"/>
      <c r="H29" s="2">
        <v>9592490</v>
      </c>
      <c r="I29" s="12"/>
      <c r="J29" s="12"/>
    </row>
    <row r="30" spans="1:10" ht="12.75">
      <c r="A30" s="8" t="s">
        <v>21</v>
      </c>
      <c r="B30" s="13" t="s">
        <v>54</v>
      </c>
      <c r="C30" s="14"/>
      <c r="D30" s="10">
        <v>4942461</v>
      </c>
      <c r="E30" s="15"/>
      <c r="F30" s="2">
        <v>8287417</v>
      </c>
      <c r="G30" s="14"/>
      <c r="H30" s="2">
        <v>9137398</v>
      </c>
      <c r="I30" s="12"/>
      <c r="J30" s="12"/>
    </row>
    <row r="31" spans="1:10" ht="12.75">
      <c r="A31" s="8" t="s">
        <v>90</v>
      </c>
      <c r="B31" s="13" t="s">
        <v>55</v>
      </c>
      <c r="C31" s="14"/>
      <c r="D31" s="10">
        <v>6316545</v>
      </c>
      <c r="E31" s="15"/>
      <c r="F31" s="2">
        <v>8088512</v>
      </c>
      <c r="G31" s="14"/>
      <c r="H31" s="2">
        <v>8568023</v>
      </c>
      <c r="I31" s="12"/>
      <c r="J31" s="12"/>
    </row>
    <row r="32" spans="1:10" ht="12.75">
      <c r="A32" s="8" t="s">
        <v>80</v>
      </c>
      <c r="B32" s="13" t="s">
        <v>56</v>
      </c>
      <c r="C32" s="16"/>
      <c r="D32" s="10">
        <v>6884068</v>
      </c>
      <c r="E32" s="17"/>
      <c r="F32" s="2">
        <v>7569794</v>
      </c>
      <c r="G32" s="16"/>
      <c r="H32" s="2">
        <v>8522291</v>
      </c>
      <c r="I32" s="12"/>
      <c r="J32" s="12"/>
    </row>
    <row r="33" spans="1:10" ht="12.75">
      <c r="A33" s="8" t="s">
        <v>88</v>
      </c>
      <c r="B33" s="13" t="s">
        <v>57</v>
      </c>
      <c r="C33" s="14"/>
      <c r="D33" s="10">
        <v>4147636</v>
      </c>
      <c r="E33" s="15"/>
      <c r="F33" s="2">
        <v>9235734</v>
      </c>
      <c r="G33" s="14"/>
      <c r="H33" s="2">
        <v>8380672</v>
      </c>
      <c r="I33" s="12"/>
      <c r="J33" s="12"/>
    </row>
    <row r="34" spans="1:10" ht="12.75">
      <c r="A34" s="8" t="s">
        <v>20</v>
      </c>
      <c r="B34" s="13" t="s">
        <v>58</v>
      </c>
      <c r="C34" s="14"/>
      <c r="D34" s="10">
        <v>8517522</v>
      </c>
      <c r="E34" s="15"/>
      <c r="F34" s="2">
        <v>8005326</v>
      </c>
      <c r="G34" s="14"/>
      <c r="H34" s="2">
        <v>8302214</v>
      </c>
      <c r="I34" s="12"/>
      <c r="J34" s="12"/>
    </row>
    <row r="35" spans="1:10" ht="12.75">
      <c r="A35" s="8" t="s">
        <v>91</v>
      </c>
      <c r="B35" s="13" t="s">
        <v>59</v>
      </c>
      <c r="C35" s="16"/>
      <c r="D35" s="10">
        <v>4738476</v>
      </c>
      <c r="E35" s="17"/>
      <c r="F35" s="2">
        <v>6824109</v>
      </c>
      <c r="G35" s="16"/>
      <c r="H35" s="2">
        <v>6935131</v>
      </c>
      <c r="I35" s="12"/>
      <c r="J35" s="12"/>
    </row>
    <row r="36" spans="1:10" ht="12.75">
      <c r="A36" s="8" t="s">
        <v>92</v>
      </c>
      <c r="B36" s="13" t="s">
        <v>60</v>
      </c>
      <c r="C36" s="14"/>
      <c r="D36" s="10">
        <v>12633630</v>
      </c>
      <c r="E36" s="15"/>
      <c r="F36" s="2">
        <v>6359220</v>
      </c>
      <c r="G36" s="14"/>
      <c r="H36" s="2">
        <v>6824575</v>
      </c>
      <c r="I36" s="12"/>
      <c r="J36" s="12"/>
    </row>
    <row r="37" spans="1:10" ht="12.75">
      <c r="A37" s="8" t="s">
        <v>23</v>
      </c>
      <c r="B37" s="13" t="s">
        <v>61</v>
      </c>
      <c r="C37" s="14"/>
      <c r="D37" s="10">
        <v>5440639</v>
      </c>
      <c r="E37" s="15"/>
      <c r="F37" s="2">
        <v>6265780</v>
      </c>
      <c r="G37" s="14"/>
      <c r="H37" s="2">
        <v>6669542</v>
      </c>
      <c r="I37" s="12"/>
      <c r="J37" s="12"/>
    </row>
    <row r="38" spans="1:10" ht="12.75">
      <c r="A38" s="8" t="s">
        <v>25</v>
      </c>
      <c r="B38" s="13" t="s">
        <v>62</v>
      </c>
      <c r="C38" s="14"/>
      <c r="D38" s="10">
        <v>3750182</v>
      </c>
      <c r="E38" s="15"/>
      <c r="F38" s="2">
        <v>5293566</v>
      </c>
      <c r="G38" s="14"/>
      <c r="H38" s="2">
        <v>5629773</v>
      </c>
      <c r="I38" s="12"/>
      <c r="J38" s="12"/>
    </row>
    <row r="39" spans="1:10" ht="12.75">
      <c r="A39" s="8" t="s">
        <v>95</v>
      </c>
      <c r="B39" s="13" t="s">
        <v>63</v>
      </c>
      <c r="C39" s="14"/>
      <c r="D39" s="10">
        <v>4960354</v>
      </c>
      <c r="E39" s="15"/>
      <c r="F39" s="2">
        <v>5370686</v>
      </c>
      <c r="G39" s="14"/>
      <c r="H39" s="2">
        <v>5513395</v>
      </c>
      <c r="I39" s="12"/>
      <c r="J39" s="12"/>
    </row>
    <row r="40" spans="1:10" ht="12.75">
      <c r="A40" s="8" t="s">
        <v>26</v>
      </c>
      <c r="B40" s="13" t="s">
        <v>64</v>
      </c>
      <c r="C40" s="16"/>
      <c r="D40" s="10">
        <v>4411732</v>
      </c>
      <c r="E40" s="17"/>
      <c r="F40" s="2">
        <v>5120429</v>
      </c>
      <c r="G40" s="16"/>
      <c r="H40" s="2">
        <v>5234146</v>
      </c>
      <c r="I40" s="12"/>
      <c r="J40" s="12"/>
    </row>
    <row r="41" spans="1:10" ht="12.75">
      <c r="A41" s="8" t="s">
        <v>94</v>
      </c>
      <c r="B41" s="13" t="s">
        <v>65</v>
      </c>
      <c r="C41" s="14"/>
      <c r="D41" s="10">
        <v>4264891</v>
      </c>
      <c r="E41" s="15"/>
      <c r="F41" s="2">
        <v>5189970</v>
      </c>
      <c r="G41" s="14"/>
      <c r="H41" s="2">
        <v>5233967</v>
      </c>
      <c r="I41" s="12"/>
      <c r="J41" s="12"/>
    </row>
    <row r="42" spans="1:10" ht="12.75">
      <c r="A42" s="8" t="s">
        <v>93</v>
      </c>
      <c r="B42" s="13" t="s">
        <v>66</v>
      </c>
      <c r="C42" s="14"/>
      <c r="D42" s="10">
        <v>9132158</v>
      </c>
      <c r="E42" s="15"/>
      <c r="F42" s="2">
        <v>6592204</v>
      </c>
      <c r="G42" s="14"/>
      <c r="H42" s="2">
        <v>5183150</v>
      </c>
      <c r="I42" s="12"/>
      <c r="J42" s="12"/>
    </row>
    <row r="43" spans="1:10" ht="12.75">
      <c r="A43" s="8" t="s">
        <v>24</v>
      </c>
      <c r="B43" s="13" t="s">
        <v>67</v>
      </c>
      <c r="C43" s="16"/>
      <c r="D43" s="10">
        <v>4500383</v>
      </c>
      <c r="E43" s="17"/>
      <c r="F43" s="2">
        <v>5031232</v>
      </c>
      <c r="G43" s="16"/>
      <c r="H43" s="2">
        <v>5051892</v>
      </c>
      <c r="I43" s="12"/>
      <c r="J43" s="12"/>
    </row>
    <row r="44" spans="1:10" ht="12.75">
      <c r="A44" s="8" t="s">
        <v>27</v>
      </c>
      <c r="B44" s="13" t="s">
        <v>68</v>
      </c>
      <c r="C44" s="14"/>
      <c r="D44" s="10">
        <v>3194528</v>
      </c>
      <c r="E44" s="15"/>
      <c r="F44" s="2">
        <v>4768401</v>
      </c>
      <c r="G44" s="14"/>
      <c r="H44" s="2">
        <v>5049433</v>
      </c>
      <c r="I44" s="12"/>
      <c r="J44" s="12"/>
    </row>
    <row r="45" spans="1:10" ht="12.75" customHeight="1">
      <c r="A45" s="8" t="s">
        <v>97</v>
      </c>
      <c r="B45" s="13" t="s">
        <v>69</v>
      </c>
      <c r="C45" s="16"/>
      <c r="D45" s="10">
        <v>3452462</v>
      </c>
      <c r="E45" s="17"/>
      <c r="F45" s="2">
        <v>4620811</v>
      </c>
      <c r="G45" s="16"/>
      <c r="H45" s="2">
        <v>4791169</v>
      </c>
      <c r="I45" s="12"/>
      <c r="J45" s="12"/>
    </row>
    <row r="46" spans="1:10" ht="12.75">
      <c r="A46" s="8" t="s">
        <v>99</v>
      </c>
      <c r="B46" s="13" t="s">
        <v>70</v>
      </c>
      <c r="C46" s="14"/>
      <c r="D46" s="10">
        <v>2779876</v>
      </c>
      <c r="E46" s="15"/>
      <c r="F46" s="2">
        <v>4340567</v>
      </c>
      <c r="G46" s="14"/>
      <c r="H46" s="2">
        <v>4688704</v>
      </c>
      <c r="I46" s="12"/>
      <c r="J46" s="12"/>
    </row>
    <row r="47" spans="1:10" ht="12.75">
      <c r="A47" s="8" t="s">
        <v>98</v>
      </c>
      <c r="B47" s="13" t="s">
        <v>71</v>
      </c>
      <c r="C47" s="14"/>
      <c r="D47" s="10">
        <v>3151363</v>
      </c>
      <c r="E47" s="15"/>
      <c r="F47" s="2">
        <v>4284801</v>
      </c>
      <c r="G47" s="14"/>
      <c r="H47" s="2">
        <v>4551932</v>
      </c>
      <c r="I47" s="12"/>
      <c r="J47" s="12"/>
    </row>
    <row r="48" spans="1:10" ht="12.75">
      <c r="A48" s="8" t="s">
        <v>28</v>
      </c>
      <c r="B48" s="13" t="s">
        <v>72</v>
      </c>
      <c r="C48" s="14"/>
      <c r="D48" s="10">
        <v>2931894</v>
      </c>
      <c r="E48" s="15"/>
      <c r="F48" s="2">
        <v>3967736</v>
      </c>
      <c r="G48" s="14"/>
      <c r="H48" s="2">
        <v>4201070</v>
      </c>
      <c r="I48" s="12"/>
      <c r="J48" s="12"/>
    </row>
    <row r="49" spans="1:10" ht="12.75">
      <c r="A49" s="8" t="s">
        <v>3</v>
      </c>
      <c r="B49" s="13" t="s">
        <v>73</v>
      </c>
      <c r="C49" s="14"/>
      <c r="D49" s="10">
        <v>3897959</v>
      </c>
      <c r="E49" s="15"/>
      <c r="F49" s="2">
        <v>3960108</v>
      </c>
      <c r="G49" s="14"/>
      <c r="H49" s="2">
        <v>3959941</v>
      </c>
      <c r="I49" s="12"/>
      <c r="J49" s="12"/>
    </row>
    <row r="50" spans="1:10" ht="12.75">
      <c r="A50" s="8" t="s">
        <v>96</v>
      </c>
      <c r="B50" s="13" t="s">
        <v>74</v>
      </c>
      <c r="C50" s="14"/>
      <c r="D50" s="10">
        <v>3967526</v>
      </c>
      <c r="E50" s="15"/>
      <c r="F50" s="2">
        <v>4799709</v>
      </c>
      <c r="G50" s="14"/>
      <c r="H50" s="2">
        <v>3887237</v>
      </c>
      <c r="I50" s="12"/>
      <c r="J50" s="12"/>
    </row>
    <row r="51" spans="1:10" ht="12.75">
      <c r="A51" s="8" t="s">
        <v>104</v>
      </c>
      <c r="B51" s="13" t="s">
        <v>75</v>
      </c>
      <c r="C51" s="14"/>
      <c r="D51" s="10">
        <v>1815812</v>
      </c>
      <c r="E51" s="15"/>
      <c r="F51" s="2">
        <v>3247381</v>
      </c>
      <c r="G51" s="14"/>
      <c r="H51" s="2">
        <v>3660303</v>
      </c>
      <c r="I51" s="12"/>
      <c r="J51" s="12"/>
    </row>
    <row r="52" spans="1:10" ht="12.75">
      <c r="A52" s="8" t="s">
        <v>100</v>
      </c>
      <c r="B52" s="13" t="s">
        <v>76</v>
      </c>
      <c r="C52" s="14"/>
      <c r="D52" s="10">
        <v>2632102</v>
      </c>
      <c r="E52" s="20"/>
      <c r="F52" s="2">
        <v>3445968</v>
      </c>
      <c r="G52" s="14"/>
      <c r="H52" s="2">
        <v>3645752</v>
      </c>
      <c r="I52" s="12"/>
      <c r="J52" s="12"/>
    </row>
    <row r="53" spans="1:10" ht="12.75">
      <c r="A53" s="8" t="s">
        <v>105</v>
      </c>
      <c r="B53" s="13" t="s">
        <v>77</v>
      </c>
      <c r="C53" s="12"/>
      <c r="D53" s="10">
        <v>2251139</v>
      </c>
      <c r="E53" s="21"/>
      <c r="F53" s="2">
        <v>3261693</v>
      </c>
      <c r="G53" s="12"/>
      <c r="H53" s="2">
        <v>3586452</v>
      </c>
      <c r="I53" s="12"/>
      <c r="J53" s="12"/>
    </row>
    <row r="54" spans="1:10" ht="12.75">
      <c r="A54" s="8" t="s">
        <v>101</v>
      </c>
      <c r="B54" s="22" t="s">
        <v>78</v>
      </c>
      <c r="C54" s="23"/>
      <c r="D54" s="10">
        <v>2410189</v>
      </c>
      <c r="E54" s="24"/>
      <c r="F54" s="2">
        <v>3296564</v>
      </c>
      <c r="G54" s="23"/>
      <c r="H54" s="2">
        <v>3583262</v>
      </c>
      <c r="I54" s="12"/>
      <c r="J54" s="12"/>
    </row>
    <row r="55" spans="1:10" ht="12.75">
      <c r="A55" s="25" t="s">
        <v>29</v>
      </c>
      <c r="B55" s="26"/>
      <c r="C55" s="27"/>
      <c r="D55" s="28">
        <f>SUM(D5:D54)</f>
        <v>428583532</v>
      </c>
      <c r="E55" s="29"/>
      <c r="F55" s="28">
        <f>SUM(F5:F54)</f>
        <v>550563502</v>
      </c>
      <c r="G55" s="27"/>
      <c r="H55" s="28">
        <f>SUM(H5:H54)</f>
        <v>574456576</v>
      </c>
      <c r="I55" s="30"/>
      <c r="J55" s="12"/>
    </row>
    <row r="56" spans="1:9" ht="12.75">
      <c r="A56" s="31" t="s">
        <v>4</v>
      </c>
      <c r="B56" s="32"/>
      <c r="C56" s="32"/>
      <c r="D56" s="28">
        <v>558952974</v>
      </c>
      <c r="E56" s="33"/>
      <c r="F56" s="34">
        <v>672018635</v>
      </c>
      <c r="G56" s="35"/>
      <c r="H56" s="34">
        <v>701509325</v>
      </c>
      <c r="I56" s="27"/>
    </row>
    <row r="57" spans="1:9" ht="12.75">
      <c r="A57" s="36" t="s">
        <v>5</v>
      </c>
      <c r="B57" s="33"/>
      <c r="C57" s="33"/>
      <c r="D57" s="28">
        <f>D55/D56*100</f>
        <v>76.67613411785872</v>
      </c>
      <c r="E57" s="37"/>
      <c r="F57" s="28">
        <f>F55/F56*100</f>
        <v>81.92682067514393</v>
      </c>
      <c r="G57" s="37"/>
      <c r="H57" s="28">
        <f>H55/H56*100</f>
        <v>81.88865857200116</v>
      </c>
      <c r="I57" s="27"/>
    </row>
    <row r="58" spans="1:8" ht="9" customHeight="1">
      <c r="A58" s="38"/>
      <c r="B58" s="39"/>
      <c r="C58" s="39"/>
      <c r="D58" s="39"/>
      <c r="E58" s="39"/>
      <c r="F58" s="39"/>
      <c r="G58" s="39"/>
      <c r="H58" s="40"/>
    </row>
    <row r="59" spans="1:9" ht="63.75" customHeight="1">
      <c r="A59" s="47" t="s">
        <v>107</v>
      </c>
      <c r="B59" s="47"/>
      <c r="C59" s="47"/>
      <c r="D59" s="47"/>
      <c r="E59" s="47"/>
      <c r="F59" s="47"/>
      <c r="G59" s="47"/>
      <c r="H59" s="47"/>
      <c r="I59" s="47"/>
    </row>
    <row r="60" spans="1:9" ht="9" customHeight="1">
      <c r="A60" s="3"/>
      <c r="B60" s="3"/>
      <c r="C60" s="3"/>
      <c r="D60" s="3"/>
      <c r="E60" s="3"/>
      <c r="F60" s="3"/>
      <c r="G60" s="3"/>
      <c r="H60" s="3"/>
      <c r="I60" s="12"/>
    </row>
    <row r="61" spans="1:9" ht="31.5" customHeight="1">
      <c r="A61" s="47" t="s">
        <v>108</v>
      </c>
      <c r="B61" s="47"/>
      <c r="C61" s="47"/>
      <c r="D61" s="47"/>
      <c r="E61" s="47"/>
      <c r="F61" s="47"/>
      <c r="G61" s="47"/>
      <c r="H61" s="47"/>
      <c r="I61" s="47"/>
    </row>
    <row r="62" ht="12.75">
      <c r="I62" s="3"/>
    </row>
    <row r="63" ht="12.75">
      <c r="J63" s="41"/>
    </row>
    <row r="64" ht="57.75" customHeight="1">
      <c r="J64" s="42"/>
    </row>
    <row r="69" ht="6.75" customHeight="1"/>
    <row r="70" ht="105.75" customHeight="1"/>
    <row r="71" ht="9" customHeight="1"/>
    <row r="72" ht="51.75" customHeight="1">
      <c r="J72" s="3"/>
    </row>
    <row r="73" ht="67.5" customHeight="1">
      <c r="J73" s="3"/>
    </row>
  </sheetData>
  <mergeCells count="8">
    <mergeCell ref="A1:I1"/>
    <mergeCell ref="A61:I61"/>
    <mergeCell ref="D4:E4"/>
    <mergeCell ref="F4:G4"/>
    <mergeCell ref="D3:I3"/>
    <mergeCell ref="B3:C4"/>
    <mergeCell ref="H4:I4"/>
    <mergeCell ref="A59:I59"/>
  </mergeCells>
  <printOptions horizontalCentered="1"/>
  <pageMargins left="1" right="1" top="1" bottom="1" header="0.5" footer="0.5"/>
  <pageSetup fitToHeight="1" fitToWidth="1" horizontalDpi="1200" verticalDpi="12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2007-01-09T20:59:31Z</cp:lastPrinted>
  <dcterms:created xsi:type="dcterms:W3CDTF">2001-12-27T18:56:10Z</dcterms:created>
  <dcterms:modified xsi:type="dcterms:W3CDTF">2007-02-23T16:25:46Z</dcterms:modified>
  <cp:category/>
  <cp:version/>
  <cp:contentType/>
  <cp:contentStatus/>
</cp:coreProperties>
</file>