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61" yWindow="0" windowWidth="11025" windowHeight="11640" tabRatio="909" activeTab="0"/>
  </bookViews>
  <sheets>
    <sheet name="B-19" sheetId="1" r:id="rId1"/>
  </sheets>
  <definedNames>
    <definedName name="_xlnm.Print_Area" localSheetId="0">'B-19'!$A$1:$M$64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<sst xmlns="http://schemas.openxmlformats.org/spreadsheetml/2006/main" count="70" uniqueCount="70">
  <si>
    <t>Damages
($ thousands)</t>
  </si>
  <si>
    <t>Hazardous materials deaths and injuries are caused by the hazardous material in commerce.</t>
  </si>
  <si>
    <t>Hazardous materials incident data are subject to revision and correction by the Office of Hazardous Materials Safety.</t>
  </si>
  <si>
    <t>(Not including pipelines or bulk, nonpackaged water incidents)</t>
  </si>
  <si>
    <t xml:space="preserve">
</t>
  </si>
  <si>
    <t xml:space="preserve">Hazardous materials transportation incidents required to be reported are defined in the Code of Federal Regulations (CFR), 49 CFR Part 171.15, 171.16 (Form F 5800.1).  Incident means any of the following events: (1) a fatality or major injury caused by the release of a hazardous material; (2) the evacuation of 25 or more persons as a result of release of a hazardous material or exposure to fire; (3) a release or exposure to fire which results in the closure of a major transportation artery; (4) the alteration of an aircraft flight plan or operation; (5) the release of radioactive materials from Type B packaging; (6) the release of over 11.9 gallons or 88.2 pounds of a severe marine pollutant; or (7) the release of a bulk quantity (over 119 gallons or 882 pounds) of a hazardous material. </t>
  </si>
  <si>
    <r>
      <t>United States, total</t>
    </r>
    <r>
      <rPr>
        <vertAlign val="superscript"/>
        <sz val="10"/>
        <rFont val="Arial"/>
        <family val="2"/>
      </rPr>
      <t>1</t>
    </r>
  </si>
  <si>
    <r>
      <t>1</t>
    </r>
    <r>
      <rPr>
        <sz val="10"/>
        <rFont val="Arial"/>
        <family val="2"/>
      </rPr>
      <t>Total includes incidents for which the state is unreported and excludes incidents occurring in a U.S. territory or foreign country.</t>
    </r>
  </si>
  <si>
    <r>
      <t>NOTES:</t>
    </r>
    <r>
      <rPr>
        <sz val="10"/>
        <rFont val="Arial"/>
        <family val="2"/>
      </rPr>
      <t xml:space="preserve"> Hazardous material incident locations are often listed as the terminals or sorting centers where they are discovered.  Therefore, states with this type of a facility may show a disproportionate number of incidents.</t>
    </r>
  </si>
  <si>
    <r>
      <t>SOURCE:</t>
    </r>
    <r>
      <rPr>
        <sz val="10"/>
        <rFont val="Arial"/>
        <family val="2"/>
      </rPr>
      <t xml:space="preserve">  U.S. Department of Transportation, Pipeline and Hazardous Materials Safety Administration, Office of Hazardous Materials Safety, </t>
    </r>
    <r>
      <rPr>
        <i/>
        <sz val="10"/>
        <rFont val="Arial"/>
        <family val="2"/>
      </rPr>
      <t>Hazmat Summary by State for Calendar Year 2005,</t>
    </r>
    <r>
      <rPr>
        <sz val="10"/>
        <rFont val="Arial"/>
        <family val="2"/>
      </rPr>
      <t xml:space="preserve"> Washington, DC: 2006, available at http://hazmat.dot.gov as of Oct. 5, 2006.</t>
    </r>
  </si>
  <si>
    <t>Table 2-19:  Hazardous Materials Incidents: 2005</t>
  </si>
  <si>
    <t>State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</si>
  <si>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</si>
  <si>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</si>
  <si>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</si>
  <si>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</si>
  <si>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</si>
  <si>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</si>
  <si>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</si>
  <si>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</si>
  <si>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</si>
  <si>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Idaho</t>
  </si>
  <si>
    <t>Illinois</t>
  </si>
  <si>
    <t>Indiana</t>
  </si>
  <si>
    <t>Iowa</t>
  </si>
  <si>
    <t>Kansas</t>
  </si>
  <si>
    <t>Kentucky</t>
  </si>
  <si>
    <t>Louisiana</t>
  </si>
  <si>
    <t>Maryland</t>
  </si>
  <si>
    <t>Maine</t>
  </si>
  <si>
    <t>Massachusetts</t>
  </si>
  <si>
    <t>Michigan</t>
  </si>
  <si>
    <t>Minnesota</t>
  </si>
  <si>
    <t>Missouri</t>
  </si>
  <si>
    <t>Montana</t>
  </si>
  <si>
    <t>Nevada</t>
  </si>
  <si>
    <t>Nebraska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</si>
  <si>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</si>
  <si>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</si>
  <si>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</si>
  <si>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</si>
  <si>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</si>
  <si>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</si>
  <si>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</si>
  <si>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</si>
  <si>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</si>
  <si>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</si>
  <si>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</si>
  <si>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</si>
  <si>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</si>
  <si>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</si>
  <si>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</si>
  <si>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</si>
  <si>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</si>
  <si>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</si>
  <si>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</si>
  <si>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</si>
  <si>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</si>
  <si>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Alabama</t>
  </si>
  <si>
    <t>Hawaii</t>
  </si>
  <si>
    <t>District of Columbia</t>
  </si>
  <si>
    <t>Mississippi</t>
  </si>
  <si>
    <t>Tennessee</t>
  </si>
  <si>
    <t xml:space="preserve"> </t>
  </si>
  <si>
    <t>Injuries</t>
  </si>
  <si>
    <t>Incidents</t>
  </si>
  <si>
    <t>Total</t>
  </si>
  <si>
    <t>Deaths</t>
  </si>
  <si>
    <t>Major</t>
  </si>
  <si>
    <t>Minor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</si>
</sst>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  <numFmt numFmtId="179" formatCode="0.0%"/>
    <numFmt numFmtId="180" formatCode="[$€-2]\ #,##0.00_);[Red]\([$€-2]\ #,##0.00\)"/>
    <numFmt numFmtId="181" formatCode="&quot;(R) &quot;#,##0;&quot;(R) &quot;\-#,##0;&quot;(R) &quot;0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/>
    </xf>
    <xf numFmtId="0" fontId="0" fillId="0" borderId="0" xfId="0" applyFont="1" applyFill="1" applyAlignment="1">
      <alignment wrapText="1"/>
    </xf>
    <xf numFmtId="3" fontId="0" fillId="0" borderId="0" xfId="0" applyNumberFormat="1" applyFont="1" applyFill="1" applyAlignment="1">
      <alignment/>
    </xf>
    <xf numFmtId="3" fontId="0" fillId="0" borderId="1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3" fillId="0" borderId="2" xfId="0" applyFont="1" applyFill="1" applyBorder="1" applyAlignment="1">
      <alignment/>
    </xf>
    <xf numFmtId="169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0" fillId="0" borderId="3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3" fillId="0" borderId="0" xfId="0" applyFont="1" applyFill="1" applyBorder="1" applyAlignment="1">
      <alignment horizontal="left" wrapText="1"/>
    </xf>
    <xf numFmtId="0" fontId="5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/>
    </xf>
    <xf numFmtId="0" fontId="3" fillId="0" borderId="4" xfId="0" applyFont="1" applyFill="1" applyBorder="1" applyAlignment="1">
      <alignment horizontal="left"/>
    </xf>
    <xf numFmtId="0" fontId="0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wrapText="1"/>
    </xf>
    <xf numFmtId="0" fontId="0" fillId="0" borderId="0" xfId="0" applyFont="1" applyFill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6"/>
  <sheetViews>
    <sheetView tabSelected="1" workbookViewId="0" topLeftCell="A1">
      <selection activeCell="A1" sqref="A1:M1"/>
    </sheetView>
  </sheetViews>
  <sheetFormatPr defaultColWidth="9.140625" defaultRowHeight="12.75"/>
  <cols>
    <col min="1" max="1" width="26.7109375" style="1" customWidth="1"/>
    <col min="2" max="2" width="10.00390625" style="1" customWidth="1"/>
    <col min="3" max="3" width="2.00390625" style="1" customWidth="1"/>
    <col min="4" max="4" width="6.7109375" style="1" customWidth="1"/>
    <col min="5" max="5" width="3.421875" style="1" customWidth="1"/>
    <col min="6" max="6" width="6.7109375" style="1" customWidth="1"/>
    <col min="7" max="7" width="3.421875" style="1" customWidth="1"/>
    <col min="8" max="8" width="6.7109375" style="1" customWidth="1"/>
    <col min="9" max="9" width="3.421875" style="1" customWidth="1"/>
    <col min="10" max="10" width="6.7109375" style="1" customWidth="1"/>
    <col min="11" max="11" width="3.421875" style="1" customWidth="1"/>
    <col min="12" max="12" width="12.140625" style="1" customWidth="1"/>
    <col min="13" max="13" width="4.28125" style="1" customWidth="1"/>
    <col min="14" max="14" width="10.140625" style="1" bestFit="1" customWidth="1"/>
    <col min="15" max="16" width="11.28125" style="1" customWidth="1"/>
    <col min="17" max="16384" width="9.140625" style="1" customWidth="1"/>
  </cols>
  <sheetData>
    <row r="1" spans="1:13" ht="12.75">
      <c r="A1" s="19" t="s">
        <v>10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13.5" thickBot="1">
      <c r="A2" s="20" t="s">
        <v>3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ht="13.5" customHeight="1">
      <c r="A3" s="8"/>
      <c r="B3" s="8"/>
      <c r="C3" s="8"/>
      <c r="D3" s="8"/>
      <c r="E3" s="8"/>
      <c r="F3" s="13" t="s">
        <v>64</v>
      </c>
      <c r="G3" s="13"/>
      <c r="H3" s="13"/>
      <c r="I3" s="13"/>
      <c r="J3" s="13"/>
      <c r="K3" s="13"/>
      <c r="L3" s="14" t="s">
        <v>0</v>
      </c>
      <c r="M3" s="15"/>
    </row>
    <row r="4" spans="1:13" ht="12.75">
      <c r="A4" s="10" t="s">
        <v>11</v>
      </c>
      <c r="B4" s="13" t="s">
        <v>65</v>
      </c>
      <c r="C4" s="13"/>
      <c r="D4" s="13" t="s">
        <v>67</v>
      </c>
      <c r="E4" s="13"/>
      <c r="F4" s="13" t="s">
        <v>66</v>
      </c>
      <c r="G4" s="13"/>
      <c r="H4" s="13" t="s">
        <v>68</v>
      </c>
      <c r="I4" s="13"/>
      <c r="J4" s="13" t="s">
        <v>69</v>
      </c>
      <c r="K4" s="13"/>
      <c r="L4" s="16"/>
      <c r="M4" s="16"/>
    </row>
    <row r="5" spans="1:12" ht="12.75">
      <c r="A5" s="1" t="s">
        <v>58</v>
      </c>
      <c r="B5" s="5">
        <v>216</v>
      </c>
      <c r="C5" s="5"/>
      <c r="D5" s="5">
        <v>1</v>
      </c>
      <c r="E5" s="5"/>
      <c r="F5" s="5">
        <f>H5+J5</f>
        <v>1</v>
      </c>
      <c r="G5" s="5"/>
      <c r="H5" s="5">
        <v>1</v>
      </c>
      <c r="I5" s="5"/>
      <c r="J5" s="5">
        <v>0</v>
      </c>
      <c r="K5" s="5"/>
      <c r="L5" s="5">
        <v>777.75</v>
      </c>
    </row>
    <row r="6" spans="1:12" ht="12.75">
      <c r="A6" s="1" t="s">
        <v>12</v>
      </c>
      <c r="B6" s="5">
        <v>48</v>
      </c>
      <c r="C6" s="5"/>
      <c r="D6" s="5">
        <v>0</v>
      </c>
      <c r="E6" s="5"/>
      <c r="F6" s="5">
        <f aca="true" t="shared" si="0" ref="F6:F56">H6+J6</f>
        <v>3</v>
      </c>
      <c r="G6" s="5"/>
      <c r="H6" s="5">
        <v>0</v>
      </c>
      <c r="I6" s="5"/>
      <c r="J6" s="5">
        <v>3</v>
      </c>
      <c r="K6" s="5"/>
      <c r="L6" s="5">
        <v>249.27</v>
      </c>
    </row>
    <row r="7" spans="1:12" ht="12.75">
      <c r="A7" s="1" t="s">
        <v>13</v>
      </c>
      <c r="B7" s="5">
        <v>282</v>
      </c>
      <c r="C7" s="5"/>
      <c r="D7" s="5">
        <v>1</v>
      </c>
      <c r="E7" s="5"/>
      <c r="F7" s="5">
        <f t="shared" si="0"/>
        <v>1</v>
      </c>
      <c r="G7" s="5"/>
      <c r="H7" s="5">
        <v>0</v>
      </c>
      <c r="I7" s="5"/>
      <c r="J7" s="5">
        <v>1</v>
      </c>
      <c r="K7" s="5"/>
      <c r="L7" s="5">
        <v>528.45</v>
      </c>
    </row>
    <row r="8" spans="1:12" ht="12.75">
      <c r="A8" s="1" t="s">
        <v>14</v>
      </c>
      <c r="B8" s="5">
        <v>197</v>
      </c>
      <c r="C8" s="5"/>
      <c r="D8" s="5">
        <v>1</v>
      </c>
      <c r="E8" s="5"/>
      <c r="F8" s="5">
        <f t="shared" si="0"/>
        <v>24</v>
      </c>
      <c r="G8" s="5"/>
      <c r="H8" s="5">
        <v>20</v>
      </c>
      <c r="I8" s="5"/>
      <c r="J8" s="5">
        <v>4</v>
      </c>
      <c r="K8" s="5"/>
      <c r="L8" s="5">
        <v>1114.706</v>
      </c>
    </row>
    <row r="9" spans="1:12" ht="12.75">
      <c r="A9" s="7" t="s">
        <v>15</v>
      </c>
      <c r="B9" s="5">
        <v>1272</v>
      </c>
      <c r="C9" s="5"/>
      <c r="D9" s="5">
        <v>1</v>
      </c>
      <c r="E9" s="5"/>
      <c r="F9" s="5">
        <f t="shared" si="0"/>
        <v>17</v>
      </c>
      <c r="G9" s="5"/>
      <c r="H9" s="5">
        <v>5</v>
      </c>
      <c r="I9" s="5"/>
      <c r="J9" s="5">
        <v>12</v>
      </c>
      <c r="K9" s="5"/>
      <c r="L9" s="5">
        <v>3104.551</v>
      </c>
    </row>
    <row r="10" spans="1:12" ht="12.75">
      <c r="A10" s="1" t="s">
        <v>16</v>
      </c>
      <c r="B10" s="5">
        <v>266</v>
      </c>
      <c r="C10" s="5"/>
      <c r="D10" s="5">
        <v>0</v>
      </c>
      <c r="E10" s="5"/>
      <c r="F10" s="5">
        <f t="shared" si="0"/>
        <v>1</v>
      </c>
      <c r="G10" s="5"/>
      <c r="H10" s="5">
        <v>1</v>
      </c>
      <c r="I10" s="5"/>
      <c r="J10" s="5">
        <v>0</v>
      </c>
      <c r="K10" s="5"/>
      <c r="L10" s="5">
        <v>1269.522</v>
      </c>
    </row>
    <row r="11" spans="1:12" ht="12.75">
      <c r="A11" s="1" t="s">
        <v>17</v>
      </c>
      <c r="B11" s="5">
        <v>214</v>
      </c>
      <c r="C11" s="5"/>
      <c r="D11" s="5">
        <v>1</v>
      </c>
      <c r="E11" s="5"/>
      <c r="F11" s="5">
        <f t="shared" si="0"/>
        <v>0</v>
      </c>
      <c r="G11" s="5"/>
      <c r="H11" s="5">
        <v>0</v>
      </c>
      <c r="I11" s="5"/>
      <c r="J11" s="5">
        <v>0</v>
      </c>
      <c r="K11" s="5"/>
      <c r="L11" s="5">
        <v>265.342</v>
      </c>
    </row>
    <row r="12" spans="1:12" ht="12.75">
      <c r="A12" s="1" t="s">
        <v>18</v>
      </c>
      <c r="B12" s="5">
        <v>23</v>
      </c>
      <c r="C12" s="5"/>
      <c r="D12" s="5">
        <v>0</v>
      </c>
      <c r="E12" s="5"/>
      <c r="F12" s="5">
        <f t="shared" si="0"/>
        <v>0</v>
      </c>
      <c r="G12" s="5"/>
      <c r="H12" s="5">
        <v>0</v>
      </c>
      <c r="I12" s="5"/>
      <c r="J12" s="5">
        <v>0</v>
      </c>
      <c r="K12" s="5"/>
      <c r="L12" s="5">
        <v>0</v>
      </c>
    </row>
    <row r="13" spans="1:12" ht="12.75">
      <c r="A13" s="1" t="s">
        <v>60</v>
      </c>
      <c r="B13" s="5">
        <v>5</v>
      </c>
      <c r="C13" s="5"/>
      <c r="D13" s="5">
        <v>0</v>
      </c>
      <c r="E13" s="5"/>
      <c r="F13" s="5">
        <f t="shared" si="0"/>
        <v>0</v>
      </c>
      <c r="G13" s="5"/>
      <c r="H13" s="5">
        <v>0</v>
      </c>
      <c r="I13" s="5"/>
      <c r="J13" s="5">
        <v>0</v>
      </c>
      <c r="K13" s="5"/>
      <c r="L13" s="5">
        <v>10.99</v>
      </c>
    </row>
    <row r="14" spans="1:12" ht="12.75">
      <c r="A14" s="1" t="s">
        <v>19</v>
      </c>
      <c r="B14" s="5">
        <v>611</v>
      </c>
      <c r="C14" s="5"/>
      <c r="D14" s="5">
        <v>10</v>
      </c>
      <c r="E14" s="5"/>
      <c r="F14" s="5">
        <f t="shared" si="0"/>
        <v>9</v>
      </c>
      <c r="G14" s="5"/>
      <c r="H14" s="5">
        <v>3</v>
      </c>
      <c r="I14" s="5"/>
      <c r="J14" s="5">
        <v>6</v>
      </c>
      <c r="K14" s="5"/>
      <c r="L14" s="5">
        <v>2007.955</v>
      </c>
    </row>
    <row r="15" spans="1:12" ht="12.75">
      <c r="A15" s="1" t="s">
        <v>20</v>
      </c>
      <c r="B15" s="5">
        <v>431</v>
      </c>
      <c r="C15" s="5"/>
      <c r="D15" s="5">
        <v>0</v>
      </c>
      <c r="E15" s="5"/>
      <c r="F15" s="5">
        <f t="shared" si="0"/>
        <v>4</v>
      </c>
      <c r="G15" s="5"/>
      <c r="H15" s="5">
        <v>0</v>
      </c>
      <c r="I15" s="5"/>
      <c r="J15" s="5">
        <v>4</v>
      </c>
      <c r="K15" s="5"/>
      <c r="L15" s="5">
        <v>527.732</v>
      </c>
    </row>
    <row r="16" spans="1:12" ht="12.75">
      <c r="A16" s="1" t="s">
        <v>59</v>
      </c>
      <c r="B16" s="5">
        <v>12</v>
      </c>
      <c r="C16" s="5"/>
      <c r="D16" s="5">
        <v>0</v>
      </c>
      <c r="E16" s="5"/>
      <c r="F16" s="5">
        <f t="shared" si="0"/>
        <v>0</v>
      </c>
      <c r="G16" s="5"/>
      <c r="H16" s="5">
        <v>0</v>
      </c>
      <c r="I16" s="5"/>
      <c r="J16" s="5">
        <v>0</v>
      </c>
      <c r="K16" s="5"/>
      <c r="L16" s="5">
        <v>2.13</v>
      </c>
    </row>
    <row r="17" spans="1:12" ht="12.75">
      <c r="A17" s="1" t="s">
        <v>21</v>
      </c>
      <c r="B17" s="5">
        <v>36</v>
      </c>
      <c r="C17" s="5"/>
      <c r="D17" s="5">
        <v>0</v>
      </c>
      <c r="E17" s="5"/>
      <c r="F17" s="5">
        <f t="shared" si="0"/>
        <v>0</v>
      </c>
      <c r="G17" s="5"/>
      <c r="H17" s="5">
        <v>0</v>
      </c>
      <c r="I17" s="5"/>
      <c r="J17" s="5">
        <v>0</v>
      </c>
      <c r="K17" s="5"/>
      <c r="L17" s="5">
        <v>542.085</v>
      </c>
    </row>
    <row r="18" spans="1:12" ht="12.75">
      <c r="A18" s="1" t="s">
        <v>22</v>
      </c>
      <c r="B18" s="5">
        <v>1059</v>
      </c>
      <c r="C18" s="5"/>
      <c r="D18" s="5">
        <v>0</v>
      </c>
      <c r="E18" s="5"/>
      <c r="F18" s="5">
        <f t="shared" si="0"/>
        <v>16</v>
      </c>
      <c r="G18" s="5"/>
      <c r="H18" s="5">
        <v>1</v>
      </c>
      <c r="I18" s="5"/>
      <c r="J18" s="5">
        <v>15</v>
      </c>
      <c r="K18" s="5"/>
      <c r="L18" s="5">
        <v>3293.242</v>
      </c>
    </row>
    <row r="19" spans="1:12" ht="12.75">
      <c r="A19" s="1" t="s">
        <v>23</v>
      </c>
      <c r="B19" s="5">
        <v>336</v>
      </c>
      <c r="C19" s="5"/>
      <c r="D19" s="5">
        <v>0</v>
      </c>
      <c r="E19" s="5"/>
      <c r="F19" s="5">
        <f t="shared" si="0"/>
        <v>6</v>
      </c>
      <c r="G19" s="5"/>
      <c r="H19" s="5">
        <v>0</v>
      </c>
      <c r="I19" s="5"/>
      <c r="J19" s="5">
        <v>6</v>
      </c>
      <c r="K19" s="5"/>
      <c r="L19" s="5">
        <v>825.294</v>
      </c>
    </row>
    <row r="20" spans="1:12" ht="12.75">
      <c r="A20" s="1" t="s">
        <v>24</v>
      </c>
      <c r="B20" s="5">
        <v>176</v>
      </c>
      <c r="C20" s="5"/>
      <c r="D20" s="5">
        <v>0</v>
      </c>
      <c r="E20" s="5"/>
      <c r="F20" s="5">
        <f t="shared" si="0"/>
        <v>6</v>
      </c>
      <c r="G20" s="5"/>
      <c r="H20" s="5">
        <v>3</v>
      </c>
      <c r="I20" s="5"/>
      <c r="J20" s="5">
        <v>3</v>
      </c>
      <c r="K20" s="5"/>
      <c r="L20" s="5">
        <v>381.661</v>
      </c>
    </row>
    <row r="21" spans="1:12" ht="12.75">
      <c r="A21" s="1" t="s">
        <v>25</v>
      </c>
      <c r="B21" s="5">
        <v>331</v>
      </c>
      <c r="C21" s="5"/>
      <c r="D21" s="5">
        <v>0</v>
      </c>
      <c r="E21" s="5"/>
      <c r="F21" s="5">
        <f t="shared" si="0"/>
        <v>10</v>
      </c>
      <c r="G21" s="5"/>
      <c r="H21" s="5">
        <v>1</v>
      </c>
      <c r="I21" s="5"/>
      <c r="J21" s="5">
        <v>9</v>
      </c>
      <c r="K21" s="5"/>
      <c r="L21" s="5">
        <v>126.184</v>
      </c>
    </row>
    <row r="22" spans="1:12" ht="12.75">
      <c r="A22" s="1" t="s">
        <v>26</v>
      </c>
      <c r="B22" s="5">
        <v>434</v>
      </c>
      <c r="C22" s="5"/>
      <c r="D22" s="5">
        <v>0</v>
      </c>
      <c r="E22" s="5"/>
      <c r="F22" s="5">
        <f t="shared" si="0"/>
        <v>8</v>
      </c>
      <c r="G22" s="5"/>
      <c r="H22" s="5">
        <v>2</v>
      </c>
      <c r="I22" s="5"/>
      <c r="J22" s="5">
        <v>6</v>
      </c>
      <c r="K22" s="5"/>
      <c r="L22" s="5">
        <v>1168.958</v>
      </c>
    </row>
    <row r="23" spans="1:12" ht="12.75">
      <c r="A23" s="1" t="s">
        <v>27</v>
      </c>
      <c r="B23" s="5">
        <v>261</v>
      </c>
      <c r="C23" s="5"/>
      <c r="D23" s="5">
        <v>1</v>
      </c>
      <c r="E23" s="5"/>
      <c r="F23" s="5">
        <f t="shared" si="0"/>
        <v>7</v>
      </c>
      <c r="G23" s="5"/>
      <c r="H23" s="5">
        <v>2</v>
      </c>
      <c r="I23" s="5"/>
      <c r="J23" s="5">
        <v>5</v>
      </c>
      <c r="K23" s="5"/>
      <c r="L23" s="5">
        <v>861.524</v>
      </c>
    </row>
    <row r="24" spans="1:12" ht="12.75">
      <c r="A24" s="1" t="s">
        <v>29</v>
      </c>
      <c r="B24" s="5">
        <v>29</v>
      </c>
      <c r="C24" s="5"/>
      <c r="D24" s="5">
        <v>0</v>
      </c>
      <c r="E24" s="5"/>
      <c r="F24" s="5">
        <f t="shared" si="0"/>
        <v>3</v>
      </c>
      <c r="G24" s="5"/>
      <c r="H24" s="5">
        <v>0</v>
      </c>
      <c r="I24" s="5"/>
      <c r="J24" s="5">
        <v>3</v>
      </c>
      <c r="K24" s="5"/>
      <c r="L24" s="5">
        <v>6.036</v>
      </c>
    </row>
    <row r="25" spans="1:12" ht="12.75">
      <c r="A25" s="1" t="s">
        <v>28</v>
      </c>
      <c r="B25" s="5">
        <v>296</v>
      </c>
      <c r="C25" s="5"/>
      <c r="D25" s="5">
        <v>0</v>
      </c>
      <c r="E25" s="5"/>
      <c r="F25" s="5">
        <f t="shared" si="0"/>
        <v>5</v>
      </c>
      <c r="G25" s="5"/>
      <c r="H25" s="5">
        <v>2</v>
      </c>
      <c r="I25" s="5"/>
      <c r="J25" s="5">
        <v>3</v>
      </c>
      <c r="K25" s="5"/>
      <c r="L25" s="5">
        <v>900.004</v>
      </c>
    </row>
    <row r="26" spans="1:12" ht="12.75">
      <c r="A26" s="1" t="s">
        <v>30</v>
      </c>
      <c r="B26" s="5">
        <v>228</v>
      </c>
      <c r="C26" s="5"/>
      <c r="D26" s="5">
        <v>0</v>
      </c>
      <c r="E26" s="5"/>
      <c r="F26" s="5">
        <f t="shared" si="0"/>
        <v>8</v>
      </c>
      <c r="G26" s="5"/>
      <c r="H26" s="5">
        <v>1</v>
      </c>
      <c r="I26" s="5"/>
      <c r="J26" s="5">
        <v>7</v>
      </c>
      <c r="K26" s="5"/>
      <c r="L26" s="5">
        <v>37.809</v>
      </c>
    </row>
    <row r="27" spans="1:12" ht="12.75">
      <c r="A27" s="1" t="s">
        <v>31</v>
      </c>
      <c r="B27" s="5">
        <v>300</v>
      </c>
      <c r="C27" s="5"/>
      <c r="D27" s="5">
        <v>0</v>
      </c>
      <c r="E27" s="5"/>
      <c r="F27" s="5">
        <f t="shared" si="0"/>
        <v>3</v>
      </c>
      <c r="G27" s="5"/>
      <c r="H27" s="5">
        <v>0</v>
      </c>
      <c r="I27" s="5"/>
      <c r="J27" s="5">
        <v>3</v>
      </c>
      <c r="K27" s="5"/>
      <c r="L27" s="5">
        <v>819.71</v>
      </c>
    </row>
    <row r="28" spans="1:12" ht="12.75">
      <c r="A28" s="1" t="s">
        <v>32</v>
      </c>
      <c r="B28" s="5">
        <v>260</v>
      </c>
      <c r="C28" s="5"/>
      <c r="D28" s="5">
        <v>0</v>
      </c>
      <c r="E28" s="5"/>
      <c r="F28" s="5">
        <f t="shared" si="0"/>
        <v>3</v>
      </c>
      <c r="G28" s="5"/>
      <c r="H28" s="5">
        <v>0</v>
      </c>
      <c r="I28" s="5"/>
      <c r="J28" s="5">
        <v>3</v>
      </c>
      <c r="K28" s="5"/>
      <c r="L28" s="5">
        <v>533.325</v>
      </c>
    </row>
    <row r="29" spans="1:12" ht="12.75">
      <c r="A29" s="1" t="s">
        <v>61</v>
      </c>
      <c r="B29" s="5">
        <v>115</v>
      </c>
      <c r="C29" s="5"/>
      <c r="D29" s="5">
        <v>0</v>
      </c>
      <c r="E29" s="5"/>
      <c r="F29" s="5">
        <f t="shared" si="0"/>
        <v>0</v>
      </c>
      <c r="G29" s="5"/>
      <c r="H29" s="5">
        <v>0</v>
      </c>
      <c r="I29" s="5"/>
      <c r="J29" s="5">
        <v>0</v>
      </c>
      <c r="K29" s="5"/>
      <c r="L29" s="5">
        <v>252.565</v>
      </c>
    </row>
    <row r="30" spans="1:12" ht="12.75">
      <c r="A30" s="1" t="s">
        <v>33</v>
      </c>
      <c r="B30" s="5">
        <v>399</v>
      </c>
      <c r="C30" s="5"/>
      <c r="D30" s="5">
        <v>1</v>
      </c>
      <c r="E30" s="5"/>
      <c r="F30" s="5">
        <f t="shared" si="0"/>
        <v>15</v>
      </c>
      <c r="G30" s="5"/>
      <c r="H30" s="5">
        <v>1</v>
      </c>
      <c r="I30" s="5"/>
      <c r="J30" s="5">
        <v>14</v>
      </c>
      <c r="K30" s="5"/>
      <c r="L30" s="5">
        <v>350.511</v>
      </c>
    </row>
    <row r="31" spans="1:12" ht="12.75">
      <c r="A31" s="1" t="s">
        <v>34</v>
      </c>
      <c r="B31" s="5">
        <v>31</v>
      </c>
      <c r="C31" s="5"/>
      <c r="D31" s="5">
        <v>0</v>
      </c>
      <c r="E31" s="5"/>
      <c r="F31" s="5">
        <f t="shared" si="0"/>
        <v>0</v>
      </c>
      <c r="G31" s="5"/>
      <c r="H31" s="5">
        <v>0</v>
      </c>
      <c r="I31" s="5"/>
      <c r="J31" s="5">
        <v>0</v>
      </c>
      <c r="K31" s="5"/>
      <c r="L31" s="5">
        <v>484.965</v>
      </c>
    </row>
    <row r="32" spans="1:12" ht="13.5" customHeight="1">
      <c r="A32" s="1" t="s">
        <v>36</v>
      </c>
      <c r="B32" s="5">
        <v>66</v>
      </c>
      <c r="C32" s="5"/>
      <c r="D32" s="5">
        <v>0</v>
      </c>
      <c r="E32" s="5"/>
      <c r="F32" s="5">
        <f t="shared" si="0"/>
        <v>3</v>
      </c>
      <c r="G32" s="5"/>
      <c r="H32" s="5">
        <v>2</v>
      </c>
      <c r="I32" s="5"/>
      <c r="J32" s="5">
        <v>1</v>
      </c>
      <c r="K32" s="5"/>
      <c r="L32" s="5">
        <v>583.153</v>
      </c>
    </row>
    <row r="33" spans="1:12" ht="12.75">
      <c r="A33" s="1" t="s">
        <v>35</v>
      </c>
      <c r="B33" s="5">
        <v>100</v>
      </c>
      <c r="C33" s="5"/>
      <c r="D33" s="5">
        <v>0</v>
      </c>
      <c r="E33" s="5"/>
      <c r="F33" s="5">
        <f t="shared" si="0"/>
        <v>0</v>
      </c>
      <c r="G33" s="5"/>
      <c r="H33" s="5">
        <v>0</v>
      </c>
      <c r="I33" s="5"/>
      <c r="J33" s="5">
        <v>0</v>
      </c>
      <c r="K33" s="5"/>
      <c r="L33" s="5">
        <v>227.415</v>
      </c>
    </row>
    <row r="34" spans="1:12" ht="12.75">
      <c r="A34" s="1" t="s">
        <v>37</v>
      </c>
      <c r="B34" s="5">
        <v>27</v>
      </c>
      <c r="C34" s="5"/>
      <c r="D34" s="5">
        <v>0</v>
      </c>
      <c r="E34" s="5"/>
      <c r="F34" s="5">
        <f t="shared" si="0"/>
        <v>0</v>
      </c>
      <c r="G34" s="5"/>
      <c r="H34" s="5">
        <v>0</v>
      </c>
      <c r="I34" s="5"/>
      <c r="J34" s="5">
        <v>0</v>
      </c>
      <c r="K34" s="5"/>
      <c r="L34" s="5">
        <v>74.09</v>
      </c>
    </row>
    <row r="35" spans="1:12" ht="12.75">
      <c r="A35" s="1" t="s">
        <v>38</v>
      </c>
      <c r="B35" s="5">
        <v>436</v>
      </c>
      <c r="C35" s="5"/>
      <c r="D35" s="5">
        <v>0</v>
      </c>
      <c r="E35" s="5"/>
      <c r="F35" s="5">
        <f t="shared" si="0"/>
        <v>5</v>
      </c>
      <c r="G35" s="5"/>
      <c r="H35" s="5">
        <v>0</v>
      </c>
      <c r="I35" s="5"/>
      <c r="J35" s="5">
        <v>5</v>
      </c>
      <c r="K35" s="5"/>
      <c r="L35" s="5">
        <v>317.886</v>
      </c>
    </row>
    <row r="36" spans="1:12" ht="12.75">
      <c r="A36" s="1" t="s">
        <v>39</v>
      </c>
      <c r="B36" s="5">
        <v>67</v>
      </c>
      <c r="C36" s="5"/>
      <c r="D36" s="5">
        <v>1</v>
      </c>
      <c r="E36" s="5"/>
      <c r="F36" s="5">
        <f t="shared" si="0"/>
        <v>4</v>
      </c>
      <c r="G36" s="5"/>
      <c r="H36" s="5">
        <v>0</v>
      </c>
      <c r="I36" s="5"/>
      <c r="J36" s="5">
        <v>4</v>
      </c>
      <c r="K36" s="5"/>
      <c r="L36" s="5">
        <v>1470.617</v>
      </c>
    </row>
    <row r="37" spans="1:12" ht="12.75">
      <c r="A37" s="2" t="s">
        <v>40</v>
      </c>
      <c r="B37" s="5">
        <v>458</v>
      </c>
      <c r="C37" s="5"/>
      <c r="D37" s="5">
        <v>1</v>
      </c>
      <c r="E37" s="5"/>
      <c r="F37" s="5">
        <f t="shared" si="0"/>
        <v>2</v>
      </c>
      <c r="G37" s="5"/>
      <c r="H37" s="5">
        <v>1</v>
      </c>
      <c r="I37" s="5"/>
      <c r="J37" s="5">
        <v>1</v>
      </c>
      <c r="K37" s="5"/>
      <c r="L37" s="5">
        <v>2648.456</v>
      </c>
    </row>
    <row r="38" spans="1:12" ht="12.75">
      <c r="A38" s="1" t="s">
        <v>41</v>
      </c>
      <c r="B38" s="5">
        <v>435</v>
      </c>
      <c r="C38" s="5"/>
      <c r="D38" s="5">
        <v>1</v>
      </c>
      <c r="E38" s="5"/>
      <c r="F38" s="5">
        <f t="shared" si="0"/>
        <v>5</v>
      </c>
      <c r="G38" s="5"/>
      <c r="H38" s="5">
        <v>0</v>
      </c>
      <c r="I38" s="5"/>
      <c r="J38" s="5">
        <v>5</v>
      </c>
      <c r="K38" s="5"/>
      <c r="L38" s="5">
        <v>846.874</v>
      </c>
    </row>
    <row r="39" spans="1:12" ht="12.75">
      <c r="A39" s="1" t="s">
        <v>42</v>
      </c>
      <c r="B39" s="5">
        <v>21</v>
      </c>
      <c r="C39" s="5"/>
      <c r="D39" s="5">
        <v>0</v>
      </c>
      <c r="E39" s="5"/>
      <c r="F39" s="5">
        <f t="shared" si="0"/>
        <v>0</v>
      </c>
      <c r="G39" s="5"/>
      <c r="H39" s="5">
        <v>0</v>
      </c>
      <c r="I39" s="5"/>
      <c r="J39" s="5">
        <v>0</v>
      </c>
      <c r="K39" s="5"/>
      <c r="L39" s="5">
        <v>2.05</v>
      </c>
    </row>
    <row r="40" spans="1:12" ht="12.75">
      <c r="A40" s="1" t="s">
        <v>43</v>
      </c>
      <c r="B40" s="5">
        <v>1633</v>
      </c>
      <c r="C40" s="5"/>
      <c r="D40" s="5">
        <v>0</v>
      </c>
      <c r="E40" s="5"/>
      <c r="F40" s="5">
        <f t="shared" si="0"/>
        <v>10</v>
      </c>
      <c r="G40" s="5"/>
      <c r="H40" s="5">
        <v>0</v>
      </c>
      <c r="I40" s="5"/>
      <c r="J40" s="5">
        <v>10</v>
      </c>
      <c r="K40" s="5"/>
      <c r="L40" s="5">
        <v>1218.292</v>
      </c>
    </row>
    <row r="41" spans="1:12" ht="12.75">
      <c r="A41" s="1" t="s">
        <v>44</v>
      </c>
      <c r="B41" s="5">
        <v>189</v>
      </c>
      <c r="C41" s="5"/>
      <c r="D41" s="5">
        <v>0</v>
      </c>
      <c r="E41" s="5"/>
      <c r="F41" s="5">
        <f t="shared" si="0"/>
        <v>2</v>
      </c>
      <c r="G41" s="5"/>
      <c r="H41" s="5">
        <v>0</v>
      </c>
      <c r="I41" s="5"/>
      <c r="J41" s="5">
        <v>2</v>
      </c>
      <c r="K41" s="5"/>
      <c r="L41" s="5">
        <v>194.626</v>
      </c>
    </row>
    <row r="42" spans="1:12" ht="12.75">
      <c r="A42" s="1" t="s">
        <v>45</v>
      </c>
      <c r="B42" s="5">
        <v>218</v>
      </c>
      <c r="C42" s="5"/>
      <c r="D42" s="5">
        <v>0</v>
      </c>
      <c r="E42" s="5"/>
      <c r="F42" s="5">
        <f t="shared" si="0"/>
        <v>0</v>
      </c>
      <c r="G42" s="5"/>
      <c r="H42" s="5">
        <v>0</v>
      </c>
      <c r="I42" s="5"/>
      <c r="J42" s="5">
        <v>0</v>
      </c>
      <c r="K42" s="5"/>
      <c r="L42" s="5">
        <v>165.756</v>
      </c>
    </row>
    <row r="43" spans="1:12" ht="12.75">
      <c r="A43" s="1" t="s">
        <v>46</v>
      </c>
      <c r="B43" s="5">
        <v>862</v>
      </c>
      <c r="C43" s="5"/>
      <c r="D43" s="5">
        <v>1</v>
      </c>
      <c r="E43" s="5"/>
      <c r="F43" s="5">
        <f t="shared" si="0"/>
        <v>1</v>
      </c>
      <c r="G43" s="5"/>
      <c r="H43" s="5">
        <v>0</v>
      </c>
      <c r="I43" s="5"/>
      <c r="J43" s="5">
        <v>1</v>
      </c>
      <c r="K43" s="5"/>
      <c r="L43" s="5">
        <v>3560.341</v>
      </c>
    </row>
    <row r="44" spans="1:12" ht="12.75">
      <c r="A44" s="1" t="s">
        <v>47</v>
      </c>
      <c r="B44" s="5">
        <v>27</v>
      </c>
      <c r="C44" s="5"/>
      <c r="D44" s="5">
        <v>0</v>
      </c>
      <c r="E44" s="5"/>
      <c r="F44" s="5">
        <f t="shared" si="0"/>
        <v>0</v>
      </c>
      <c r="G44" s="5"/>
      <c r="H44" s="5">
        <v>0</v>
      </c>
      <c r="I44" s="5"/>
      <c r="J44" s="5">
        <v>0</v>
      </c>
      <c r="K44" s="5"/>
      <c r="L44" s="5">
        <v>6.014</v>
      </c>
    </row>
    <row r="45" spans="1:12" ht="12.75">
      <c r="A45" s="1" t="s">
        <v>48</v>
      </c>
      <c r="B45" s="5">
        <v>187</v>
      </c>
      <c r="C45" s="5"/>
      <c r="D45" s="5">
        <v>9</v>
      </c>
      <c r="E45" s="5"/>
      <c r="F45" s="5">
        <f t="shared" si="0"/>
        <v>632</v>
      </c>
      <c r="G45" s="5"/>
      <c r="H45" s="5">
        <v>77</v>
      </c>
      <c r="I45" s="5"/>
      <c r="J45" s="5">
        <v>555</v>
      </c>
      <c r="K45" s="5"/>
      <c r="L45" s="5">
        <v>8271.282</v>
      </c>
    </row>
    <row r="46" spans="1:12" ht="12.75">
      <c r="A46" s="1" t="s">
        <v>49</v>
      </c>
      <c r="B46" s="5">
        <v>15</v>
      </c>
      <c r="C46" s="5"/>
      <c r="D46" s="5">
        <v>0</v>
      </c>
      <c r="E46" s="5"/>
      <c r="F46" s="5">
        <f t="shared" si="0"/>
        <v>0</v>
      </c>
      <c r="G46" s="5"/>
      <c r="H46" s="5">
        <v>0</v>
      </c>
      <c r="I46" s="5"/>
      <c r="J46" s="5">
        <v>0</v>
      </c>
      <c r="K46" s="5"/>
      <c r="L46" s="5">
        <v>72.166</v>
      </c>
    </row>
    <row r="47" spans="1:12" ht="12.75">
      <c r="A47" s="1" t="s">
        <v>62</v>
      </c>
      <c r="B47" s="5">
        <v>830</v>
      </c>
      <c r="C47" s="5"/>
      <c r="D47" s="5">
        <v>1</v>
      </c>
      <c r="E47" s="5"/>
      <c r="F47" s="5">
        <f t="shared" si="0"/>
        <v>1</v>
      </c>
      <c r="G47" s="5"/>
      <c r="H47" s="5">
        <v>0</v>
      </c>
      <c r="I47" s="5"/>
      <c r="J47" s="5">
        <v>1</v>
      </c>
      <c r="K47" s="5"/>
      <c r="L47" s="5">
        <v>722.594</v>
      </c>
    </row>
    <row r="48" spans="1:12" ht="12.75">
      <c r="A48" s="1" t="s">
        <v>50</v>
      </c>
      <c r="B48" s="5">
        <v>1376</v>
      </c>
      <c r="C48" s="5"/>
      <c r="D48" s="5">
        <v>2</v>
      </c>
      <c r="E48" s="5"/>
      <c r="F48" s="5">
        <f t="shared" si="0"/>
        <v>14</v>
      </c>
      <c r="G48" s="5"/>
      <c r="H48" s="5">
        <v>2</v>
      </c>
      <c r="I48" s="5"/>
      <c r="J48" s="5">
        <v>12</v>
      </c>
      <c r="K48" s="5"/>
      <c r="L48" s="5">
        <v>3965.241</v>
      </c>
    </row>
    <row r="49" spans="1:12" ht="12.75">
      <c r="A49" s="1" t="s">
        <v>51</v>
      </c>
      <c r="B49" s="5">
        <v>218</v>
      </c>
      <c r="C49" s="5"/>
      <c r="D49" s="5">
        <v>0</v>
      </c>
      <c r="E49" s="5"/>
      <c r="F49" s="5">
        <f t="shared" si="0"/>
        <v>12</v>
      </c>
      <c r="G49" s="5"/>
      <c r="H49" s="5">
        <v>5</v>
      </c>
      <c r="I49" s="5"/>
      <c r="J49" s="5">
        <v>7</v>
      </c>
      <c r="K49" s="5"/>
      <c r="L49" s="5">
        <v>3000.027</v>
      </c>
    </row>
    <row r="50" spans="1:12" ht="12.75">
      <c r="A50" s="1" t="s">
        <v>52</v>
      </c>
      <c r="B50" s="5">
        <v>17</v>
      </c>
      <c r="C50" s="5"/>
      <c r="D50" s="5">
        <v>0</v>
      </c>
      <c r="E50" s="5"/>
      <c r="F50" s="5">
        <f t="shared" si="0"/>
        <v>0</v>
      </c>
      <c r="G50" s="5"/>
      <c r="H50" s="5">
        <v>0</v>
      </c>
      <c r="I50" s="5"/>
      <c r="J50" s="5">
        <v>0</v>
      </c>
      <c r="K50" s="5"/>
      <c r="L50" s="5">
        <v>15.338</v>
      </c>
    </row>
    <row r="51" spans="1:12" ht="12.75">
      <c r="A51" s="1" t="s">
        <v>53</v>
      </c>
      <c r="B51" s="5">
        <v>194</v>
      </c>
      <c r="C51" s="5"/>
      <c r="D51" s="5">
        <v>1</v>
      </c>
      <c r="E51" s="5"/>
      <c r="F51" s="5">
        <f t="shared" si="0"/>
        <v>14</v>
      </c>
      <c r="G51" s="5"/>
      <c r="H51" s="5">
        <v>1</v>
      </c>
      <c r="I51" s="5"/>
      <c r="J51" s="5">
        <v>13</v>
      </c>
      <c r="K51" s="5"/>
      <c r="L51" s="5">
        <v>1583.268</v>
      </c>
    </row>
    <row r="52" spans="1:12" ht="12.75">
      <c r="A52" s="1" t="s">
        <v>54</v>
      </c>
      <c r="B52" s="5">
        <v>246</v>
      </c>
      <c r="C52" s="5"/>
      <c r="D52" s="5">
        <v>0</v>
      </c>
      <c r="E52" s="5"/>
      <c r="F52" s="5">
        <f t="shared" si="0"/>
        <v>3</v>
      </c>
      <c r="G52" s="5"/>
      <c r="H52" s="5">
        <v>0</v>
      </c>
      <c r="I52" s="5"/>
      <c r="J52" s="5">
        <v>3</v>
      </c>
      <c r="K52" s="5"/>
      <c r="L52" s="5">
        <v>266.93</v>
      </c>
    </row>
    <row r="53" spans="1:12" ht="12.75">
      <c r="A53" s="1" t="s">
        <v>55</v>
      </c>
      <c r="B53" s="5">
        <v>42</v>
      </c>
      <c r="C53" s="5"/>
      <c r="D53" s="5">
        <v>0</v>
      </c>
      <c r="E53" s="5"/>
      <c r="F53" s="5">
        <f t="shared" si="0"/>
        <v>0</v>
      </c>
      <c r="G53" s="5"/>
      <c r="H53" s="5">
        <v>0</v>
      </c>
      <c r="I53" s="5"/>
      <c r="J53" s="5">
        <v>0</v>
      </c>
      <c r="K53" s="5"/>
      <c r="L53" s="5">
        <v>215.131</v>
      </c>
    </row>
    <row r="54" spans="1:12" ht="12.75">
      <c r="A54" s="1" t="s">
        <v>56</v>
      </c>
      <c r="B54" s="5">
        <v>209</v>
      </c>
      <c r="C54" s="5"/>
      <c r="D54" s="5">
        <v>0</v>
      </c>
      <c r="E54" s="5"/>
      <c r="F54" s="5">
        <f t="shared" si="0"/>
        <v>18</v>
      </c>
      <c r="G54" s="5"/>
      <c r="H54" s="5">
        <v>2</v>
      </c>
      <c r="I54" s="5"/>
      <c r="J54" s="5">
        <v>16</v>
      </c>
      <c r="K54" s="5"/>
      <c r="L54" s="5">
        <v>475.735</v>
      </c>
    </row>
    <row r="55" spans="1:12" ht="12.75">
      <c r="A55" s="7" t="s">
        <v>57</v>
      </c>
      <c r="B55" s="1">
        <v>19</v>
      </c>
      <c r="C55" s="5"/>
      <c r="D55" s="5">
        <v>0</v>
      </c>
      <c r="E55" s="5"/>
      <c r="F55" s="5">
        <f t="shared" si="0"/>
        <v>1</v>
      </c>
      <c r="G55" s="5"/>
      <c r="H55" s="5">
        <v>0</v>
      </c>
      <c r="I55" s="5"/>
      <c r="J55" s="5">
        <v>1</v>
      </c>
      <c r="K55" s="5"/>
      <c r="L55" s="5">
        <v>269.746</v>
      </c>
    </row>
    <row r="56" spans="1:14" ht="14.25">
      <c r="A56" s="3" t="s">
        <v>6</v>
      </c>
      <c r="B56" s="6">
        <v>15775</v>
      </c>
      <c r="C56" s="6"/>
      <c r="D56" s="6">
        <v>34</v>
      </c>
      <c r="E56" s="6"/>
      <c r="F56" s="6">
        <f t="shared" si="0"/>
        <v>878</v>
      </c>
      <c r="G56" s="6"/>
      <c r="H56" s="6">
        <v>134</v>
      </c>
      <c r="I56" s="6"/>
      <c r="J56" s="6">
        <v>744</v>
      </c>
      <c r="K56" s="6"/>
      <c r="L56" s="6">
        <v>50976.769</v>
      </c>
      <c r="M56" s="3"/>
      <c r="N56" s="11"/>
    </row>
    <row r="57" spans="1:14" ht="3" customHeight="1">
      <c r="A57" s="7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7"/>
      <c r="N57" s="11"/>
    </row>
    <row r="58" spans="1:14" ht="14.25" customHeight="1">
      <c r="A58" s="18" t="s">
        <v>7</v>
      </c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1"/>
    </row>
    <row r="59" spans="1:13" ht="25.5" customHeight="1">
      <c r="A59" s="17" t="s">
        <v>8</v>
      </c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</row>
    <row r="60" spans="1:13" ht="87" customHeight="1">
      <c r="A60" s="12" t="s">
        <v>5</v>
      </c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</row>
    <row r="61" spans="1:13" ht="12.75" customHeight="1">
      <c r="A61" s="12" t="s">
        <v>1</v>
      </c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</row>
    <row r="62" spans="1:13" ht="12.75" customHeight="1">
      <c r="A62" s="21" t="s">
        <v>2</v>
      </c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</row>
    <row r="63" ht="9" customHeight="1"/>
    <row r="64" spans="1:13" ht="37.5" customHeight="1">
      <c r="A64" s="22" t="s">
        <v>9</v>
      </c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</row>
    <row r="65" ht="11.25" customHeight="1"/>
    <row r="66" ht="15" customHeight="1"/>
    <row r="67" ht="25.5">
      <c r="A67" s="4" t="s">
        <v>4</v>
      </c>
    </row>
    <row r="75" spans="1:16" ht="12.75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P75" s="1" t="s">
        <v>63</v>
      </c>
    </row>
    <row r="76" spans="1:13" ht="12.75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</row>
  </sheetData>
  <mergeCells count="16">
    <mergeCell ref="A1:M1"/>
    <mergeCell ref="A2:M2"/>
    <mergeCell ref="A62:M62"/>
    <mergeCell ref="A75:M76"/>
    <mergeCell ref="B4:C4"/>
    <mergeCell ref="D4:E4"/>
    <mergeCell ref="A64:M64"/>
    <mergeCell ref="F4:G4"/>
    <mergeCell ref="H4:I4"/>
    <mergeCell ref="A60:M60"/>
    <mergeCell ref="A61:M61"/>
    <mergeCell ref="J4:K4"/>
    <mergeCell ref="L3:M4"/>
    <mergeCell ref="A59:M59"/>
    <mergeCell ref="F3:K3"/>
    <mergeCell ref="A58:M58"/>
  </mergeCells>
  <printOptions horizontalCentered="1"/>
  <pageMargins left="1" right="1" top="1" bottom="1" header="0.5" footer="0.5"/>
  <pageSetup fitToHeight="1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 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</dc:title>
  <dc:subject/>
  <dc:creator/>
  <cp:keywords/>
  <dc:description/>
  <cp:lastModifiedBy>luwito.tardia</cp:lastModifiedBy>
  <cp:lastPrinted>2007-01-09T14:44:33Z</cp:lastPrinted>
  <dcterms:created xsi:type="dcterms:W3CDTF">1980-01-01T05:00:00Z</dcterms:created>
  <dcterms:modified xsi:type="dcterms:W3CDTF">2007-02-23T16:38:52Z</dcterms:modified>
  <cp:category/>
  <cp:version/>
  <cp:contentType/>
  <cp:contentStatus/>
</cp:coreProperties>
</file>