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09" activeTab="0"/>
  </bookViews>
  <sheets>
    <sheet name="B-3" sheetId="1" r:id="rId1"/>
  </sheets>
  <definedNames>
    <definedName name="_xlnm.Print_Area" localSheetId="0">'B-3'!$A$1:$N$59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<sst xmlns="http://schemas.openxmlformats.org/spreadsheetml/2006/main" count="64" uniqueCount="62">
  <si>
    <t>United States, total</t>
  </si>
  <si>
    <t>Large trucks</t>
  </si>
  <si>
    <t>Involved in fatal crashes</t>
  </si>
  <si>
    <t>Occupant fatalities</t>
  </si>
  <si>
    <t>Total occupant fatalities in all motor vehicle crashes</t>
  </si>
  <si>
    <t>Percent of state total</t>
  </si>
  <si>
    <r>
      <t xml:space="preserve">SOURCES: </t>
    </r>
    <r>
      <rPr>
        <sz val="10"/>
        <rFont val="Arial"/>
        <family val="2"/>
      </rPr>
      <t xml:space="preserve">U.S. Department of Transportation, National Highway Traffic Safety Administration, </t>
    </r>
    <r>
      <rPr>
        <i/>
        <sz val="10"/>
        <rFont val="Arial"/>
        <family val="2"/>
      </rPr>
      <t>Traffic Safety Facts 2005: Overview</t>
    </r>
    <r>
      <rPr>
        <sz val="10"/>
        <rFont val="Arial"/>
        <family val="2"/>
      </rPr>
      <t xml:space="preserve">, Washington, DC: 2006, available at http://www-nrd.nhtsa.dot.gov/Pubs/largetruckstsf05.PDF as of Nov. 30, 2006; U.S. Department of Transportation, National Highway Traffic Safety Administration, </t>
    </r>
    <r>
      <rPr>
        <i/>
        <sz val="10"/>
        <rFont val="Arial"/>
        <family val="2"/>
      </rPr>
      <t>Traffic Safety Facts 2005 Early Edition</t>
    </r>
    <r>
      <rPr>
        <sz val="10"/>
        <rFont val="Arial"/>
        <family val="2"/>
      </rPr>
      <t>, Washington, DC: 2006, available at http://www-nrd.nhtsa.dot.gov/Pubs/TSF2005EE.PDF as of Nov. 30, 2006.</t>
    </r>
  </si>
  <si>
    <t>Total vehicles involved in all fatal motor vehicle crashes</t>
  </si>
  <si>
    <t>Table 2-3: Large Truck Involvement in Fatal Crashes: 2005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</si>
  <si>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</si>
  <si>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</si>
  <si>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</si>
  <si>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</si>
  <si>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</si>
  <si>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</si>
  <si>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</si>
  <si>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</si>
  <si>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</si>
  <si>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</si>
  <si>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</si>
  <si>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</si>
  <si>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</si>
  <si>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</si>
  <si>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</si>
  <si>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</si>
  <si>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</si>
  <si>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</si>
  <si>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</si>
  <si>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</si>
  <si>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</si>
  <si>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</si>
  <si>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</si>
  <si>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</si>
  <si>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</si>
  <si>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</si>
  <si>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</si>
  <si>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</si>
  <si>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</si>
  <si>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</si>
  <si>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</si>
  <si>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</si>
  <si>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</si>
  <si>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</si>
  <si>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</si>
  <si>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</si>
  <si>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</si>
  <si>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</si>
  <si>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</si>
  <si>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</si>
  <si>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</si>
  <si>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</si>
  <si>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</si>
  <si>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</si>
  <si>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</si>
  <si>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</si>
  <si>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</si>
  <si>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</si>
  <si>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</si>
  <si>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</si>
  <si>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Number</t>
  </si>
  <si>
    <t>Mississippi</t>
  </si>
  <si>
    <t>Tennessee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</si>
</sst>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23" applyFont="1" applyFill="1" applyAlignment="1">
      <alignment horizontal="left" wrapText="1"/>
      <protection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 wrapText="1"/>
    </xf>
    <xf numFmtId="3" fontId="0" fillId="0" borderId="0" xfId="0" applyNumberFormat="1" applyFont="1" applyFill="1" applyAlignment="1">
      <alignment/>
    </xf>
    <xf numFmtId="0" fontId="0" fillId="0" borderId="0" xfId="21" applyFont="1" applyFill="1" applyAlignment="1">
      <alignment horizontal="left"/>
      <protection/>
    </xf>
    <xf numFmtId="164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21" applyFont="1" applyFill="1" applyBorder="1" applyAlignment="1">
      <alignment horizontal="left"/>
      <protection/>
    </xf>
    <xf numFmtId="0" fontId="0" fillId="0" borderId="2" xfId="21" applyFont="1" applyFill="1" applyBorder="1" applyAlignment="1">
      <alignment horizontal="left"/>
      <protection/>
    </xf>
    <xf numFmtId="0" fontId="0" fillId="0" borderId="3" xfId="21" applyFont="1" applyFill="1" applyBorder="1">
      <alignment/>
      <protection/>
    </xf>
    <xf numFmtId="3" fontId="0" fillId="0" borderId="3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0" fontId="0" fillId="0" borderId="0" xfId="22" applyFont="1" applyFill="1" applyAlignment="1">
      <alignment wrapText="1"/>
      <protection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3" fillId="0" borderId="0" xfId="23" applyFont="1" applyFill="1" applyAlignment="1">
      <alignment horizontal="left" wrapText="1"/>
      <protection/>
    </xf>
    <xf numFmtId="0" fontId="3" fillId="0" borderId="0" xfId="22" applyFont="1" applyFill="1" applyAlignment="1">
      <alignment horizontal="left" wrapText="1"/>
      <protection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 cargo 2000" xfId="21"/>
    <cellStyle name="Normal_Container ports" xfId="22"/>
    <cellStyle name="Normal_New Table 3-1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8.28125" style="1" customWidth="1"/>
    <col min="2" max="2" width="10.00390625" style="1" customWidth="1"/>
    <col min="3" max="3" width="5.57421875" style="1" customWidth="1"/>
    <col min="4" max="4" width="11.28125" style="1" customWidth="1"/>
    <col min="5" max="5" width="6.00390625" style="1" customWidth="1"/>
    <col min="6" max="6" width="8.7109375" style="1" customWidth="1"/>
    <col min="7" max="7" width="3.7109375" style="1" customWidth="1"/>
    <col min="8" max="8" width="8.140625" style="1" customWidth="1"/>
    <col min="9" max="9" width="4.00390625" style="1" customWidth="1"/>
    <col min="10" max="10" width="1.7109375" style="1" customWidth="1"/>
    <col min="11" max="11" width="8.7109375" style="1" customWidth="1"/>
    <col min="12" max="12" width="3.7109375" style="1" customWidth="1"/>
    <col min="13" max="13" width="8.28125" style="1" customWidth="1"/>
    <col min="14" max="14" width="4.00390625" style="1" customWidth="1"/>
    <col min="15" max="16384" width="9.140625" style="1" customWidth="1"/>
  </cols>
  <sheetData>
    <row r="1" spans="1:17" ht="15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4"/>
      <c r="P1" s="4"/>
      <c r="Q1" s="4"/>
    </row>
    <row r="2" spans="1:17" ht="8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4" ht="13.5" customHeight="1">
      <c r="A3" s="22" t="s">
        <v>9</v>
      </c>
      <c r="B3" s="18" t="s">
        <v>4</v>
      </c>
      <c r="C3" s="18"/>
      <c r="D3" s="18" t="s">
        <v>7</v>
      </c>
      <c r="E3" s="18"/>
      <c r="F3" s="27" t="s">
        <v>1</v>
      </c>
      <c r="G3" s="27"/>
      <c r="H3" s="27"/>
      <c r="I3" s="27"/>
      <c r="J3" s="18"/>
      <c r="K3" s="27"/>
      <c r="L3" s="27"/>
      <c r="M3" s="27"/>
      <c r="N3" s="27"/>
    </row>
    <row r="4" spans="1:16" ht="13.5" customHeight="1">
      <c r="A4" s="23"/>
      <c r="B4" s="19"/>
      <c r="C4" s="19"/>
      <c r="D4" s="19"/>
      <c r="E4" s="19"/>
      <c r="F4" s="21" t="s">
        <v>3</v>
      </c>
      <c r="G4" s="21"/>
      <c r="H4" s="21"/>
      <c r="I4" s="2"/>
      <c r="J4" s="2"/>
      <c r="K4" s="21" t="s">
        <v>2</v>
      </c>
      <c r="L4" s="21"/>
      <c r="M4" s="21"/>
      <c r="N4" s="21"/>
      <c r="O4" s="6"/>
      <c r="P4" s="6"/>
    </row>
    <row r="5" spans="1:14" ht="27" customHeight="1">
      <c r="A5" s="24"/>
      <c r="B5" s="20"/>
      <c r="C5" s="20"/>
      <c r="D5" s="20"/>
      <c r="E5" s="20"/>
      <c r="F5" s="28" t="s">
        <v>59</v>
      </c>
      <c r="G5" s="28"/>
      <c r="H5" s="28" t="s">
        <v>5</v>
      </c>
      <c r="I5" s="28"/>
      <c r="J5" s="3"/>
      <c r="K5" s="28" t="s">
        <v>59</v>
      </c>
      <c r="L5" s="28"/>
      <c r="M5" s="28" t="s">
        <v>5</v>
      </c>
      <c r="N5" s="28"/>
    </row>
    <row r="6" spans="1:14" ht="12.75">
      <c r="A6" s="8" t="s">
        <v>56</v>
      </c>
      <c r="B6" s="7">
        <v>1044</v>
      </c>
      <c r="C6" s="7"/>
      <c r="D6" s="7">
        <v>1539</v>
      </c>
      <c r="E6" s="7"/>
      <c r="F6" s="7">
        <v>17</v>
      </c>
      <c r="G6" s="7"/>
      <c r="H6" s="9">
        <f>F6/B6*100</f>
        <v>1.628352490421456</v>
      </c>
      <c r="I6" s="7"/>
      <c r="J6" s="7"/>
      <c r="K6" s="7">
        <v>119</v>
      </c>
      <c r="M6" s="10">
        <f>K6/D6*100</f>
        <v>7.732293697205978</v>
      </c>
      <c r="N6" s="10"/>
    </row>
    <row r="7" spans="1:14" ht="12.75">
      <c r="A7" s="8" t="s">
        <v>10</v>
      </c>
      <c r="B7" s="7">
        <v>63</v>
      </c>
      <c r="C7" s="7"/>
      <c r="D7" s="7">
        <v>102</v>
      </c>
      <c r="E7" s="7"/>
      <c r="F7" s="7">
        <v>1</v>
      </c>
      <c r="G7" s="7"/>
      <c r="H7" s="9">
        <f aca="true" t="shared" si="0" ref="H7:H57">F7/B7*100</f>
        <v>1.5873015873015872</v>
      </c>
      <c r="I7" s="7"/>
      <c r="J7" s="7"/>
      <c r="K7" s="7">
        <v>4</v>
      </c>
      <c r="M7" s="10">
        <f aca="true" t="shared" si="1" ref="M7:M57">K7/D7*100</f>
        <v>3.9215686274509802</v>
      </c>
      <c r="N7" s="10"/>
    </row>
    <row r="8" spans="1:14" ht="12.75">
      <c r="A8" s="8" t="s">
        <v>11</v>
      </c>
      <c r="B8" s="7">
        <v>979</v>
      </c>
      <c r="C8" s="7"/>
      <c r="D8" s="7">
        <v>1586</v>
      </c>
      <c r="E8" s="7"/>
      <c r="F8" s="7">
        <v>14</v>
      </c>
      <c r="G8" s="7"/>
      <c r="H8" s="9">
        <f t="shared" si="0"/>
        <v>1.4300306435137897</v>
      </c>
      <c r="I8" s="7"/>
      <c r="J8" s="7"/>
      <c r="K8" s="7">
        <v>88</v>
      </c>
      <c r="M8" s="10">
        <f t="shared" si="1"/>
        <v>5.548549810844893</v>
      </c>
      <c r="N8" s="10"/>
    </row>
    <row r="9" spans="1:14" ht="12.75">
      <c r="A9" s="11" t="s">
        <v>12</v>
      </c>
      <c r="B9" s="7">
        <v>607</v>
      </c>
      <c r="C9" s="7"/>
      <c r="D9" s="7">
        <v>890</v>
      </c>
      <c r="E9" s="7"/>
      <c r="F9" s="7">
        <v>27</v>
      </c>
      <c r="G9" s="7"/>
      <c r="H9" s="9">
        <f t="shared" si="0"/>
        <v>4.448105436573312</v>
      </c>
      <c r="I9" s="7"/>
      <c r="J9" s="7"/>
      <c r="K9" s="7">
        <v>132</v>
      </c>
      <c r="M9" s="10">
        <f t="shared" si="1"/>
        <v>14.831460674157304</v>
      </c>
      <c r="N9" s="10"/>
    </row>
    <row r="10" spans="1:14" ht="12.75">
      <c r="A10" s="11" t="s">
        <v>13</v>
      </c>
      <c r="B10" s="7">
        <v>3442</v>
      </c>
      <c r="C10" s="7"/>
      <c r="D10" s="7">
        <v>5814</v>
      </c>
      <c r="E10" s="7"/>
      <c r="F10" s="7">
        <v>41</v>
      </c>
      <c r="G10" s="7"/>
      <c r="H10" s="9">
        <f t="shared" si="0"/>
        <v>1.1911679256246368</v>
      </c>
      <c r="I10" s="7"/>
      <c r="J10" s="7"/>
      <c r="K10" s="7">
        <v>376</v>
      </c>
      <c r="M10" s="10">
        <f t="shared" si="1"/>
        <v>6.467148262813898</v>
      </c>
      <c r="N10" s="10"/>
    </row>
    <row r="11" spans="1:14" ht="12.75">
      <c r="A11" s="11" t="s">
        <v>14</v>
      </c>
      <c r="B11" s="7">
        <v>549</v>
      </c>
      <c r="C11" s="7"/>
      <c r="D11" s="7">
        <v>851</v>
      </c>
      <c r="E11" s="7"/>
      <c r="F11" s="7">
        <v>16</v>
      </c>
      <c r="G11" s="7"/>
      <c r="H11" s="9">
        <f t="shared" si="0"/>
        <v>2.914389799635701</v>
      </c>
      <c r="I11" s="7"/>
      <c r="J11" s="7"/>
      <c r="K11" s="7">
        <v>65</v>
      </c>
      <c r="M11" s="10">
        <f t="shared" si="1"/>
        <v>7.638072855464159</v>
      </c>
      <c r="N11" s="10"/>
    </row>
    <row r="12" spans="1:14" ht="12.75">
      <c r="A12" s="8" t="s">
        <v>15</v>
      </c>
      <c r="B12" s="7">
        <v>235</v>
      </c>
      <c r="C12" s="7"/>
      <c r="D12" s="7">
        <v>388</v>
      </c>
      <c r="E12" s="7"/>
      <c r="F12" s="7">
        <v>5</v>
      </c>
      <c r="G12" s="7"/>
      <c r="H12" s="9">
        <f t="shared" si="0"/>
        <v>2.127659574468085</v>
      </c>
      <c r="I12" s="7"/>
      <c r="J12" s="7"/>
      <c r="K12" s="7">
        <v>18</v>
      </c>
      <c r="M12" s="10">
        <f t="shared" si="1"/>
        <v>4.639175257731959</v>
      </c>
      <c r="N12" s="10"/>
    </row>
    <row r="13" spans="1:14" ht="12.75">
      <c r="A13" s="8" t="s">
        <v>16</v>
      </c>
      <c r="B13" s="7">
        <v>121</v>
      </c>
      <c r="C13" s="7"/>
      <c r="D13" s="7">
        <v>196</v>
      </c>
      <c r="E13" s="7"/>
      <c r="F13" s="7">
        <v>2</v>
      </c>
      <c r="G13" s="7"/>
      <c r="H13" s="9">
        <f t="shared" si="0"/>
        <v>1.6528925619834711</v>
      </c>
      <c r="I13" s="7"/>
      <c r="J13" s="7"/>
      <c r="K13" s="7">
        <v>8</v>
      </c>
      <c r="M13" s="10">
        <f t="shared" si="1"/>
        <v>4.081632653061225</v>
      </c>
      <c r="N13" s="10"/>
    </row>
    <row r="14" spans="1:14" ht="12.75">
      <c r="A14" s="8" t="s">
        <v>58</v>
      </c>
      <c r="B14" s="7">
        <v>29</v>
      </c>
      <c r="C14" s="7"/>
      <c r="D14" s="7">
        <v>57</v>
      </c>
      <c r="E14" s="7"/>
      <c r="F14" s="7">
        <v>0</v>
      </c>
      <c r="G14" s="7"/>
      <c r="H14" s="9">
        <f t="shared" si="0"/>
        <v>0</v>
      </c>
      <c r="I14" s="7"/>
      <c r="J14" s="7"/>
      <c r="K14" s="7">
        <v>3</v>
      </c>
      <c r="M14" s="10">
        <f t="shared" si="1"/>
        <v>5.263157894736842</v>
      </c>
      <c r="N14" s="10"/>
    </row>
    <row r="15" spans="1:14" ht="12.75">
      <c r="A15" s="8" t="s">
        <v>17</v>
      </c>
      <c r="B15" s="7">
        <v>2819</v>
      </c>
      <c r="C15" s="7"/>
      <c r="D15" s="7">
        <v>5014</v>
      </c>
      <c r="E15" s="7"/>
      <c r="F15" s="7">
        <v>53</v>
      </c>
      <c r="G15" s="7"/>
      <c r="H15" s="9">
        <f t="shared" si="0"/>
        <v>1.8800993260021284</v>
      </c>
      <c r="I15" s="7"/>
      <c r="J15" s="7"/>
      <c r="K15" s="7">
        <v>389</v>
      </c>
      <c r="M15" s="10">
        <f t="shared" si="1"/>
        <v>7.758276824890308</v>
      </c>
      <c r="N15" s="10"/>
    </row>
    <row r="16" spans="1:14" ht="12.75">
      <c r="A16" s="8" t="s">
        <v>18</v>
      </c>
      <c r="B16" s="7">
        <v>1547</v>
      </c>
      <c r="C16" s="7"/>
      <c r="D16" s="7">
        <v>2510</v>
      </c>
      <c r="E16" s="7"/>
      <c r="F16" s="7">
        <v>30</v>
      </c>
      <c r="G16" s="7"/>
      <c r="H16" s="9">
        <f t="shared" si="0"/>
        <v>1.9392372333548804</v>
      </c>
      <c r="I16" s="7"/>
      <c r="J16" s="7"/>
      <c r="K16" s="7">
        <v>240</v>
      </c>
      <c r="M16" s="10">
        <f t="shared" si="1"/>
        <v>9.56175298804781</v>
      </c>
      <c r="N16" s="10"/>
    </row>
    <row r="17" spans="1:14" ht="12.75">
      <c r="A17" s="8" t="s">
        <v>57</v>
      </c>
      <c r="B17" s="7">
        <v>100</v>
      </c>
      <c r="C17" s="7"/>
      <c r="D17" s="7">
        <v>177</v>
      </c>
      <c r="E17" s="7"/>
      <c r="F17" s="7">
        <v>0</v>
      </c>
      <c r="G17" s="7"/>
      <c r="H17" s="9">
        <f t="shared" si="0"/>
        <v>0</v>
      </c>
      <c r="I17" s="7"/>
      <c r="J17" s="7"/>
      <c r="K17" s="7">
        <v>4</v>
      </c>
      <c r="M17" s="10">
        <f t="shared" si="1"/>
        <v>2.2598870056497176</v>
      </c>
      <c r="N17" s="10"/>
    </row>
    <row r="18" spans="1:14" ht="12.75">
      <c r="A18" s="8" t="s">
        <v>19</v>
      </c>
      <c r="B18" s="7">
        <v>263</v>
      </c>
      <c r="C18" s="7"/>
      <c r="D18" s="7">
        <v>338</v>
      </c>
      <c r="E18" s="7"/>
      <c r="F18" s="7">
        <v>9</v>
      </c>
      <c r="G18" s="7"/>
      <c r="H18" s="9">
        <f t="shared" si="0"/>
        <v>3.4220532319391634</v>
      </c>
      <c r="I18" s="7"/>
      <c r="J18" s="7"/>
      <c r="K18" s="7">
        <v>31</v>
      </c>
      <c r="M18" s="10">
        <f t="shared" si="1"/>
        <v>9.171597633136095</v>
      </c>
      <c r="N18" s="10"/>
    </row>
    <row r="19" spans="1:14" ht="12.75">
      <c r="A19" s="8" t="s">
        <v>20</v>
      </c>
      <c r="B19" s="7">
        <v>1166</v>
      </c>
      <c r="C19" s="7"/>
      <c r="D19" s="7">
        <v>1938</v>
      </c>
      <c r="E19" s="7"/>
      <c r="F19" s="7">
        <v>29</v>
      </c>
      <c r="G19" s="7"/>
      <c r="H19" s="9">
        <f t="shared" si="0"/>
        <v>2.4871355060034306</v>
      </c>
      <c r="I19" s="7"/>
      <c r="J19" s="7"/>
      <c r="K19" s="7">
        <v>195</v>
      </c>
      <c r="M19" s="10">
        <f t="shared" si="1"/>
        <v>10.061919504643962</v>
      </c>
      <c r="N19" s="10"/>
    </row>
    <row r="20" spans="1:14" ht="12.75">
      <c r="A20" s="8" t="s">
        <v>21</v>
      </c>
      <c r="B20" s="7">
        <v>861</v>
      </c>
      <c r="C20" s="7"/>
      <c r="D20" s="7">
        <v>1319</v>
      </c>
      <c r="E20" s="7"/>
      <c r="F20" s="7">
        <v>30</v>
      </c>
      <c r="G20" s="7"/>
      <c r="H20" s="9">
        <f t="shared" si="0"/>
        <v>3.484320557491289</v>
      </c>
      <c r="I20" s="7"/>
      <c r="J20" s="7"/>
      <c r="K20" s="7">
        <v>137</v>
      </c>
      <c r="M20" s="10">
        <f t="shared" si="1"/>
        <v>10.386656557998483</v>
      </c>
      <c r="N20" s="10"/>
    </row>
    <row r="21" spans="1:14" ht="12.75">
      <c r="A21" s="8" t="s">
        <v>22</v>
      </c>
      <c r="B21" s="7">
        <v>414</v>
      </c>
      <c r="C21" s="7"/>
      <c r="D21" s="7">
        <v>599</v>
      </c>
      <c r="E21" s="7"/>
      <c r="F21" s="7">
        <v>6</v>
      </c>
      <c r="G21" s="7"/>
      <c r="H21" s="9">
        <f t="shared" si="0"/>
        <v>1.4492753623188406</v>
      </c>
      <c r="I21" s="7"/>
      <c r="J21" s="7"/>
      <c r="K21" s="7">
        <v>65</v>
      </c>
      <c r="M21" s="10">
        <f t="shared" si="1"/>
        <v>10.851419031719532</v>
      </c>
      <c r="N21" s="10"/>
    </row>
    <row r="22" spans="1:14" ht="12.75">
      <c r="A22" s="8" t="s">
        <v>23</v>
      </c>
      <c r="B22" s="7">
        <v>399</v>
      </c>
      <c r="C22" s="7"/>
      <c r="D22" s="7">
        <v>578</v>
      </c>
      <c r="E22" s="7"/>
      <c r="F22" s="7">
        <v>11</v>
      </c>
      <c r="G22" s="7"/>
      <c r="H22" s="9">
        <f t="shared" si="0"/>
        <v>2.756892230576441</v>
      </c>
      <c r="I22" s="7"/>
      <c r="J22" s="7"/>
      <c r="K22" s="7">
        <v>72</v>
      </c>
      <c r="M22" s="10">
        <f t="shared" si="1"/>
        <v>12.45674740484429</v>
      </c>
      <c r="N22" s="10"/>
    </row>
    <row r="23" spans="1:14" ht="12.75">
      <c r="A23" s="8" t="s">
        <v>24</v>
      </c>
      <c r="B23" s="7">
        <v>915</v>
      </c>
      <c r="C23" s="7"/>
      <c r="D23" s="7">
        <v>1323</v>
      </c>
      <c r="E23" s="7"/>
      <c r="F23" s="7">
        <v>18</v>
      </c>
      <c r="G23" s="7"/>
      <c r="H23" s="9">
        <f t="shared" si="0"/>
        <v>1.9672131147540985</v>
      </c>
      <c r="I23" s="7"/>
      <c r="J23" s="7"/>
      <c r="K23" s="7">
        <v>117</v>
      </c>
      <c r="M23" s="10">
        <f t="shared" si="1"/>
        <v>8.843537414965986</v>
      </c>
      <c r="N23" s="10"/>
    </row>
    <row r="24" spans="1:14" ht="12.75">
      <c r="A24" s="8" t="s">
        <v>25</v>
      </c>
      <c r="B24" s="7">
        <v>821</v>
      </c>
      <c r="C24" s="7"/>
      <c r="D24" s="7">
        <v>1331</v>
      </c>
      <c r="E24" s="7"/>
      <c r="F24" s="7">
        <v>20</v>
      </c>
      <c r="G24" s="7"/>
      <c r="H24" s="9">
        <f t="shared" si="0"/>
        <v>2.4360535931790497</v>
      </c>
      <c r="I24" s="7"/>
      <c r="J24" s="7"/>
      <c r="K24" s="7">
        <v>121</v>
      </c>
      <c r="M24" s="10">
        <f t="shared" si="1"/>
        <v>9.090909090909092</v>
      </c>
      <c r="N24" s="10"/>
    </row>
    <row r="25" spans="1:14" ht="12.75">
      <c r="A25" s="8" t="s">
        <v>27</v>
      </c>
      <c r="B25" s="7">
        <v>156</v>
      </c>
      <c r="C25" s="7"/>
      <c r="D25" s="7">
        <v>225</v>
      </c>
      <c r="E25" s="7"/>
      <c r="F25" s="7">
        <v>1</v>
      </c>
      <c r="G25" s="7"/>
      <c r="H25" s="9">
        <f t="shared" si="0"/>
        <v>0.641025641025641</v>
      </c>
      <c r="I25" s="7"/>
      <c r="J25" s="7"/>
      <c r="K25" s="7">
        <v>18</v>
      </c>
      <c r="M25" s="10">
        <f t="shared" si="1"/>
        <v>8</v>
      </c>
      <c r="N25" s="10"/>
    </row>
    <row r="26" spans="1:14" ht="12.75">
      <c r="A26" s="8" t="s">
        <v>26</v>
      </c>
      <c r="B26" s="7">
        <v>501</v>
      </c>
      <c r="C26" s="7"/>
      <c r="D26" s="7">
        <v>904</v>
      </c>
      <c r="E26" s="7"/>
      <c r="F26" s="7">
        <v>9</v>
      </c>
      <c r="G26" s="7"/>
      <c r="H26" s="9">
        <f t="shared" si="0"/>
        <v>1.7964071856287425</v>
      </c>
      <c r="I26" s="7"/>
      <c r="J26" s="7"/>
      <c r="K26" s="7">
        <v>57</v>
      </c>
      <c r="M26" s="10">
        <f t="shared" si="1"/>
        <v>6.3053097345132745</v>
      </c>
      <c r="N26" s="10"/>
    </row>
    <row r="27" spans="1:14" ht="12.75">
      <c r="A27" s="8" t="s">
        <v>28</v>
      </c>
      <c r="B27" s="7">
        <v>357</v>
      </c>
      <c r="C27" s="7"/>
      <c r="D27" s="7">
        <v>600</v>
      </c>
      <c r="E27" s="7"/>
      <c r="F27" s="7">
        <v>1</v>
      </c>
      <c r="G27" s="7"/>
      <c r="H27" s="9">
        <f t="shared" si="0"/>
        <v>0.2801120448179272</v>
      </c>
      <c r="I27" s="7"/>
      <c r="J27" s="7"/>
      <c r="K27" s="7">
        <v>24</v>
      </c>
      <c r="M27" s="10">
        <f t="shared" si="1"/>
        <v>4</v>
      </c>
      <c r="N27" s="10"/>
    </row>
    <row r="28" spans="1:14" ht="12.75">
      <c r="A28" s="8" t="s">
        <v>29</v>
      </c>
      <c r="B28" s="7">
        <v>964</v>
      </c>
      <c r="C28" s="7"/>
      <c r="D28" s="7">
        <v>1634</v>
      </c>
      <c r="E28" s="7"/>
      <c r="F28" s="7">
        <v>6</v>
      </c>
      <c r="G28" s="7"/>
      <c r="H28" s="9">
        <f t="shared" si="0"/>
        <v>0.6224066390041494</v>
      </c>
      <c r="I28" s="7"/>
      <c r="J28" s="7"/>
      <c r="K28" s="7">
        <v>106</v>
      </c>
      <c r="M28" s="10">
        <f t="shared" si="1"/>
        <v>6.487148102815178</v>
      </c>
      <c r="N28" s="10"/>
    </row>
    <row r="29" spans="1:14" ht="12.75">
      <c r="A29" s="8" t="s">
        <v>30</v>
      </c>
      <c r="B29" s="7">
        <v>508</v>
      </c>
      <c r="C29" s="7"/>
      <c r="D29" s="7">
        <v>771</v>
      </c>
      <c r="E29" s="7"/>
      <c r="F29" s="7">
        <v>12</v>
      </c>
      <c r="G29" s="7"/>
      <c r="H29" s="9">
        <f t="shared" si="0"/>
        <v>2.3622047244094486</v>
      </c>
      <c r="I29" s="7"/>
      <c r="J29" s="7"/>
      <c r="K29" s="7">
        <v>60</v>
      </c>
      <c r="M29" s="10">
        <f t="shared" si="1"/>
        <v>7.782101167315175</v>
      </c>
      <c r="N29" s="10"/>
    </row>
    <row r="30" spans="1:14" ht="12.75">
      <c r="A30" s="8" t="s">
        <v>60</v>
      </c>
      <c r="B30" s="7">
        <v>854</v>
      </c>
      <c r="C30" s="7"/>
      <c r="D30" s="7">
        <v>1163</v>
      </c>
      <c r="E30" s="7"/>
      <c r="F30" s="7">
        <v>18</v>
      </c>
      <c r="G30" s="7"/>
      <c r="H30" s="9">
        <f t="shared" si="0"/>
        <v>2.107728337236534</v>
      </c>
      <c r="I30" s="7"/>
      <c r="J30" s="7"/>
      <c r="K30" s="7">
        <v>80</v>
      </c>
      <c r="M30" s="10">
        <f t="shared" si="1"/>
        <v>6.878761822871883</v>
      </c>
      <c r="N30" s="10"/>
    </row>
    <row r="31" spans="1:14" ht="12.75">
      <c r="A31" s="8" t="s">
        <v>31</v>
      </c>
      <c r="B31" s="7">
        <v>1152</v>
      </c>
      <c r="C31" s="7"/>
      <c r="D31" s="7">
        <v>1670</v>
      </c>
      <c r="E31" s="7"/>
      <c r="F31" s="7">
        <v>22</v>
      </c>
      <c r="G31" s="7"/>
      <c r="H31" s="9">
        <f t="shared" si="0"/>
        <v>1.9097222222222223</v>
      </c>
      <c r="I31" s="7"/>
      <c r="J31" s="7"/>
      <c r="K31" s="7">
        <v>152</v>
      </c>
      <c r="M31" s="10">
        <f t="shared" si="1"/>
        <v>9.10179640718563</v>
      </c>
      <c r="N31" s="10"/>
    </row>
    <row r="32" spans="1:14" ht="12.75">
      <c r="A32" s="8" t="s">
        <v>32</v>
      </c>
      <c r="B32" s="7">
        <v>233</v>
      </c>
      <c r="C32" s="7"/>
      <c r="D32" s="7">
        <v>287</v>
      </c>
      <c r="E32" s="7"/>
      <c r="F32" s="7">
        <v>3</v>
      </c>
      <c r="G32" s="7"/>
      <c r="H32" s="9">
        <f t="shared" si="0"/>
        <v>1.2875536480686696</v>
      </c>
      <c r="I32" s="7"/>
      <c r="J32" s="7"/>
      <c r="K32" s="7">
        <v>22</v>
      </c>
      <c r="M32" s="10">
        <f t="shared" si="1"/>
        <v>7.665505226480835</v>
      </c>
      <c r="N32" s="10"/>
    </row>
    <row r="33" spans="1:14" ht="12.75">
      <c r="A33" s="8" t="s">
        <v>34</v>
      </c>
      <c r="B33" s="7">
        <v>264</v>
      </c>
      <c r="C33" s="7"/>
      <c r="D33" s="7">
        <v>369</v>
      </c>
      <c r="E33" s="7"/>
      <c r="F33" s="7">
        <v>5</v>
      </c>
      <c r="G33" s="7"/>
      <c r="H33" s="9">
        <f t="shared" si="0"/>
        <v>1.893939393939394</v>
      </c>
      <c r="I33" s="7"/>
      <c r="J33" s="7"/>
      <c r="K33" s="7">
        <v>46</v>
      </c>
      <c r="M33" s="10">
        <f t="shared" si="1"/>
        <v>12.466124661246612</v>
      </c>
      <c r="N33" s="10"/>
    </row>
    <row r="34" spans="1:14" ht="12.75">
      <c r="A34" s="8" t="s">
        <v>33</v>
      </c>
      <c r="B34" s="7">
        <v>353</v>
      </c>
      <c r="C34" s="7"/>
      <c r="D34" s="7">
        <v>586</v>
      </c>
      <c r="E34" s="7"/>
      <c r="F34" s="7">
        <v>13</v>
      </c>
      <c r="G34" s="7"/>
      <c r="H34" s="9">
        <f t="shared" si="0"/>
        <v>3.6827195467422094</v>
      </c>
      <c r="I34" s="7"/>
      <c r="J34" s="7"/>
      <c r="K34" s="7">
        <v>49</v>
      </c>
      <c r="M34" s="10">
        <f t="shared" si="1"/>
        <v>8.361774744027302</v>
      </c>
      <c r="N34" s="10"/>
    </row>
    <row r="35" spans="1:14" ht="12.75">
      <c r="A35" s="8" t="s">
        <v>35</v>
      </c>
      <c r="B35" s="7">
        <v>157</v>
      </c>
      <c r="C35" s="7"/>
      <c r="D35" s="7">
        <v>227</v>
      </c>
      <c r="E35" s="7"/>
      <c r="F35" s="7">
        <v>2</v>
      </c>
      <c r="G35" s="7"/>
      <c r="H35" s="9">
        <f t="shared" si="0"/>
        <v>1.2738853503184715</v>
      </c>
      <c r="I35" s="7"/>
      <c r="J35" s="7"/>
      <c r="K35" s="7">
        <v>11</v>
      </c>
      <c r="M35" s="10">
        <f t="shared" si="1"/>
        <v>4.845814977973569</v>
      </c>
      <c r="N35" s="10"/>
    </row>
    <row r="36" spans="1:14" ht="12.75">
      <c r="A36" s="8" t="s">
        <v>36</v>
      </c>
      <c r="B36" s="7">
        <v>577</v>
      </c>
      <c r="C36" s="7"/>
      <c r="D36" s="7">
        <v>1059</v>
      </c>
      <c r="E36" s="7"/>
      <c r="F36" s="7">
        <v>21</v>
      </c>
      <c r="G36" s="7"/>
      <c r="H36" s="9">
        <f t="shared" si="0"/>
        <v>3.6395147313691507</v>
      </c>
      <c r="I36" s="7"/>
      <c r="J36" s="7"/>
      <c r="K36" s="7">
        <v>106</v>
      </c>
      <c r="M36" s="10">
        <f t="shared" si="1"/>
        <v>10.009442870632672</v>
      </c>
      <c r="N36" s="10"/>
    </row>
    <row r="37" spans="1:14" ht="12.75">
      <c r="A37" s="8" t="s">
        <v>37</v>
      </c>
      <c r="B37" s="7">
        <v>422</v>
      </c>
      <c r="C37" s="7"/>
      <c r="D37" s="7">
        <v>583</v>
      </c>
      <c r="E37" s="7"/>
      <c r="F37" s="7">
        <v>13</v>
      </c>
      <c r="G37" s="7"/>
      <c r="H37" s="9">
        <f t="shared" si="0"/>
        <v>3.080568720379147</v>
      </c>
      <c r="I37" s="7"/>
      <c r="J37" s="7"/>
      <c r="K37" s="7">
        <v>57</v>
      </c>
      <c r="M37" s="10">
        <f t="shared" si="1"/>
        <v>9.777015437392796</v>
      </c>
      <c r="N37" s="10"/>
    </row>
    <row r="38" spans="1:14" ht="12.75">
      <c r="A38" s="8" t="s">
        <v>38</v>
      </c>
      <c r="B38" s="7">
        <v>1053</v>
      </c>
      <c r="C38" s="7"/>
      <c r="D38" s="7">
        <v>1895</v>
      </c>
      <c r="E38" s="7"/>
      <c r="F38" s="7">
        <v>25</v>
      </c>
      <c r="G38" s="7"/>
      <c r="H38" s="9">
        <f t="shared" si="0"/>
        <v>2.3741690408357075</v>
      </c>
      <c r="I38" s="7"/>
      <c r="J38" s="7"/>
      <c r="K38" s="7">
        <v>139</v>
      </c>
      <c r="M38" s="10">
        <f t="shared" si="1"/>
        <v>7.33509234828496</v>
      </c>
      <c r="N38" s="10"/>
    </row>
    <row r="39" spans="1:14" ht="12.75">
      <c r="A39" s="8" t="s">
        <v>39</v>
      </c>
      <c r="B39" s="7">
        <v>1329</v>
      </c>
      <c r="C39" s="7"/>
      <c r="D39" s="7">
        <v>2119</v>
      </c>
      <c r="E39" s="7"/>
      <c r="F39" s="7">
        <v>33</v>
      </c>
      <c r="G39" s="7"/>
      <c r="H39" s="9">
        <f t="shared" si="0"/>
        <v>2.4830699774266365</v>
      </c>
      <c r="I39" s="7"/>
      <c r="J39" s="7"/>
      <c r="K39" s="7">
        <v>193</v>
      </c>
      <c r="M39" s="10">
        <f t="shared" si="1"/>
        <v>9.108069844266163</v>
      </c>
      <c r="N39" s="10"/>
    </row>
    <row r="40" spans="1:14" ht="12.75">
      <c r="A40" s="11" t="s">
        <v>40</v>
      </c>
      <c r="B40" s="7">
        <v>112</v>
      </c>
      <c r="C40" s="7"/>
      <c r="D40" s="7">
        <v>133</v>
      </c>
      <c r="E40" s="7"/>
      <c r="F40" s="7">
        <v>3</v>
      </c>
      <c r="G40" s="7"/>
      <c r="H40" s="9">
        <f t="shared" si="0"/>
        <v>2.6785714285714284</v>
      </c>
      <c r="I40" s="7"/>
      <c r="J40" s="7"/>
      <c r="K40" s="7">
        <v>10</v>
      </c>
      <c r="M40" s="10">
        <f t="shared" si="1"/>
        <v>7.518796992481203</v>
      </c>
      <c r="N40" s="10"/>
    </row>
    <row r="41" spans="1:14" ht="12.75">
      <c r="A41" s="11" t="s">
        <v>41</v>
      </c>
      <c r="B41" s="7">
        <v>1213</v>
      </c>
      <c r="C41" s="7"/>
      <c r="D41" s="7">
        <v>1943</v>
      </c>
      <c r="E41" s="7"/>
      <c r="F41" s="7">
        <v>18</v>
      </c>
      <c r="G41" s="7"/>
      <c r="H41" s="9">
        <f t="shared" si="0"/>
        <v>1.483924154987634</v>
      </c>
      <c r="I41" s="7"/>
      <c r="J41" s="7"/>
      <c r="K41" s="7">
        <v>174</v>
      </c>
      <c r="M41" s="10">
        <f t="shared" si="1"/>
        <v>8.955223880597014</v>
      </c>
      <c r="N41" s="10"/>
    </row>
    <row r="42" spans="1:14" ht="12.75">
      <c r="A42" s="8" t="s">
        <v>42</v>
      </c>
      <c r="B42" s="7">
        <v>743</v>
      </c>
      <c r="C42" s="7"/>
      <c r="D42" s="7">
        <v>1069</v>
      </c>
      <c r="E42" s="7"/>
      <c r="F42" s="7">
        <v>27</v>
      </c>
      <c r="G42" s="7"/>
      <c r="H42" s="9">
        <f t="shared" si="0"/>
        <v>3.6339165545087484</v>
      </c>
      <c r="I42" s="7"/>
      <c r="J42" s="7"/>
      <c r="K42" s="7">
        <v>111</v>
      </c>
      <c r="M42" s="10">
        <f t="shared" si="1"/>
        <v>10.383536014967259</v>
      </c>
      <c r="N42" s="10"/>
    </row>
    <row r="43" spans="1:14" ht="12.75">
      <c r="A43" s="8" t="s">
        <v>43</v>
      </c>
      <c r="B43" s="7">
        <v>428</v>
      </c>
      <c r="C43" s="7"/>
      <c r="D43" s="7">
        <v>689</v>
      </c>
      <c r="E43" s="7"/>
      <c r="F43" s="7">
        <v>6</v>
      </c>
      <c r="G43" s="7"/>
      <c r="H43" s="9">
        <f t="shared" si="0"/>
        <v>1.4018691588785046</v>
      </c>
      <c r="I43" s="7"/>
      <c r="J43" s="7"/>
      <c r="K43" s="7">
        <v>60</v>
      </c>
      <c r="M43" s="10">
        <f t="shared" si="1"/>
        <v>8.708272859216255</v>
      </c>
      <c r="N43" s="10"/>
    </row>
    <row r="44" spans="1:14" ht="12.75">
      <c r="A44" s="8" t="s">
        <v>44</v>
      </c>
      <c r="B44" s="7">
        <v>1430</v>
      </c>
      <c r="C44" s="7"/>
      <c r="D44" s="7">
        <v>2285</v>
      </c>
      <c r="E44" s="7"/>
      <c r="F44" s="7">
        <v>30</v>
      </c>
      <c r="G44" s="7"/>
      <c r="H44" s="9">
        <f t="shared" si="0"/>
        <v>2.097902097902098</v>
      </c>
      <c r="I44" s="7"/>
      <c r="J44" s="7"/>
      <c r="K44" s="7">
        <v>188</v>
      </c>
      <c r="M44" s="10">
        <f t="shared" si="1"/>
        <v>8.227571115973742</v>
      </c>
      <c r="N44" s="10"/>
    </row>
    <row r="45" spans="1:14" ht="12.75">
      <c r="A45" s="8" t="s">
        <v>45</v>
      </c>
      <c r="B45" s="7">
        <v>72</v>
      </c>
      <c r="C45" s="7"/>
      <c r="D45" s="7">
        <v>113</v>
      </c>
      <c r="E45" s="7"/>
      <c r="F45" s="7">
        <v>0</v>
      </c>
      <c r="G45" s="7"/>
      <c r="H45" s="9">
        <f t="shared" si="0"/>
        <v>0</v>
      </c>
      <c r="I45" s="7"/>
      <c r="J45" s="7"/>
      <c r="K45" s="7">
        <v>1</v>
      </c>
      <c r="M45" s="10">
        <f t="shared" si="1"/>
        <v>0.8849557522123894</v>
      </c>
      <c r="N45" s="10"/>
    </row>
    <row r="46" spans="1:14" ht="12.75">
      <c r="A46" s="8" t="s">
        <v>46</v>
      </c>
      <c r="B46" s="7">
        <v>979</v>
      </c>
      <c r="C46" s="7"/>
      <c r="D46" s="7">
        <v>1424</v>
      </c>
      <c r="E46" s="7"/>
      <c r="F46" s="7">
        <v>21</v>
      </c>
      <c r="G46" s="7"/>
      <c r="H46" s="9">
        <f t="shared" si="0"/>
        <v>2.1450459652706844</v>
      </c>
      <c r="I46" s="7"/>
      <c r="J46" s="7"/>
      <c r="K46" s="7">
        <v>119</v>
      </c>
      <c r="M46" s="10">
        <f t="shared" si="1"/>
        <v>8.356741573033707</v>
      </c>
      <c r="N46" s="10"/>
    </row>
    <row r="47" spans="1:14" ht="12.75">
      <c r="A47" s="8" t="s">
        <v>47</v>
      </c>
      <c r="B47" s="7">
        <v>171</v>
      </c>
      <c r="C47" s="7"/>
      <c r="D47" s="7">
        <v>226</v>
      </c>
      <c r="E47" s="7"/>
      <c r="F47" s="7">
        <v>5</v>
      </c>
      <c r="G47" s="7"/>
      <c r="H47" s="9">
        <f t="shared" si="0"/>
        <v>2.923976608187134</v>
      </c>
      <c r="I47" s="7"/>
      <c r="J47" s="7"/>
      <c r="K47" s="7">
        <v>15</v>
      </c>
      <c r="M47" s="10">
        <f t="shared" si="1"/>
        <v>6.637168141592921</v>
      </c>
      <c r="N47" s="10"/>
    </row>
    <row r="48" spans="1:14" ht="12.75">
      <c r="A48" s="8" t="s">
        <v>61</v>
      </c>
      <c r="B48" s="7">
        <v>1185</v>
      </c>
      <c r="C48" s="7"/>
      <c r="D48" s="7">
        <v>1752</v>
      </c>
      <c r="E48" s="7"/>
      <c r="F48" s="7">
        <v>27</v>
      </c>
      <c r="G48" s="7"/>
      <c r="H48" s="9">
        <f t="shared" si="0"/>
        <v>2.278481012658228</v>
      </c>
      <c r="I48" s="7"/>
      <c r="J48" s="7"/>
      <c r="K48" s="7">
        <v>143</v>
      </c>
      <c r="M48" s="10">
        <f t="shared" si="1"/>
        <v>8.162100456621005</v>
      </c>
      <c r="N48" s="10"/>
    </row>
    <row r="49" spans="1:14" ht="12.75">
      <c r="A49" s="8" t="s">
        <v>48</v>
      </c>
      <c r="B49" s="7">
        <v>3019</v>
      </c>
      <c r="C49" s="7"/>
      <c r="D49" s="7">
        <v>4767</v>
      </c>
      <c r="E49" s="7"/>
      <c r="F49" s="7">
        <v>78</v>
      </c>
      <c r="G49" s="7"/>
      <c r="H49" s="9">
        <f t="shared" si="0"/>
        <v>2.583636965882743</v>
      </c>
      <c r="I49" s="7"/>
      <c r="J49" s="7"/>
      <c r="K49" s="7">
        <v>455</v>
      </c>
      <c r="M49" s="10">
        <f t="shared" si="1"/>
        <v>9.544787077826726</v>
      </c>
      <c r="N49" s="10"/>
    </row>
    <row r="50" spans="1:14" ht="12.75">
      <c r="A50" s="8" t="s">
        <v>49</v>
      </c>
      <c r="B50" s="7">
        <v>259</v>
      </c>
      <c r="C50" s="7"/>
      <c r="D50" s="7">
        <v>363</v>
      </c>
      <c r="E50" s="7"/>
      <c r="F50" s="7">
        <v>10</v>
      </c>
      <c r="G50" s="7"/>
      <c r="H50" s="9">
        <f t="shared" si="0"/>
        <v>3.861003861003861</v>
      </c>
      <c r="I50" s="7"/>
      <c r="J50" s="7"/>
      <c r="K50" s="7">
        <v>28</v>
      </c>
      <c r="M50" s="10">
        <f t="shared" si="1"/>
        <v>7.7134986225895315</v>
      </c>
      <c r="N50" s="10"/>
    </row>
    <row r="51" spans="1:14" ht="12.75">
      <c r="A51" s="8" t="s">
        <v>50</v>
      </c>
      <c r="B51" s="7">
        <v>70</v>
      </c>
      <c r="C51" s="7"/>
      <c r="D51" s="7">
        <v>102</v>
      </c>
      <c r="E51" s="7"/>
      <c r="F51" s="7">
        <v>0</v>
      </c>
      <c r="G51" s="7"/>
      <c r="H51" s="9">
        <f t="shared" si="0"/>
        <v>0</v>
      </c>
      <c r="I51" s="7"/>
      <c r="J51" s="7"/>
      <c r="K51" s="7">
        <v>10</v>
      </c>
      <c r="M51" s="10">
        <f t="shared" si="1"/>
        <v>9.803921568627452</v>
      </c>
      <c r="N51" s="10"/>
    </row>
    <row r="52" spans="1:14" ht="12.75">
      <c r="A52" s="8" t="s">
        <v>51</v>
      </c>
      <c r="B52" s="7">
        <v>835</v>
      </c>
      <c r="C52" s="7"/>
      <c r="D52" s="7">
        <v>1247</v>
      </c>
      <c r="E52" s="7"/>
      <c r="F52" s="7">
        <v>25</v>
      </c>
      <c r="G52" s="7"/>
      <c r="H52" s="9">
        <f t="shared" si="0"/>
        <v>2.9940119760479043</v>
      </c>
      <c r="I52" s="7"/>
      <c r="J52" s="7"/>
      <c r="K52" s="7">
        <v>106</v>
      </c>
      <c r="M52" s="10">
        <f t="shared" si="1"/>
        <v>8.500400962309543</v>
      </c>
      <c r="N52" s="10"/>
    </row>
    <row r="53" spans="1:14" ht="12.75">
      <c r="A53" s="8" t="s">
        <v>52</v>
      </c>
      <c r="B53" s="7">
        <v>558</v>
      </c>
      <c r="C53" s="7"/>
      <c r="D53" s="7">
        <v>858</v>
      </c>
      <c r="E53" s="7"/>
      <c r="F53" s="7">
        <v>11</v>
      </c>
      <c r="G53" s="7"/>
      <c r="H53" s="9">
        <f t="shared" si="0"/>
        <v>1.971326164874552</v>
      </c>
      <c r="I53" s="7"/>
      <c r="J53" s="7"/>
      <c r="K53" s="7">
        <v>57</v>
      </c>
      <c r="M53" s="10">
        <f t="shared" si="1"/>
        <v>6.643356643356643</v>
      </c>
      <c r="N53" s="10"/>
    </row>
    <row r="54" spans="1:14" ht="12.75">
      <c r="A54" s="8" t="s">
        <v>53</v>
      </c>
      <c r="B54" s="7">
        <v>349</v>
      </c>
      <c r="C54" s="7"/>
      <c r="D54" s="7">
        <v>502</v>
      </c>
      <c r="E54" s="7"/>
      <c r="F54" s="7">
        <v>9</v>
      </c>
      <c r="G54" s="7"/>
      <c r="H54" s="9">
        <f t="shared" si="0"/>
        <v>2.5787965616045847</v>
      </c>
      <c r="I54" s="7"/>
      <c r="J54" s="7"/>
      <c r="K54" s="7">
        <v>49</v>
      </c>
      <c r="M54" s="10">
        <f t="shared" si="1"/>
        <v>9.760956175298805</v>
      </c>
      <c r="N54" s="10"/>
    </row>
    <row r="55" spans="1:14" ht="12.75">
      <c r="A55" s="8" t="s">
        <v>54</v>
      </c>
      <c r="B55" s="7">
        <v>757</v>
      </c>
      <c r="C55" s="7"/>
      <c r="D55" s="7">
        <v>1063</v>
      </c>
      <c r="E55" s="7"/>
      <c r="F55" s="7">
        <v>13</v>
      </c>
      <c r="G55" s="7"/>
      <c r="H55" s="9">
        <f t="shared" si="0"/>
        <v>1.7173051519154559</v>
      </c>
      <c r="I55" s="7"/>
      <c r="J55" s="7"/>
      <c r="K55" s="7">
        <v>78</v>
      </c>
      <c r="M55" s="10">
        <f t="shared" si="1"/>
        <v>7.337723424270931</v>
      </c>
      <c r="N55" s="10"/>
    </row>
    <row r="56" spans="1:14" ht="12.75">
      <c r="A56" s="12" t="s">
        <v>55</v>
      </c>
      <c r="B56" s="7">
        <v>160</v>
      </c>
      <c r="C56" s="7"/>
      <c r="D56" s="7">
        <v>195</v>
      </c>
      <c r="E56" s="7"/>
      <c r="F56" s="7">
        <v>7</v>
      </c>
      <c r="G56" s="7"/>
      <c r="H56" s="9">
        <f t="shared" si="0"/>
        <v>4.375</v>
      </c>
      <c r="I56" s="7"/>
      <c r="J56" s="7"/>
      <c r="K56" s="7">
        <v>24</v>
      </c>
      <c r="M56" s="10">
        <f t="shared" si="1"/>
        <v>12.307692307692308</v>
      </c>
      <c r="N56" s="10"/>
    </row>
    <row r="57" spans="1:14" ht="12.75">
      <c r="A57" s="13" t="s">
        <v>0</v>
      </c>
      <c r="B57" s="14">
        <v>37594</v>
      </c>
      <c r="C57" s="14"/>
      <c r="D57" s="14">
        <v>59373</v>
      </c>
      <c r="E57" s="14"/>
      <c r="F57" s="14">
        <v>803</v>
      </c>
      <c r="G57" s="14"/>
      <c r="H57" s="15">
        <f t="shared" si="0"/>
        <v>2.1359791456083417</v>
      </c>
      <c r="I57" s="14"/>
      <c r="J57" s="14"/>
      <c r="K57" s="14">
        <v>4932</v>
      </c>
      <c r="L57" s="5"/>
      <c r="M57" s="16">
        <f t="shared" si="1"/>
        <v>8.306806123995756</v>
      </c>
      <c r="N57" s="16"/>
    </row>
    <row r="58" spans="2:11" ht="12.75"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8" ht="64.5" customHeight="1">
      <c r="A59" s="26" t="s">
        <v>6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17"/>
      <c r="P59" s="17"/>
      <c r="Q59" s="17"/>
      <c r="R59" s="17"/>
    </row>
  </sheetData>
  <mergeCells count="12">
    <mergeCell ref="A59:N59"/>
    <mergeCell ref="F3:N3"/>
    <mergeCell ref="F5:G5"/>
    <mergeCell ref="H5:I5"/>
    <mergeCell ref="F4:H4"/>
    <mergeCell ref="K5:L5"/>
    <mergeCell ref="M5:N5"/>
    <mergeCell ref="B3:C5"/>
    <mergeCell ref="D3:E5"/>
    <mergeCell ref="K4:N4"/>
    <mergeCell ref="A3:A5"/>
    <mergeCell ref="A1:N1"/>
  </mergeCells>
  <printOptions horizontalCentered="1"/>
  <pageMargins left="1" right="1" top="1" bottom="1" header="0.5" footer="0.5"/>
  <pageSetup fitToHeight="1" fitToWidth="1" horizontalDpi="600" verticalDpi="600" orientation="portrait" scale="8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2007-01-09T14:44:33Z</cp:lastPrinted>
  <dcterms:created xsi:type="dcterms:W3CDTF">1980-01-01T05:00:00Z</dcterms:created>
  <dcterms:modified xsi:type="dcterms:W3CDTF">2007-02-23T16:48:18Z</dcterms:modified>
  <cp:category/>
  <cp:version/>
  <cp:contentType/>
  <cp:contentStatus/>
</cp:coreProperties>
</file>