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<sst xmlns="http://schemas.openxmlformats.org/spreadsheetml/2006/main" count="73" uniqueCount="64">
  <si>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Table 1-12: Commercial Service Airport Enplanements by State and Air Carrier Category: 2005</t>
  </si>
  <si>
    <t>(For airports with scheduled service and 2,500 or more passengers enplaned)</t>
  </si>
  <si>
    <t>State</t>
  </si>
  <si>
    <t>Large                certificated air carriers</t>
  </si>
  <si>
    <t>Commuter and small certificated air carriers</t>
  </si>
  <si>
    <t>Air taxi commuter operators</t>
  </si>
  <si>
    <t>Foreign air carriers</t>
  </si>
  <si>
    <t>Total enplanements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</si>
  <si>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</si>
  <si>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</si>
  <si>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</si>
  <si>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</si>
  <si>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</si>
  <si>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</si>
  <si>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</si>
  <si>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</si>
  <si>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NA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</si>
  <si>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</si>
  <si>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</si>
  <si>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</si>
  <si>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</si>
  <si>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</si>
  <si>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</si>
  <si>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</si>
  <si>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</si>
  <si>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</si>
  <si>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</si>
  <si>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</si>
  <si>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</si>
  <si>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</si>
  <si>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</si>
  <si>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</si>
  <si>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</si>
  <si>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</si>
  <si>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</si>
  <si>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</si>
  <si>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</si>
  <si>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</si>
  <si>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</si>
  <si>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</si>
  <si>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</si>
  <si>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</si>
  <si>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</si>
  <si>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</si>
  <si>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</si>
  <si>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</si>
  <si>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</si>
  <si>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</si>
  <si>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</si>
  <si>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</si>
  <si>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</si>
  <si>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</si>
  <si>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</si>
  <si>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</si>
  <si>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</si>
  <si>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</si>
  <si>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</si>
  <si>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</si>
  <si>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</si>
  <si>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</si>
  <si>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 (excl. U.S. territories)</t>
  </si>
  <si>
    <t>U.S. total (incl. U.S. territories)</t>
  </si>
  <si>
    <r>
      <t>KEY:</t>
    </r>
    <r>
      <rPr>
        <sz val="10"/>
        <rFont val="Arial"/>
        <family val="2"/>
      </rPr>
      <t xml:space="preserve"> NA = not applicable.</t>
    </r>
  </si>
  <si>
    <r>
      <t>SOURCE:</t>
    </r>
    <r>
      <rPr>
        <sz val="10"/>
        <rFont val="Arial"/>
        <family val="2"/>
      </rPr>
      <t xml:space="preserve"> U.S. Department of Transportation, Federal Aviation Administration, Airports Planning, </t>
    </r>
    <r>
      <rPr>
        <i/>
        <sz val="10"/>
        <rFont val="Arial"/>
        <family val="2"/>
      </rPr>
      <t>CY 2005 Enplanement Activity at U.S. Commercial Service Airports</t>
    </r>
    <r>
      <rPr>
        <sz val="10"/>
        <rFont val="Arial"/>
        <family val="2"/>
      </rPr>
      <t>, available at http://www.faa.gov/airports_airtraffic/airports/planning_capacity/passenger_allcargo_stats/passenger/ as of Dec. 12, 2006.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</si>
</sst>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A1" sqref="A1:K1"/>
    </sheetView>
  </sheetViews>
  <sheetFormatPr defaultColWidth="9.140625" defaultRowHeight="17.25" customHeight="1"/>
  <cols>
    <col min="1" max="1" width="30.7109375" style="3" customWidth="1"/>
    <col min="2" max="2" width="13.421875" style="3" customWidth="1"/>
    <col min="3" max="3" width="2.140625" style="3" customWidth="1"/>
    <col min="4" max="4" width="12.57421875" style="3" customWidth="1"/>
    <col min="5" max="5" width="2.7109375" style="3" customWidth="1"/>
    <col min="6" max="6" width="10.00390625" style="3" customWidth="1"/>
    <col min="7" max="7" width="2.28125" style="3" customWidth="1"/>
    <col min="8" max="8" width="11.140625" style="3" customWidth="1"/>
    <col min="9" max="9" width="1.7109375" style="3" customWidth="1"/>
    <col min="10" max="10" width="13.421875" style="3" customWidth="1"/>
    <col min="11" max="11" width="0.85546875" style="3" customWidth="1"/>
    <col min="12" max="12" width="9.28125" style="3" customWidth="1"/>
    <col min="13" max="13" width="4.140625" style="3" customWidth="1"/>
    <col min="14" max="14" width="9.140625" style="3" customWidth="1"/>
    <col min="15" max="15" width="17.8515625" style="3" customWidth="1"/>
    <col min="16" max="16384" width="9.140625" style="3" customWidth="1"/>
  </cols>
  <sheetData>
    <row r="1" spans="1:18" ht="17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2"/>
      <c r="O1" s="2"/>
      <c r="P1" s="2"/>
      <c r="Q1" s="2"/>
      <c r="R1" s="2"/>
    </row>
    <row r="2" spans="1:13" ht="17.25" customHeight="1" thickBo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"/>
      <c r="M2" s="2"/>
    </row>
    <row r="3" spans="1:13" ht="59.25" customHeight="1">
      <c r="A3" s="4" t="s">
        <v>2</v>
      </c>
      <c r="B3" s="21" t="s">
        <v>3</v>
      </c>
      <c r="C3" s="21"/>
      <c r="D3" s="21" t="s">
        <v>4</v>
      </c>
      <c r="E3" s="21"/>
      <c r="F3" s="21" t="s">
        <v>5</v>
      </c>
      <c r="G3" s="21"/>
      <c r="H3" s="21" t="s">
        <v>6</v>
      </c>
      <c r="I3" s="21"/>
      <c r="J3" s="21" t="s">
        <v>7</v>
      </c>
      <c r="K3" s="21"/>
      <c r="L3" s="2"/>
      <c r="M3" s="2"/>
    </row>
    <row r="4" spans="1:14" ht="17.25" customHeight="1">
      <c r="A4" s="5" t="s">
        <v>8</v>
      </c>
      <c r="B4" s="6">
        <v>2812468</v>
      </c>
      <c r="C4" s="7"/>
      <c r="D4" s="6">
        <v>2691</v>
      </c>
      <c r="E4" s="8"/>
      <c r="F4" s="6">
        <v>559</v>
      </c>
      <c r="G4" s="8"/>
      <c r="H4" s="7">
        <v>477</v>
      </c>
      <c r="I4" s="7"/>
      <c r="J4" s="7">
        <v>2816195</v>
      </c>
      <c r="K4" s="2"/>
      <c r="L4" s="2"/>
      <c r="M4" s="2"/>
      <c r="N4" s="2"/>
    </row>
    <row r="5" spans="1:14" ht="17.25" customHeight="1">
      <c r="A5" s="5" t="s">
        <v>9</v>
      </c>
      <c r="B5" s="6">
        <v>2892339</v>
      </c>
      <c r="C5" s="7"/>
      <c r="D5" s="6">
        <v>1207785</v>
      </c>
      <c r="E5" s="8"/>
      <c r="F5" s="6">
        <v>154109</v>
      </c>
      <c r="G5" s="8"/>
      <c r="H5" s="7">
        <v>270329</v>
      </c>
      <c r="I5" s="7"/>
      <c r="J5" s="7">
        <v>4524562</v>
      </c>
      <c r="K5" s="2"/>
      <c r="L5" s="2"/>
      <c r="M5" s="2"/>
      <c r="N5" s="2"/>
    </row>
    <row r="6" spans="1:14" ht="17.25" customHeight="1">
      <c r="A6" s="5" t="s">
        <v>10</v>
      </c>
      <c r="B6" s="6">
        <v>22287353</v>
      </c>
      <c r="C6" s="7"/>
      <c r="D6" s="7">
        <v>188787</v>
      </c>
      <c r="E6" s="7"/>
      <c r="F6" s="7">
        <v>303204</v>
      </c>
      <c r="G6" s="7"/>
      <c r="H6" s="7">
        <v>242003</v>
      </c>
      <c r="I6" s="7"/>
      <c r="J6" s="7">
        <v>23021347</v>
      </c>
      <c r="K6" s="2"/>
      <c r="L6" s="2"/>
      <c r="M6" s="2"/>
      <c r="N6" s="2"/>
    </row>
    <row r="7" spans="1:14" ht="17.25" customHeight="1">
      <c r="A7" s="5" t="s">
        <v>11</v>
      </c>
      <c r="B7" s="7">
        <v>1945934</v>
      </c>
      <c r="C7" s="7"/>
      <c r="D7" s="7">
        <v>23995</v>
      </c>
      <c r="E7" s="7"/>
      <c r="F7" s="7">
        <v>1607</v>
      </c>
      <c r="G7" s="7"/>
      <c r="H7" s="7">
        <v>0</v>
      </c>
      <c r="I7" s="7"/>
      <c r="J7" s="7">
        <v>1971536</v>
      </c>
      <c r="K7" s="2"/>
      <c r="L7" s="2"/>
      <c r="M7" s="2"/>
      <c r="N7" s="2"/>
    </row>
    <row r="8" spans="1:14" ht="17.25" customHeight="1">
      <c r="A8" s="9" t="s">
        <v>12</v>
      </c>
      <c r="B8" s="6">
        <v>77598191</v>
      </c>
      <c r="C8" s="7"/>
      <c r="D8" s="7">
        <v>12861</v>
      </c>
      <c r="E8" s="7"/>
      <c r="F8" s="7">
        <v>15763</v>
      </c>
      <c r="G8" s="7"/>
      <c r="H8" s="7">
        <v>9052069</v>
      </c>
      <c r="I8" s="7"/>
      <c r="J8" s="7">
        <v>86678884</v>
      </c>
      <c r="K8" s="2"/>
      <c r="L8" s="2"/>
      <c r="M8" s="2"/>
      <c r="N8" s="2"/>
    </row>
    <row r="9" spans="1:14" ht="17.25" customHeight="1">
      <c r="A9" s="5" t="s">
        <v>13</v>
      </c>
      <c r="B9" s="7">
        <v>22231819</v>
      </c>
      <c r="C9" s="7"/>
      <c r="D9" s="7">
        <v>264658</v>
      </c>
      <c r="E9" s="7"/>
      <c r="F9" s="7">
        <v>1486</v>
      </c>
      <c r="G9" s="7"/>
      <c r="H9" s="7">
        <v>316928</v>
      </c>
      <c r="I9" s="7"/>
      <c r="J9" s="7">
        <v>22814891</v>
      </c>
      <c r="K9" s="2"/>
      <c r="L9" s="2"/>
      <c r="M9" s="2"/>
      <c r="N9" s="2"/>
    </row>
    <row r="10" spans="1:14" ht="17.25" customHeight="1">
      <c r="A10" s="5" t="s">
        <v>14</v>
      </c>
      <c r="B10" s="7">
        <v>3567752</v>
      </c>
      <c r="C10" s="7"/>
      <c r="D10" s="7">
        <v>80703</v>
      </c>
      <c r="E10" s="7"/>
      <c r="F10" s="7">
        <v>86</v>
      </c>
      <c r="H10" s="7">
        <v>34054</v>
      </c>
      <c r="I10" s="7"/>
      <c r="J10" s="7">
        <v>3682595</v>
      </c>
      <c r="K10" s="2"/>
      <c r="L10" s="2"/>
      <c r="M10" s="2"/>
      <c r="N10" s="2"/>
    </row>
    <row r="11" spans="1:10" ht="17.25" customHeight="1">
      <c r="A11" s="5" t="s">
        <v>15</v>
      </c>
      <c r="B11" s="10" t="s">
        <v>16</v>
      </c>
      <c r="C11" s="10"/>
      <c r="D11" s="10" t="s">
        <v>16</v>
      </c>
      <c r="E11" s="10"/>
      <c r="F11" s="10" t="s">
        <v>16</v>
      </c>
      <c r="G11" s="10"/>
      <c r="H11" s="10" t="s">
        <v>16</v>
      </c>
      <c r="I11" s="10"/>
      <c r="J11" s="10" t="s">
        <v>16</v>
      </c>
    </row>
    <row r="12" spans="1:10" ht="17.25" customHeight="1">
      <c r="A12" s="5" t="s">
        <v>17</v>
      </c>
      <c r="B12" s="10" t="s">
        <v>16</v>
      </c>
      <c r="C12" s="10"/>
      <c r="D12" s="10" t="s">
        <v>16</v>
      </c>
      <c r="E12" s="10"/>
      <c r="F12" s="10" t="s">
        <v>16</v>
      </c>
      <c r="G12" s="10"/>
      <c r="H12" s="10" t="s">
        <v>16</v>
      </c>
      <c r="I12" s="10"/>
      <c r="J12" s="10" t="s">
        <v>16</v>
      </c>
    </row>
    <row r="13" spans="1:10" ht="17.25" customHeight="1">
      <c r="A13" s="5" t="s">
        <v>18</v>
      </c>
      <c r="B13" s="7">
        <v>60753910</v>
      </c>
      <c r="C13" s="5"/>
      <c r="D13" s="5">
        <v>805145</v>
      </c>
      <c r="E13" s="5"/>
      <c r="F13" s="5">
        <v>6088</v>
      </c>
      <c r="G13" s="5"/>
      <c r="H13" s="5">
        <v>4987969</v>
      </c>
      <c r="I13" s="5"/>
      <c r="J13" s="5">
        <v>66553112</v>
      </c>
    </row>
    <row r="14" spans="1:10" ht="17.25" customHeight="1">
      <c r="A14" s="5" t="s">
        <v>19</v>
      </c>
      <c r="B14" s="6">
        <v>42995981</v>
      </c>
      <c r="C14" s="5"/>
      <c r="D14" s="5">
        <v>56386</v>
      </c>
      <c r="E14" s="5"/>
      <c r="F14" s="5">
        <v>1283</v>
      </c>
      <c r="H14" s="5">
        <v>731368</v>
      </c>
      <c r="I14" s="5"/>
      <c r="J14" s="5">
        <v>43785018</v>
      </c>
    </row>
    <row r="15" spans="1:10" ht="17.25" customHeight="1">
      <c r="A15" s="5" t="s">
        <v>20</v>
      </c>
      <c r="B15" s="6">
        <v>13778778</v>
      </c>
      <c r="C15" s="5"/>
      <c r="D15" s="5">
        <v>590989</v>
      </c>
      <c r="E15" s="5"/>
      <c r="F15" s="5">
        <v>72141</v>
      </c>
      <c r="G15" s="5"/>
      <c r="H15" s="5">
        <v>1552609</v>
      </c>
      <c r="I15" s="5"/>
      <c r="J15" s="5">
        <v>15994517</v>
      </c>
    </row>
    <row r="16" spans="1:10" ht="17.25" customHeight="1">
      <c r="A16" s="5" t="s">
        <v>21</v>
      </c>
      <c r="B16" s="6">
        <v>1942140</v>
      </c>
      <c r="C16" s="5"/>
      <c r="D16" s="5">
        <v>10340</v>
      </c>
      <c r="E16" s="5"/>
      <c r="F16" s="5">
        <v>1068</v>
      </c>
      <c r="G16" s="5"/>
      <c r="H16" s="5">
        <v>0</v>
      </c>
      <c r="I16" s="5"/>
      <c r="J16" s="5">
        <v>1935548</v>
      </c>
    </row>
    <row r="17" spans="1:10" ht="17.25" customHeight="1">
      <c r="A17" s="5" t="s">
        <v>22</v>
      </c>
      <c r="B17" s="6">
        <v>44117993</v>
      </c>
      <c r="C17" s="5"/>
      <c r="D17" s="5">
        <v>65633</v>
      </c>
      <c r="E17" s="5"/>
      <c r="F17" s="5">
        <v>2627</v>
      </c>
      <c r="G17" s="5"/>
      <c r="H17" s="5">
        <v>2191469</v>
      </c>
      <c r="I17" s="5"/>
      <c r="J17" s="5">
        <v>46377722</v>
      </c>
    </row>
    <row r="18" spans="1:10" ht="17.25" customHeight="1">
      <c r="A18" s="5" t="s">
        <v>23</v>
      </c>
      <c r="B18" s="6">
        <v>5026548</v>
      </c>
      <c r="C18" s="5"/>
      <c r="D18" s="5">
        <v>99213</v>
      </c>
      <c r="E18" s="5"/>
      <c r="F18" s="5">
        <v>3827</v>
      </c>
      <c r="G18" s="5"/>
      <c r="H18" s="5">
        <v>11313</v>
      </c>
      <c r="I18" s="5"/>
      <c r="J18" s="5">
        <v>5140901</v>
      </c>
    </row>
    <row r="19" spans="1:10" ht="17.25" customHeight="1">
      <c r="A19" s="5" t="s">
        <v>24</v>
      </c>
      <c r="B19" s="6">
        <v>1554603</v>
      </c>
      <c r="C19" s="5"/>
      <c r="D19" s="5">
        <v>28756</v>
      </c>
      <c r="E19" s="5"/>
      <c r="F19" s="5">
        <v>825</v>
      </c>
      <c r="G19" s="5"/>
      <c r="H19" s="6">
        <v>0</v>
      </c>
      <c r="I19" s="5"/>
      <c r="J19" s="5">
        <v>1574184</v>
      </c>
    </row>
    <row r="20" spans="1:10" ht="17.25" customHeight="1">
      <c r="A20" s="5" t="s">
        <v>25</v>
      </c>
      <c r="B20" s="6">
        <v>732098</v>
      </c>
      <c r="C20" s="5"/>
      <c r="D20" s="5">
        <v>37370</v>
      </c>
      <c r="E20" s="5"/>
      <c r="F20" s="5">
        <v>3687</v>
      </c>
      <c r="G20" s="5"/>
      <c r="H20" s="5">
        <v>1</v>
      </c>
      <c r="I20" s="5"/>
      <c r="J20" s="5">
        <v>773156</v>
      </c>
    </row>
    <row r="21" spans="1:10" ht="17.25" customHeight="1">
      <c r="A21" s="5" t="s">
        <v>26</v>
      </c>
      <c r="B21" s="11">
        <v>13637278</v>
      </c>
      <c r="C21" s="5"/>
      <c r="D21" s="5">
        <v>34719</v>
      </c>
      <c r="E21" s="5"/>
      <c r="F21" s="5">
        <v>1336</v>
      </c>
      <c r="G21" s="5"/>
      <c r="H21" s="5">
        <v>39344</v>
      </c>
      <c r="I21" s="5"/>
      <c r="J21" s="5">
        <v>13712677</v>
      </c>
    </row>
    <row r="22" spans="1:10" ht="17.25" customHeight="1">
      <c r="A22" s="5" t="s">
        <v>27</v>
      </c>
      <c r="B22" s="11">
        <v>5160376</v>
      </c>
      <c r="C22" s="5"/>
      <c r="D22" s="5">
        <v>37992</v>
      </c>
      <c r="E22" s="5"/>
      <c r="F22" s="5">
        <v>663</v>
      </c>
      <c r="G22" s="5"/>
      <c r="H22" s="5">
        <v>23231</v>
      </c>
      <c r="I22" s="5"/>
      <c r="J22" s="5">
        <v>5222262</v>
      </c>
    </row>
    <row r="23" spans="1:10" ht="17.25" customHeight="1">
      <c r="A23" s="5" t="s">
        <v>28</v>
      </c>
      <c r="B23" s="11">
        <v>1039336</v>
      </c>
      <c r="C23" s="5"/>
      <c r="D23" s="5">
        <v>47922</v>
      </c>
      <c r="E23" s="5"/>
      <c r="F23" s="5">
        <v>7939</v>
      </c>
      <c r="G23" s="5"/>
      <c r="H23" s="5">
        <v>117892</v>
      </c>
      <c r="I23" s="5"/>
      <c r="J23" s="5">
        <v>1213089</v>
      </c>
    </row>
    <row r="24" spans="1:10" ht="17.25" customHeight="1">
      <c r="A24" s="5" t="s">
        <v>29</v>
      </c>
      <c r="B24" s="6">
        <v>9565762</v>
      </c>
      <c r="C24" s="5"/>
      <c r="D24" s="5">
        <v>145627</v>
      </c>
      <c r="E24" s="5"/>
      <c r="F24" s="5">
        <v>256</v>
      </c>
      <c r="G24" s="5"/>
      <c r="H24" s="5">
        <v>187414</v>
      </c>
      <c r="I24" s="5"/>
      <c r="J24" s="5">
        <v>9899059</v>
      </c>
    </row>
    <row r="25" spans="1:10" ht="17.25" customHeight="1">
      <c r="A25" s="5" t="s">
        <v>30</v>
      </c>
      <c r="B25" s="6">
        <v>11731321</v>
      </c>
      <c r="C25" s="5"/>
      <c r="D25" s="5">
        <v>512124</v>
      </c>
      <c r="E25" s="5"/>
      <c r="F25" s="5">
        <v>179167</v>
      </c>
      <c r="G25" s="5"/>
      <c r="H25" s="5">
        <v>1313889</v>
      </c>
      <c r="I25" s="5"/>
      <c r="J25" s="5">
        <v>13736501</v>
      </c>
    </row>
    <row r="26" spans="1:10" ht="17.25" customHeight="1">
      <c r="A26" s="5" t="s">
        <v>31</v>
      </c>
      <c r="B26" s="6">
        <v>20040973</v>
      </c>
      <c r="C26" s="5"/>
      <c r="D26" s="5">
        <v>139519</v>
      </c>
      <c r="E26" s="5"/>
      <c r="F26" s="5">
        <v>18597</v>
      </c>
      <c r="G26" s="5"/>
      <c r="H26" s="5">
        <v>191136</v>
      </c>
      <c r="I26" s="5"/>
      <c r="J26" s="5">
        <v>20390225</v>
      </c>
    </row>
    <row r="27" spans="1:10" ht="17.25" customHeight="1">
      <c r="A27" s="5" t="s">
        <v>32</v>
      </c>
      <c r="B27" s="11">
        <v>18290139</v>
      </c>
      <c r="C27" s="5"/>
      <c r="D27" s="5">
        <v>17358</v>
      </c>
      <c r="E27" s="5"/>
      <c r="F27" s="5">
        <v>1861</v>
      </c>
      <c r="G27" s="5"/>
      <c r="H27" s="5">
        <v>63138</v>
      </c>
      <c r="I27" s="5"/>
      <c r="J27" s="5">
        <v>18372496</v>
      </c>
    </row>
    <row r="28" spans="1:10" ht="17.25" customHeight="1">
      <c r="A28" s="7" t="s">
        <v>33</v>
      </c>
      <c r="B28" s="11">
        <v>1229561</v>
      </c>
      <c r="D28" s="5">
        <v>2390</v>
      </c>
      <c r="E28" s="5"/>
      <c r="F28" s="5">
        <v>393</v>
      </c>
      <c r="G28" s="5"/>
      <c r="H28" s="5">
        <v>0</v>
      </c>
      <c r="I28" s="5"/>
      <c r="J28" s="5">
        <v>1232344</v>
      </c>
    </row>
    <row r="29" spans="1:10" ht="17.25" customHeight="1">
      <c r="A29" s="7" t="s">
        <v>34</v>
      </c>
      <c r="B29" s="11">
        <v>12241043</v>
      </c>
      <c r="C29" s="5"/>
      <c r="D29" s="5">
        <v>119456</v>
      </c>
      <c r="E29" s="5"/>
      <c r="F29" s="5">
        <v>487</v>
      </c>
      <c r="G29" s="5"/>
      <c r="H29" s="5">
        <v>31020</v>
      </c>
      <c r="I29" s="5"/>
      <c r="J29" s="5">
        <v>12392006</v>
      </c>
    </row>
    <row r="30" spans="1:10" ht="17.25" customHeight="1">
      <c r="A30" s="7" t="s">
        <v>35</v>
      </c>
      <c r="B30" s="11">
        <v>1446955</v>
      </c>
      <c r="C30" s="5"/>
      <c r="D30" s="5">
        <v>55667</v>
      </c>
      <c r="E30" s="5"/>
      <c r="F30" s="5">
        <v>12992</v>
      </c>
      <c r="G30" s="5"/>
      <c r="H30" s="5">
        <v>0</v>
      </c>
      <c r="I30" s="5"/>
      <c r="J30" s="5">
        <v>1515614</v>
      </c>
    </row>
    <row r="31" spans="1:10" ht="17.25" customHeight="1">
      <c r="A31" s="5" t="s">
        <v>36</v>
      </c>
      <c r="B31" s="11">
        <v>2240054</v>
      </c>
      <c r="C31" s="5"/>
      <c r="D31" s="5">
        <v>47277</v>
      </c>
      <c r="E31" s="5"/>
      <c r="F31" s="5">
        <v>700</v>
      </c>
      <c r="G31" s="5"/>
      <c r="H31" s="5">
        <v>179</v>
      </c>
      <c r="I31" s="5"/>
      <c r="J31" s="6">
        <v>2288210</v>
      </c>
    </row>
    <row r="32" spans="1:10" ht="17.25" customHeight="1">
      <c r="A32" s="5" t="s">
        <v>37</v>
      </c>
      <c r="B32" s="11">
        <v>23281923</v>
      </c>
      <c r="C32" s="5"/>
      <c r="D32" s="5">
        <v>180068</v>
      </c>
      <c r="E32" s="5"/>
      <c r="F32" s="5">
        <v>172172</v>
      </c>
      <c r="G32" s="5"/>
      <c r="H32" s="5">
        <v>626377</v>
      </c>
      <c r="I32" s="5"/>
      <c r="J32" s="5">
        <v>24260540</v>
      </c>
    </row>
    <row r="33" spans="1:10" ht="17.25" customHeight="1">
      <c r="A33" s="5" t="s">
        <v>38</v>
      </c>
      <c r="B33" s="11">
        <v>2106144</v>
      </c>
      <c r="C33" s="5"/>
      <c r="D33" s="5">
        <v>49867</v>
      </c>
      <c r="E33" s="5"/>
      <c r="F33" s="5">
        <v>2637</v>
      </c>
      <c r="G33" s="5"/>
      <c r="H33" s="5">
        <v>9066</v>
      </c>
      <c r="I33" s="5"/>
      <c r="J33" s="5">
        <v>2167714</v>
      </c>
    </row>
    <row r="34" spans="1:10" ht="17.25" customHeight="1">
      <c r="A34" s="5" t="s">
        <v>39</v>
      </c>
      <c r="B34" s="6">
        <v>15357185</v>
      </c>
      <c r="C34" s="5"/>
      <c r="D34" s="7">
        <v>1624</v>
      </c>
      <c r="E34" s="5"/>
      <c r="F34" s="5">
        <v>2045</v>
      </c>
      <c r="G34" s="5"/>
      <c r="H34" s="5">
        <v>1560508</v>
      </c>
      <c r="I34" s="5"/>
      <c r="J34" s="5">
        <v>16921362</v>
      </c>
    </row>
    <row r="35" spans="1:10" ht="17.25" customHeight="1">
      <c r="A35" s="5" t="s">
        <v>40</v>
      </c>
      <c r="B35" s="6">
        <v>3139047</v>
      </c>
      <c r="C35" s="5"/>
      <c r="D35" s="7">
        <v>81737</v>
      </c>
      <c r="E35" s="5"/>
      <c r="F35" s="5">
        <v>2668</v>
      </c>
      <c r="G35" s="5"/>
      <c r="H35" s="5">
        <v>0</v>
      </c>
      <c r="I35" s="5"/>
      <c r="J35" s="5">
        <v>3223452</v>
      </c>
    </row>
    <row r="36" spans="1:10" ht="17.25" customHeight="1">
      <c r="A36" s="5" t="s">
        <v>41</v>
      </c>
      <c r="B36" s="11">
        <v>34674105</v>
      </c>
      <c r="C36" s="5"/>
      <c r="D36" s="7">
        <v>985088</v>
      </c>
      <c r="E36" s="5"/>
      <c r="F36" s="5">
        <v>6798</v>
      </c>
      <c r="G36" s="5"/>
      <c r="H36" s="5">
        <v>6276521</v>
      </c>
      <c r="I36" s="5"/>
      <c r="J36" s="5">
        <v>41942512</v>
      </c>
    </row>
    <row r="37" spans="1:10" ht="17.25" customHeight="1">
      <c r="A37" s="5" t="s">
        <v>42</v>
      </c>
      <c r="B37" s="6">
        <v>20100029</v>
      </c>
      <c r="C37" s="5"/>
      <c r="D37" s="7">
        <v>914238</v>
      </c>
      <c r="E37" s="5"/>
      <c r="F37" s="5">
        <v>1311</v>
      </c>
      <c r="G37" s="5"/>
      <c r="H37" s="5">
        <v>107856</v>
      </c>
      <c r="I37" s="5"/>
      <c r="J37" s="5">
        <v>21123434</v>
      </c>
    </row>
    <row r="38" spans="1:10" ht="17.25" customHeight="1">
      <c r="A38" s="5" t="s">
        <v>43</v>
      </c>
      <c r="B38" s="6">
        <v>626882</v>
      </c>
      <c r="C38" s="5"/>
      <c r="D38" s="7">
        <v>10464</v>
      </c>
      <c r="E38" s="5"/>
      <c r="F38" s="5">
        <v>924</v>
      </c>
      <c r="G38" s="5"/>
      <c r="H38" s="5">
        <v>33</v>
      </c>
      <c r="I38" s="5"/>
      <c r="J38" s="6">
        <v>638303</v>
      </c>
    </row>
    <row r="39" spans="1:10" ht="17.25" customHeight="1">
      <c r="A39" s="5" t="s">
        <v>44</v>
      </c>
      <c r="B39" s="6">
        <v>10765202</v>
      </c>
      <c r="C39" s="5"/>
      <c r="D39" s="7">
        <v>209838</v>
      </c>
      <c r="E39" s="5"/>
      <c r="F39" s="5">
        <v>1515</v>
      </c>
      <c r="G39" s="5"/>
      <c r="H39" s="5">
        <v>35479</v>
      </c>
      <c r="I39" s="5"/>
      <c r="J39" s="5">
        <v>11012034</v>
      </c>
    </row>
    <row r="40" spans="1:10" ht="17.25" customHeight="1">
      <c r="A40" s="5" t="s">
        <v>45</v>
      </c>
      <c r="B40" s="6">
        <v>3387812</v>
      </c>
      <c r="C40" s="5"/>
      <c r="D40" s="7">
        <v>0</v>
      </c>
      <c r="E40" s="5"/>
      <c r="F40" s="5">
        <v>248</v>
      </c>
      <c r="G40" s="5"/>
      <c r="H40" s="5">
        <v>52</v>
      </c>
      <c r="I40" s="5"/>
      <c r="J40" s="6">
        <v>3388112</v>
      </c>
    </row>
    <row r="41" spans="1:10" ht="17.25" customHeight="1">
      <c r="A41" s="5" t="s">
        <v>46</v>
      </c>
      <c r="B41" s="6">
        <v>7565369</v>
      </c>
      <c r="C41" s="5"/>
      <c r="D41" s="7">
        <v>2521</v>
      </c>
      <c r="E41" s="5"/>
      <c r="F41" s="5">
        <v>1713</v>
      </c>
      <c r="G41" s="5"/>
      <c r="H41" s="5">
        <v>128172</v>
      </c>
      <c r="I41" s="5"/>
      <c r="J41" s="5">
        <v>7697775</v>
      </c>
    </row>
    <row r="42" spans="1:10" ht="17.25" customHeight="1">
      <c r="A42" s="5" t="s">
        <v>47</v>
      </c>
      <c r="B42" s="11">
        <v>20507207</v>
      </c>
      <c r="C42" s="5"/>
      <c r="D42" s="7">
        <v>1378768</v>
      </c>
      <c r="E42" s="5"/>
      <c r="F42" s="5">
        <v>3090</v>
      </c>
      <c r="G42" s="5"/>
      <c r="H42" s="5">
        <v>397549</v>
      </c>
      <c r="I42" s="5"/>
      <c r="J42" s="5">
        <v>22286614</v>
      </c>
    </row>
    <row r="43" spans="1:10" ht="17.25" customHeight="1">
      <c r="A43" s="5" t="s">
        <v>48</v>
      </c>
      <c r="B43" s="6">
        <v>2798944</v>
      </c>
      <c r="C43" s="5"/>
      <c r="D43" s="7">
        <v>37352</v>
      </c>
      <c r="E43" s="5"/>
      <c r="F43" s="5">
        <v>93</v>
      </c>
      <c r="G43" s="5"/>
      <c r="H43" s="5">
        <v>9613</v>
      </c>
      <c r="I43" s="5"/>
      <c r="J43" s="5">
        <v>2846002</v>
      </c>
    </row>
    <row r="44" spans="1:10" ht="17.25" customHeight="1">
      <c r="A44" s="5" t="s">
        <v>49</v>
      </c>
      <c r="B44" s="5">
        <v>3443639</v>
      </c>
      <c r="C44" s="5"/>
      <c r="D44" s="6">
        <v>144234</v>
      </c>
      <c r="E44" s="5"/>
      <c r="F44" s="5">
        <v>696</v>
      </c>
      <c r="G44" s="5"/>
      <c r="H44" s="5">
        <v>58</v>
      </c>
      <c r="I44" s="5"/>
      <c r="J44" s="5">
        <v>3588627</v>
      </c>
    </row>
    <row r="45" spans="1:10" ht="17.25" customHeight="1">
      <c r="A45" s="5" t="s">
        <v>50</v>
      </c>
      <c r="B45" s="5">
        <v>647171</v>
      </c>
      <c r="C45" s="5"/>
      <c r="D45" s="7">
        <v>6382</v>
      </c>
      <c r="E45" s="5"/>
      <c r="F45" s="5">
        <v>1303</v>
      </c>
      <c r="G45" s="5"/>
      <c r="H45" s="5">
        <v>0</v>
      </c>
      <c r="I45" s="5"/>
      <c r="J45" s="5">
        <v>654856</v>
      </c>
    </row>
    <row r="46" spans="1:10" ht="17.25" customHeight="1">
      <c r="A46" s="5" t="s">
        <v>51</v>
      </c>
      <c r="B46" s="5">
        <v>11468758</v>
      </c>
      <c r="C46" s="5"/>
      <c r="D46" s="7">
        <v>114121</v>
      </c>
      <c r="E46" s="5"/>
      <c r="F46" s="5">
        <v>959</v>
      </c>
      <c r="G46" s="5"/>
      <c r="H46" s="5">
        <v>10636</v>
      </c>
      <c r="I46" s="5"/>
      <c r="J46" s="5">
        <v>11594474</v>
      </c>
    </row>
    <row r="47" spans="1:10" ht="17.25" customHeight="1">
      <c r="A47" s="5" t="s">
        <v>52</v>
      </c>
      <c r="B47" s="5">
        <v>65169364</v>
      </c>
      <c r="C47" s="5"/>
      <c r="D47" s="7">
        <v>288851</v>
      </c>
      <c r="E47" s="5"/>
      <c r="F47" s="5">
        <v>3920</v>
      </c>
      <c r="G47" s="5"/>
      <c r="H47" s="5">
        <v>983303</v>
      </c>
      <c r="I47" s="5"/>
      <c r="J47" s="5">
        <v>66445438</v>
      </c>
    </row>
    <row r="48" spans="1:10" ht="17.25" customHeight="1">
      <c r="A48" s="5" t="s">
        <v>53</v>
      </c>
      <c r="B48" s="5">
        <v>10673649</v>
      </c>
      <c r="C48" s="5"/>
      <c r="D48" s="7">
        <v>5843</v>
      </c>
      <c r="E48" s="5"/>
      <c r="F48" s="5">
        <v>1958</v>
      </c>
      <c r="G48" s="5"/>
      <c r="H48" s="5">
        <v>10101</v>
      </c>
      <c r="I48" s="5"/>
      <c r="J48" s="5">
        <v>10691551</v>
      </c>
    </row>
    <row r="49" spans="1:10" ht="17.25" customHeight="1">
      <c r="A49" s="5" t="s">
        <v>54</v>
      </c>
      <c r="B49" s="5">
        <v>645302</v>
      </c>
      <c r="C49" s="5"/>
      <c r="D49" s="7">
        <v>45239</v>
      </c>
      <c r="E49" s="5"/>
      <c r="F49" s="5">
        <v>99</v>
      </c>
      <c r="G49" s="5"/>
      <c r="H49" s="5">
        <v>1</v>
      </c>
      <c r="I49" s="5"/>
      <c r="J49" s="5">
        <v>690641</v>
      </c>
    </row>
    <row r="50" spans="1:10" ht="17.25" customHeight="1">
      <c r="A50" s="5" t="s">
        <v>55</v>
      </c>
      <c r="B50" s="5">
        <v>24282670</v>
      </c>
      <c r="C50" s="5"/>
      <c r="D50" s="7">
        <v>507598</v>
      </c>
      <c r="E50" s="5"/>
      <c r="F50" s="5">
        <v>4448</v>
      </c>
      <c r="G50" s="5"/>
      <c r="H50" s="5">
        <v>1376660</v>
      </c>
      <c r="I50" s="5"/>
      <c r="J50" s="5">
        <v>26171376</v>
      </c>
    </row>
    <row r="51" spans="1:10" ht="17.25" customHeight="1">
      <c r="A51" s="5" t="s">
        <v>56</v>
      </c>
      <c r="B51" s="6">
        <v>16032335</v>
      </c>
      <c r="C51" s="5"/>
      <c r="D51" s="7">
        <v>68446</v>
      </c>
      <c r="E51" s="5"/>
      <c r="F51" s="5">
        <v>4224</v>
      </c>
      <c r="G51" s="5"/>
      <c r="H51" s="5">
        <v>396331</v>
      </c>
      <c r="I51" s="5"/>
      <c r="J51" s="5">
        <v>16501336</v>
      </c>
    </row>
    <row r="52" spans="1:10" ht="17.25" customHeight="1">
      <c r="A52" s="5" t="s">
        <v>57</v>
      </c>
      <c r="B52" s="5">
        <v>299923</v>
      </c>
      <c r="D52" s="7">
        <v>115807</v>
      </c>
      <c r="F52" s="5">
        <v>464</v>
      </c>
      <c r="H52" s="5">
        <v>27</v>
      </c>
      <c r="J52" s="5">
        <v>416221</v>
      </c>
    </row>
    <row r="53" spans="1:10" ht="17.25" customHeight="1">
      <c r="A53" s="5" t="s">
        <v>58</v>
      </c>
      <c r="B53" s="5">
        <v>4895530</v>
      </c>
      <c r="C53" s="5"/>
      <c r="D53" s="7">
        <v>568126</v>
      </c>
      <c r="E53" s="5"/>
      <c r="F53" s="5">
        <v>1890</v>
      </c>
      <c r="G53" s="5"/>
      <c r="H53" s="5">
        <v>14391</v>
      </c>
      <c r="I53" s="5"/>
      <c r="J53" s="5">
        <v>5479937</v>
      </c>
    </row>
    <row r="54" spans="1:11" ht="17.25" customHeight="1">
      <c r="A54" s="12" t="s">
        <v>59</v>
      </c>
      <c r="B54" s="5">
        <v>366357</v>
      </c>
      <c r="C54" s="12"/>
      <c r="D54" s="12">
        <v>78229</v>
      </c>
      <c r="E54" s="12"/>
      <c r="F54" s="12">
        <v>609</v>
      </c>
      <c r="G54" s="12"/>
      <c r="H54" s="12">
        <v>0</v>
      </c>
      <c r="I54" s="12"/>
      <c r="J54" s="12">
        <v>445195</v>
      </c>
      <c r="K54" s="13"/>
    </row>
    <row r="55" spans="1:15" ht="17.25" customHeight="1">
      <c r="A55" s="12" t="s">
        <v>60</v>
      </c>
      <c r="B55" s="14">
        <f>B56-6401224</f>
        <v>683770877</v>
      </c>
      <c r="C55" s="5"/>
      <c r="D55" s="5">
        <f>D56-292831</f>
        <v>10487879</v>
      </c>
      <c r="E55" s="5"/>
      <c r="F55" s="5">
        <f>F56-8129</f>
        <v>1008698</v>
      </c>
      <c r="G55" s="5"/>
      <c r="H55" s="5">
        <f>H56-425952</f>
        <v>33806671</v>
      </c>
      <c r="I55" s="5"/>
      <c r="J55" s="5">
        <f>J56-7633136</f>
        <v>728569125</v>
      </c>
      <c r="O55" s="5"/>
    </row>
    <row r="56" spans="1:11" ht="17.25" customHeight="1">
      <c r="A56" s="12" t="s">
        <v>61</v>
      </c>
      <c r="B56" s="14">
        <v>690172101</v>
      </c>
      <c r="C56" s="14"/>
      <c r="D56" s="14">
        <v>10780710</v>
      </c>
      <c r="E56" s="14"/>
      <c r="F56" s="14">
        <v>1016827</v>
      </c>
      <c r="G56" s="14"/>
      <c r="H56" s="14">
        <v>34232623</v>
      </c>
      <c r="I56" s="15"/>
      <c r="J56" s="14">
        <v>736202261</v>
      </c>
      <c r="K56" s="15"/>
    </row>
    <row r="57" spans="1:12" ht="17.25" customHeight="1">
      <c r="A57" s="16"/>
      <c r="B57" s="7"/>
      <c r="C57" s="7"/>
      <c r="D57" s="7"/>
      <c r="E57" s="7"/>
      <c r="F57" s="7"/>
      <c r="G57" s="7"/>
      <c r="H57" s="7"/>
      <c r="I57" s="2"/>
      <c r="J57" s="7"/>
      <c r="K57" s="2"/>
      <c r="L57" s="2"/>
    </row>
    <row r="58" spans="1:12" ht="17.25" customHeight="1">
      <c r="A58" s="19" t="s">
        <v>62</v>
      </c>
      <c r="B58" s="19"/>
      <c r="C58" s="24"/>
      <c r="D58" s="24"/>
      <c r="E58" s="24"/>
      <c r="F58" s="24"/>
      <c r="G58" s="24"/>
      <c r="H58" s="24"/>
      <c r="I58" s="24"/>
      <c r="J58" s="24"/>
      <c r="K58" s="24"/>
      <c r="L58" s="2"/>
    </row>
    <row r="59" spans="1:12" ht="17.25" customHeight="1">
      <c r="A59" s="16"/>
      <c r="B59" s="7"/>
      <c r="C59" s="7"/>
      <c r="D59" s="7"/>
      <c r="E59" s="7"/>
      <c r="F59" s="7"/>
      <c r="G59" s="7"/>
      <c r="H59" s="7"/>
      <c r="I59" s="2"/>
      <c r="J59" s="7"/>
      <c r="K59" s="2"/>
      <c r="L59" s="2"/>
    </row>
    <row r="60" spans="1:13" ht="51" customHeight="1">
      <c r="A60" s="19" t="s">
        <v>63</v>
      </c>
      <c r="B60" s="19"/>
      <c r="C60" s="19"/>
      <c r="D60" s="19"/>
      <c r="E60" s="19"/>
      <c r="F60" s="19"/>
      <c r="G60" s="19"/>
      <c r="H60" s="19"/>
      <c r="I60" s="19"/>
      <c r="J60" s="19"/>
      <c r="K60" s="20"/>
      <c r="L60" s="17"/>
      <c r="M60" s="17"/>
    </row>
    <row r="61" spans="1:14" ht="17.25" customHeight="1">
      <c r="A61" s="18"/>
      <c r="B61" s="2"/>
      <c r="C61" s="2"/>
      <c r="D61" s="2"/>
      <c r="E61" s="2"/>
      <c r="F61" s="2"/>
      <c r="G61" s="2"/>
      <c r="H61" s="2"/>
      <c r="I61" s="2"/>
      <c r="J61" s="7"/>
      <c r="K61" s="2"/>
      <c r="L61" s="2"/>
      <c r="M61" s="2"/>
      <c r="N61" s="2"/>
    </row>
    <row r="62" spans="1:14" ht="17.25" customHeight="1">
      <c r="A62" s="18"/>
      <c r="B62" s="7"/>
      <c r="C62" s="2"/>
      <c r="D62" s="7"/>
      <c r="E62" s="2"/>
      <c r="F62" s="7"/>
      <c r="G62" s="7"/>
      <c r="H62" s="7"/>
      <c r="I62" s="7"/>
      <c r="J62" s="7"/>
      <c r="K62" s="2"/>
      <c r="L62" s="2"/>
      <c r="M62" s="2"/>
      <c r="N62" s="2"/>
    </row>
    <row r="63" spans="1:14" ht="17.25" customHeight="1">
      <c r="A63" s="1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7.25" customHeight="1">
      <c r="A64" s="1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7.25" customHeight="1">
      <c r="A65" s="1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7.25" customHeight="1">
      <c r="A66" s="1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7.25" customHeight="1">
      <c r="A67" s="1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7.25" customHeight="1">
      <c r="A68" s="1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mergeCells count="9">
    <mergeCell ref="A60:K60"/>
    <mergeCell ref="A1:K1"/>
    <mergeCell ref="B3:C3"/>
    <mergeCell ref="D3:E3"/>
    <mergeCell ref="F3:G3"/>
    <mergeCell ref="H3:I3"/>
    <mergeCell ref="J3:K3"/>
    <mergeCell ref="A2:K2"/>
    <mergeCell ref="A58:K58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2007-02-23T16:50:11Z</cp:lastPrinted>
  <dcterms:created xsi:type="dcterms:W3CDTF">2007-01-09T20:48:03Z</dcterms:created>
  <dcterms:modified xsi:type="dcterms:W3CDTF">2007-02-23T16:50:12Z</dcterms:modified>
  <cp:category/>
  <cp:version/>
  <cp:contentType/>
  <cp:contentStatus/>
</cp:coreProperties>
</file>