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0" yWindow="65506" windowWidth="11055" windowHeight="11640" tabRatio="904" activeTab="0"/>
  </bookViews>
  <sheets>
    <sheet name="A-1" sheetId="1" r:id="rId1"/>
  </sheets>
  <definedNames/>
  <calcPr fullCalcOnLoad="1"/>
</workbook>
</file>

<file path=xl/sharedStrings.xml><?xml version="1.0" encoding="utf-8"?>
<sst xmlns="http://schemas.openxmlformats.org/spreadsheetml/2006/main" count="63" uniqueCount="63">
  <si>
    <t>Total</t>
  </si>
  <si>
    <t>State</t>
  </si>
  <si>
    <t>Montana</t>
  </si>
  <si>
    <t>California</t>
  </si>
  <si>
    <t>Nebraska</t>
  </si>
  <si>
    <t>Alabama</t>
  </si>
  <si>
    <t>Nevada</t>
  </si>
  <si>
    <t>Alaska</t>
  </si>
  <si>
    <t>New Hampshire</t>
  </si>
  <si>
    <t>Arizona</t>
  </si>
  <si>
    <t>New Jersey</t>
  </si>
  <si>
    <t>Arkansas</t>
  </si>
  <si>
    <t>New Mexico</t>
  </si>
  <si>
    <t>Colorado</t>
  </si>
  <si>
    <t>Connecticut</t>
  </si>
  <si>
    <t>North Carolina</t>
  </si>
  <si>
    <t>Delaware</t>
  </si>
  <si>
    <t>North Dakota</t>
  </si>
  <si>
    <t>District of Columbia</t>
  </si>
  <si>
    <t>Ohio</t>
  </si>
  <si>
    <t>Florida</t>
  </si>
  <si>
    <t>Oklahoma</t>
  </si>
  <si>
    <t>Georgia</t>
  </si>
  <si>
    <t>Oregon</t>
  </si>
  <si>
    <t>Hawaii</t>
  </si>
  <si>
    <t>Pennsylvania</t>
  </si>
  <si>
    <t>Idaho</t>
  </si>
  <si>
    <t>Rhode Island</t>
  </si>
  <si>
    <t>Illinois</t>
  </si>
  <si>
    <t>South Carolina</t>
  </si>
  <si>
    <t>Indiana</t>
  </si>
  <si>
    <t>South Dakota</t>
  </si>
  <si>
    <t>Iowa</t>
  </si>
  <si>
    <t>Tennessee</t>
  </si>
  <si>
    <t>Kansas</t>
  </si>
  <si>
    <t>Texas</t>
  </si>
  <si>
    <t>Kentucky</t>
  </si>
  <si>
    <t>Utah</t>
  </si>
  <si>
    <t>Louisiana</t>
  </si>
  <si>
    <t>Vermont</t>
  </si>
  <si>
    <t>Maine</t>
  </si>
  <si>
    <t>Virginia</t>
  </si>
  <si>
    <t>Maryland</t>
  </si>
  <si>
    <t>Washington</t>
  </si>
  <si>
    <t>Massachusetts</t>
  </si>
  <si>
    <t>West Virginia</t>
  </si>
  <si>
    <t>Michigan</t>
  </si>
  <si>
    <t>Wisconsin</t>
  </si>
  <si>
    <t>Minnesota</t>
  </si>
  <si>
    <t>Wyoming</t>
  </si>
  <si>
    <t>Mississippi</t>
  </si>
  <si>
    <t>Missouri</t>
  </si>
  <si>
    <t>Interstate</t>
  </si>
  <si>
    <t>Local</t>
  </si>
  <si>
    <t>Major and              minor                         collectors</t>
  </si>
  <si>
    <t>Other principal and minor arterials</t>
  </si>
  <si>
    <t>United States, total</t>
  </si>
  <si>
    <t>U.S. total (incl. Puerto Rico)</t>
  </si>
  <si>
    <t>Table 1-1:  Public Road Length, Miles by Functional System: 2005</t>
  </si>
  <si>
    <r>
      <t>New York</t>
    </r>
    <r>
      <rPr>
        <vertAlign val="superscript"/>
        <sz val="10"/>
        <rFont val="Arial"/>
        <family val="2"/>
      </rPr>
      <t>1</t>
    </r>
  </si>
  <si>
    <r>
      <t>1</t>
    </r>
    <r>
      <rPr>
        <sz val="10"/>
        <rFont val="Arial"/>
        <family val="2"/>
      </rPr>
      <t xml:space="preserve"> 2004 data.</t>
    </r>
  </si>
  <si>
    <r>
      <t>NOTE</t>
    </r>
    <r>
      <rPr>
        <sz val="10"/>
        <rFont val="Arial"/>
        <family val="2"/>
      </rPr>
      <t>:  The difference in total miles between tables 1-1 and 1-2 results from the Federal Highway Administration's (FHWA) expansion of sample data to derive estimates of road length by different variables.  FHWA considers the length totals in this table to be the control totals should a single value be required.</t>
    </r>
  </si>
  <si>
    <r>
      <t>SOURCE</t>
    </r>
    <r>
      <rPr>
        <sz val="10"/>
        <rFont val="Arial"/>
        <family val="2"/>
      </rPr>
      <t xml:space="preserve">: U.S. Department of Transportation, Federal Highway Administration, </t>
    </r>
    <r>
      <rPr>
        <i/>
        <sz val="10"/>
        <rFont val="Arial"/>
        <family val="2"/>
      </rPr>
      <t xml:space="preserve">Highway Statistics 2005, </t>
    </r>
    <r>
      <rPr>
        <sz val="10"/>
        <rFont val="Arial"/>
        <family val="2"/>
      </rPr>
      <t>Washington, DC: 2006, table HM-20.</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</si>
</sst>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 numFmtId="182" formatCode="#,##0.0_);\(#,##0.0\)"/>
    <numFmt numFmtId="183" formatCode="[$-409]h:mm:ss\ AM/PM"/>
    <numFmt numFmtId="184" formatCode="[$-409]dddd\,\ mmmm\ dd\,\ yyyy"/>
    <numFmt numFmtId="185" formatCode="\&lt;\1"/>
    <numFmt numFmtId="186" formatCode="\&lt;\1.0"/>
    <numFmt numFmtId="187" formatCode="[$€-2]\ #,##0.00_);[Red]\([$€-2]\ #,##0.00\)"/>
    <numFmt numFmtId="188" formatCode="#,##0.0000000000"/>
    <numFmt numFmtId="189" formatCode="#,##0.0000000000000"/>
  </numFmts>
  <fonts count="7">
    <font>
      <sz val="10"/>
      <name val="Arial"/>
      <family val="0"/>
    </font>
    <font>
      <u val="single"/>
      <sz val="5.2"/>
      <color indexed="12"/>
      <name val="P-AVGARD"/>
      <family val="0"/>
    </font>
    <font>
      <u val="single"/>
      <sz val="10"/>
      <color indexed="36"/>
      <name val="Arial"/>
      <family val="0"/>
    </font>
    <font>
      <sz val="11"/>
      <name val="P-AVGARD"/>
      <family val="0"/>
    </font>
    <font>
      <b/>
      <sz val="10"/>
      <name val="Arial"/>
      <family val="2"/>
    </font>
    <font>
      <vertAlign val="superscript"/>
      <sz val="10"/>
      <name val="Arial"/>
      <family val="2"/>
    </font>
    <font>
      <i/>
      <sz val="10"/>
      <name val="Arial"/>
      <family val="2"/>
    </font>
  </fonts>
  <fills count="2">
    <fill>
      <patternFill/>
    </fill>
    <fill>
      <patternFill patternType="gray125"/>
    </fill>
  </fills>
  <borders count="5">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4">
    <xf numFmtId="0" fontId="0" fillId="0" borderId="0" xfId="0" applyAlignment="1">
      <alignment/>
    </xf>
    <xf numFmtId="0" fontId="0" fillId="0" borderId="0" xfId="0" applyFont="1" applyFill="1" applyAlignment="1">
      <alignment/>
    </xf>
    <xf numFmtId="0" fontId="0" fillId="0" borderId="1" xfId="0" applyFont="1" applyFill="1" applyBorder="1" applyAlignment="1">
      <alignment horizontal="center"/>
    </xf>
    <xf numFmtId="0" fontId="4" fillId="0" borderId="2" xfId="0" applyFont="1" applyFill="1" applyBorder="1" applyAlignment="1">
      <alignment horizontal="left"/>
    </xf>
    <xf numFmtId="3" fontId="0" fillId="0" borderId="0" xfId="0" applyNumberFormat="1" applyFont="1" applyFill="1" applyAlignment="1">
      <alignment/>
    </xf>
    <xf numFmtId="3" fontId="0" fillId="0" borderId="0" xfId="21" applyNumberFormat="1" applyFont="1" applyFill="1" applyAlignment="1">
      <alignment/>
      <protection/>
    </xf>
    <xf numFmtId="3" fontId="0" fillId="0" borderId="0" xfId="0" applyNumberFormat="1" applyFont="1" applyFill="1" applyBorder="1" applyAlignment="1">
      <alignment/>
    </xf>
    <xf numFmtId="3" fontId="0" fillId="0" borderId="0" xfId="0" applyNumberFormat="1" applyFont="1" applyFill="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lignment/>
    </xf>
    <xf numFmtId="3" fontId="0" fillId="0" borderId="3" xfId="0" applyNumberFormat="1" applyFont="1" applyFill="1" applyBorder="1" applyAlignment="1">
      <alignment/>
    </xf>
    <xf numFmtId="3" fontId="4" fillId="0" borderId="0" xfId="0" applyNumberFormat="1" applyFont="1" applyFill="1" applyBorder="1" applyAlignment="1">
      <alignment horizontal="center"/>
    </xf>
    <xf numFmtId="0" fontId="0" fillId="0" borderId="4" xfId="0" applyFont="1" applyFill="1" applyBorder="1" applyAlignment="1" applyProtection="1">
      <alignment vertical="center"/>
      <protection/>
    </xf>
    <xf numFmtId="3" fontId="0" fillId="0" borderId="4" xfId="21" applyNumberFormat="1" applyFont="1" applyFill="1" applyBorder="1" applyAlignment="1">
      <alignment/>
      <protection/>
    </xf>
    <xf numFmtId="3" fontId="0" fillId="0" borderId="4" xfId="0" applyNumberFormat="1"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wrapText="1"/>
    </xf>
    <xf numFmtId="0" fontId="0" fillId="0" borderId="0" xfId="0" applyFont="1" applyFill="1" applyAlignment="1">
      <alignment horizontal="left" wrapText="1"/>
    </xf>
    <xf numFmtId="0" fontId="4" fillId="0" borderId="0" xfId="0" applyFont="1" applyFill="1" applyBorder="1" applyAlignment="1" applyProtection="1">
      <alignment horizontal="left" wrapText="1"/>
      <protection/>
    </xf>
    <xf numFmtId="0" fontId="4" fillId="0" borderId="2" xfId="0" applyFont="1" applyFill="1" applyBorder="1" applyAlignment="1">
      <alignment horizontal="center" wrapText="1"/>
    </xf>
    <xf numFmtId="0" fontId="4" fillId="0" borderId="0" xfId="0" applyFont="1" applyFill="1" applyBorder="1" applyAlignment="1">
      <alignment horizontal="left" wrapText="1"/>
    </xf>
    <xf numFmtId="0" fontId="5" fillId="0" borderId="0" xfId="0" applyFont="1" applyFill="1" applyBorder="1" applyAlignment="1">
      <alignment horizontal="left" wrapText="1"/>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4"/>
  <sheetViews>
    <sheetView tabSelected="1" workbookViewId="0" topLeftCell="A1">
      <selection activeCell="A1" sqref="A1:K1"/>
    </sheetView>
  </sheetViews>
  <sheetFormatPr defaultColWidth="9.140625" defaultRowHeight="12.75"/>
  <cols>
    <col min="1" max="1" width="24.57421875" style="1" customWidth="1"/>
    <col min="2" max="2" width="11.00390625" style="1" customWidth="1"/>
    <col min="3" max="3" width="3.7109375" style="1" customWidth="1"/>
    <col min="4" max="4" width="11.00390625" style="1" customWidth="1"/>
    <col min="5" max="5" width="4.00390625" style="1" customWidth="1"/>
    <col min="6" max="6" width="11.00390625" style="1" customWidth="1"/>
    <col min="7" max="7" width="3.8515625" style="1" customWidth="1"/>
    <col min="8" max="8" width="11.00390625" style="1" customWidth="1"/>
    <col min="9" max="9" width="3.421875" style="1" customWidth="1"/>
    <col min="10" max="10" width="11.00390625" style="1" customWidth="1"/>
    <col min="11" max="11" width="4.00390625" style="1" customWidth="1"/>
    <col min="12" max="16384" width="9.140625" style="1" customWidth="1"/>
  </cols>
  <sheetData>
    <row r="1" spans="1:11" ht="15.75" customHeight="1">
      <c r="A1" s="17" t="s">
        <v>58</v>
      </c>
      <c r="B1" s="18"/>
      <c r="C1" s="18"/>
      <c r="D1" s="18"/>
      <c r="E1" s="18"/>
      <c r="F1" s="18"/>
      <c r="G1" s="18"/>
      <c r="H1" s="18"/>
      <c r="I1" s="18"/>
      <c r="J1" s="18"/>
      <c r="K1" s="18"/>
    </row>
    <row r="2" spans="1:11" ht="13.5" thickBot="1">
      <c r="A2" s="2"/>
      <c r="B2" s="2"/>
      <c r="C2" s="2"/>
      <c r="D2" s="2"/>
      <c r="E2" s="2"/>
      <c r="F2" s="2"/>
      <c r="G2" s="2"/>
      <c r="H2" s="2"/>
      <c r="I2" s="2"/>
      <c r="J2" s="2"/>
      <c r="K2" s="2"/>
    </row>
    <row r="3" spans="1:11" ht="43.5" customHeight="1">
      <c r="A3" s="3" t="s">
        <v>1</v>
      </c>
      <c r="B3" s="20" t="s">
        <v>52</v>
      </c>
      <c r="C3" s="20"/>
      <c r="D3" s="20" t="s">
        <v>55</v>
      </c>
      <c r="E3" s="20"/>
      <c r="F3" s="20" t="s">
        <v>54</v>
      </c>
      <c r="G3" s="20"/>
      <c r="H3" s="20" t="s">
        <v>53</v>
      </c>
      <c r="I3" s="20"/>
      <c r="J3" s="20" t="s">
        <v>0</v>
      </c>
      <c r="K3" s="20"/>
    </row>
    <row r="4" spans="1:11" ht="12.75">
      <c r="A4" s="4" t="s">
        <v>5</v>
      </c>
      <c r="B4" s="5">
        <v>909</v>
      </c>
      <c r="C4" s="6"/>
      <c r="D4" s="5">
        <v>9152</v>
      </c>
      <c r="E4" s="6"/>
      <c r="F4" s="5">
        <v>20284</v>
      </c>
      <c r="G4" s="6"/>
      <c r="H4" s="5">
        <v>65701</v>
      </c>
      <c r="I4" s="5"/>
      <c r="J4" s="5">
        <f aca="true" t="shared" si="0" ref="J4:J54">SUM(B4,D4,F4,H4)</f>
        <v>96046</v>
      </c>
      <c r="K4" s="6"/>
    </row>
    <row r="5" spans="1:11" ht="12.75">
      <c r="A5" s="4" t="s">
        <v>7</v>
      </c>
      <c r="B5" s="5">
        <v>1081</v>
      </c>
      <c r="C5" s="7"/>
      <c r="D5" s="5">
        <v>1515</v>
      </c>
      <c r="E5" s="7"/>
      <c r="F5" s="5">
        <v>2837</v>
      </c>
      <c r="G5" s="7"/>
      <c r="H5" s="5">
        <v>8934</v>
      </c>
      <c r="I5" s="5"/>
      <c r="J5" s="5">
        <f t="shared" si="0"/>
        <v>14367</v>
      </c>
      <c r="K5" s="7"/>
    </row>
    <row r="6" spans="1:11" ht="12.75">
      <c r="A6" s="4" t="s">
        <v>9</v>
      </c>
      <c r="B6" s="5">
        <v>1169</v>
      </c>
      <c r="C6" s="7"/>
      <c r="D6" s="5">
        <v>5876</v>
      </c>
      <c r="E6" s="7"/>
      <c r="F6" s="5">
        <v>8163</v>
      </c>
      <c r="G6" s="7"/>
      <c r="H6" s="5">
        <v>44581</v>
      </c>
      <c r="I6" s="5"/>
      <c r="J6" s="5">
        <f t="shared" si="0"/>
        <v>59789</v>
      </c>
      <c r="K6" s="7"/>
    </row>
    <row r="7" spans="1:11" ht="12.75">
      <c r="A7" s="4" t="s">
        <v>11</v>
      </c>
      <c r="B7" s="5">
        <v>656</v>
      </c>
      <c r="C7" s="7"/>
      <c r="D7" s="5">
        <v>6975</v>
      </c>
      <c r="E7" s="7"/>
      <c r="F7" s="5">
        <v>20327</v>
      </c>
      <c r="G7" s="7"/>
      <c r="H7" s="5">
        <v>70703</v>
      </c>
      <c r="I7" s="5"/>
      <c r="J7" s="5">
        <f t="shared" si="0"/>
        <v>98661</v>
      </c>
      <c r="K7" s="7"/>
    </row>
    <row r="8" spans="1:11" ht="12.75">
      <c r="A8" s="8" t="s">
        <v>3</v>
      </c>
      <c r="B8" s="5">
        <v>2460</v>
      </c>
      <c r="C8" s="7"/>
      <c r="D8" s="5">
        <v>28476</v>
      </c>
      <c r="E8" s="7"/>
      <c r="F8" s="5">
        <v>31869</v>
      </c>
      <c r="G8" s="7"/>
      <c r="H8" s="5">
        <v>107101</v>
      </c>
      <c r="I8" s="5"/>
      <c r="J8" s="5">
        <f t="shared" si="0"/>
        <v>169906</v>
      </c>
      <c r="K8" s="7"/>
    </row>
    <row r="9" spans="1:11" ht="12.75">
      <c r="A9" s="4" t="s">
        <v>13</v>
      </c>
      <c r="B9" s="5">
        <v>956</v>
      </c>
      <c r="C9" s="7"/>
      <c r="D9" s="5">
        <v>9236</v>
      </c>
      <c r="E9" s="7"/>
      <c r="F9" s="5">
        <v>16250</v>
      </c>
      <c r="G9" s="7"/>
      <c r="H9" s="5">
        <v>61155</v>
      </c>
      <c r="I9" s="5"/>
      <c r="J9" s="5">
        <f t="shared" si="0"/>
        <v>87597</v>
      </c>
      <c r="K9" s="7"/>
    </row>
    <row r="10" spans="1:11" ht="12.75">
      <c r="A10" s="4" t="s">
        <v>14</v>
      </c>
      <c r="B10" s="5">
        <v>346</v>
      </c>
      <c r="C10" s="7"/>
      <c r="D10" s="5">
        <v>2996</v>
      </c>
      <c r="E10" s="7"/>
      <c r="F10" s="5">
        <v>3198</v>
      </c>
      <c r="G10" s="7"/>
      <c r="H10" s="5">
        <v>14653</v>
      </c>
      <c r="I10" s="5"/>
      <c r="J10" s="5">
        <f t="shared" si="0"/>
        <v>21193</v>
      </c>
      <c r="K10" s="7"/>
    </row>
    <row r="11" spans="1:11" ht="12.75">
      <c r="A11" s="4" t="s">
        <v>16</v>
      </c>
      <c r="B11" s="5">
        <v>41</v>
      </c>
      <c r="C11" s="7"/>
      <c r="D11" s="5">
        <v>678</v>
      </c>
      <c r="E11" s="7"/>
      <c r="F11" s="5">
        <v>1040</v>
      </c>
      <c r="G11" s="7"/>
      <c r="H11" s="5">
        <v>4334</v>
      </c>
      <c r="I11" s="5"/>
      <c r="J11" s="5">
        <f t="shared" si="0"/>
        <v>6093</v>
      </c>
      <c r="K11" s="7"/>
    </row>
    <row r="12" spans="1:11" ht="12.75">
      <c r="A12" s="4" t="s">
        <v>18</v>
      </c>
      <c r="B12" s="5">
        <v>13</v>
      </c>
      <c r="C12" s="7"/>
      <c r="D12" s="5">
        <v>286</v>
      </c>
      <c r="E12" s="7"/>
      <c r="F12" s="5">
        <v>152</v>
      </c>
      <c r="G12" s="7"/>
      <c r="H12" s="5">
        <v>1049</v>
      </c>
      <c r="I12" s="5"/>
      <c r="J12" s="5">
        <f t="shared" si="0"/>
        <v>1500</v>
      </c>
      <c r="K12" s="7"/>
    </row>
    <row r="13" spans="1:11" ht="12.75">
      <c r="A13" s="4" t="s">
        <v>20</v>
      </c>
      <c r="B13" s="5">
        <v>1471</v>
      </c>
      <c r="C13" s="7"/>
      <c r="D13" s="5">
        <v>13395</v>
      </c>
      <c r="E13" s="7"/>
      <c r="F13" s="5">
        <v>14268</v>
      </c>
      <c r="G13" s="7"/>
      <c r="H13" s="5">
        <v>91423</v>
      </c>
      <c r="I13" s="5"/>
      <c r="J13" s="5">
        <f t="shared" si="0"/>
        <v>120557</v>
      </c>
      <c r="K13" s="7"/>
    </row>
    <row r="14" spans="1:11" ht="12.75">
      <c r="A14" s="4" t="s">
        <v>22</v>
      </c>
      <c r="B14" s="5">
        <v>1243</v>
      </c>
      <c r="C14" s="7"/>
      <c r="D14" s="5">
        <v>14182</v>
      </c>
      <c r="E14" s="7"/>
      <c r="F14" s="5">
        <v>22856</v>
      </c>
      <c r="G14" s="7"/>
      <c r="H14" s="5">
        <v>79363</v>
      </c>
      <c r="I14" s="5"/>
      <c r="J14" s="5">
        <f t="shared" si="0"/>
        <v>117644</v>
      </c>
      <c r="K14" s="7"/>
    </row>
    <row r="15" spans="1:11" ht="12.75">
      <c r="A15" s="4" t="s">
        <v>24</v>
      </c>
      <c r="B15" s="5">
        <v>55</v>
      </c>
      <c r="C15" s="7"/>
      <c r="D15" s="5">
        <v>787</v>
      </c>
      <c r="E15" s="7"/>
      <c r="F15" s="5">
        <v>832</v>
      </c>
      <c r="G15" s="7"/>
      <c r="H15" s="5">
        <v>2648</v>
      </c>
      <c r="I15" s="5"/>
      <c r="J15" s="5">
        <f t="shared" si="0"/>
        <v>4322</v>
      </c>
      <c r="K15" s="7"/>
    </row>
    <row r="16" spans="1:11" ht="12.75">
      <c r="A16" s="4" t="s">
        <v>26</v>
      </c>
      <c r="B16" s="5">
        <v>612</v>
      </c>
      <c r="C16" s="7"/>
      <c r="D16" s="5">
        <v>4011</v>
      </c>
      <c r="E16" s="7"/>
      <c r="F16" s="5">
        <v>10373</v>
      </c>
      <c r="G16" s="7"/>
      <c r="H16" s="5">
        <v>32133</v>
      </c>
      <c r="I16" s="5"/>
      <c r="J16" s="5">
        <f t="shared" si="0"/>
        <v>47129</v>
      </c>
      <c r="K16" s="7"/>
    </row>
    <row r="17" spans="1:11" ht="12.75">
      <c r="A17" s="4" t="s">
        <v>28</v>
      </c>
      <c r="B17" s="5">
        <v>2169</v>
      </c>
      <c r="C17" s="7"/>
      <c r="D17" s="5">
        <v>14546</v>
      </c>
      <c r="E17" s="7"/>
      <c r="F17" s="5">
        <v>21707</v>
      </c>
      <c r="G17" s="7"/>
      <c r="H17" s="5">
        <v>100411</v>
      </c>
      <c r="I17" s="5"/>
      <c r="J17" s="5">
        <f t="shared" si="0"/>
        <v>138833</v>
      </c>
      <c r="K17" s="7"/>
    </row>
    <row r="18" spans="1:11" ht="12.75">
      <c r="A18" s="4" t="s">
        <v>30</v>
      </c>
      <c r="B18" s="5">
        <v>1169</v>
      </c>
      <c r="C18" s="7"/>
      <c r="D18" s="5">
        <v>8098</v>
      </c>
      <c r="E18" s="7"/>
      <c r="F18" s="5">
        <v>22682</v>
      </c>
      <c r="G18" s="7"/>
      <c r="H18" s="5">
        <v>63626</v>
      </c>
      <c r="I18" s="5"/>
      <c r="J18" s="5">
        <f t="shared" si="0"/>
        <v>95575</v>
      </c>
      <c r="K18" s="7"/>
    </row>
    <row r="19" spans="1:11" ht="12.75">
      <c r="A19" s="4" t="s">
        <v>32</v>
      </c>
      <c r="B19" s="5">
        <v>781</v>
      </c>
      <c r="C19" s="7"/>
      <c r="D19" s="5">
        <v>9697</v>
      </c>
      <c r="E19" s="7"/>
      <c r="F19" s="5">
        <v>31522</v>
      </c>
      <c r="G19" s="7"/>
      <c r="H19" s="5">
        <v>71971</v>
      </c>
      <c r="I19" s="5"/>
      <c r="J19" s="5">
        <f t="shared" si="0"/>
        <v>113971</v>
      </c>
      <c r="K19" s="7"/>
    </row>
    <row r="20" spans="1:11" ht="12.75">
      <c r="A20" s="4" t="s">
        <v>34</v>
      </c>
      <c r="B20" s="5">
        <v>874</v>
      </c>
      <c r="C20" s="7"/>
      <c r="D20" s="5">
        <v>9698</v>
      </c>
      <c r="E20" s="7"/>
      <c r="F20" s="5">
        <v>33510</v>
      </c>
      <c r="G20" s="7"/>
      <c r="H20" s="5">
        <v>91380</v>
      </c>
      <c r="I20" s="5"/>
      <c r="J20" s="5">
        <f t="shared" si="0"/>
        <v>135462</v>
      </c>
      <c r="K20" s="7"/>
    </row>
    <row r="21" spans="1:11" ht="12.75">
      <c r="A21" s="4" t="s">
        <v>36</v>
      </c>
      <c r="B21" s="5">
        <v>762</v>
      </c>
      <c r="C21" s="7"/>
      <c r="D21" s="5">
        <v>5930</v>
      </c>
      <c r="E21" s="7"/>
      <c r="F21" s="5">
        <v>16076</v>
      </c>
      <c r="G21" s="7"/>
      <c r="H21" s="5">
        <v>55252</v>
      </c>
      <c r="I21" s="5"/>
      <c r="J21" s="5">
        <f t="shared" si="0"/>
        <v>78020</v>
      </c>
      <c r="K21" s="7"/>
    </row>
    <row r="22" spans="1:11" ht="12.75">
      <c r="A22" s="4" t="s">
        <v>38</v>
      </c>
      <c r="B22" s="5">
        <v>903</v>
      </c>
      <c r="C22" s="7"/>
      <c r="D22" s="5">
        <v>5623</v>
      </c>
      <c r="E22" s="7"/>
      <c r="F22" s="5">
        <v>10032</v>
      </c>
      <c r="G22" s="7"/>
      <c r="H22" s="5">
        <v>44391</v>
      </c>
      <c r="I22" s="5"/>
      <c r="J22" s="5">
        <f t="shared" si="0"/>
        <v>60949</v>
      </c>
      <c r="K22" s="7"/>
    </row>
    <row r="23" spans="1:11" ht="12.75">
      <c r="A23" s="4" t="s">
        <v>40</v>
      </c>
      <c r="B23" s="5">
        <v>367</v>
      </c>
      <c r="C23" s="7"/>
      <c r="D23" s="5">
        <v>2194</v>
      </c>
      <c r="E23" s="7"/>
      <c r="F23" s="5">
        <v>5986</v>
      </c>
      <c r="G23" s="7"/>
      <c r="H23" s="5">
        <v>14259</v>
      </c>
      <c r="I23" s="5"/>
      <c r="J23" s="5">
        <f t="shared" si="0"/>
        <v>22806</v>
      </c>
      <c r="K23" s="7"/>
    </row>
    <row r="24" spans="1:11" ht="12.75">
      <c r="A24" s="4" t="s">
        <v>42</v>
      </c>
      <c r="B24" s="5">
        <v>481</v>
      </c>
      <c r="C24" s="7"/>
      <c r="D24" s="5">
        <v>4070</v>
      </c>
      <c r="E24" s="7"/>
      <c r="F24" s="5">
        <v>5002</v>
      </c>
      <c r="G24" s="7"/>
      <c r="H24" s="5">
        <v>21408</v>
      </c>
      <c r="I24" s="5"/>
      <c r="J24" s="5">
        <f t="shared" si="0"/>
        <v>30961</v>
      </c>
      <c r="K24" s="7"/>
    </row>
    <row r="25" spans="1:11" ht="12.75">
      <c r="A25" s="4" t="s">
        <v>44</v>
      </c>
      <c r="B25" s="5">
        <v>573</v>
      </c>
      <c r="C25" s="7"/>
      <c r="D25" s="5">
        <v>6487</v>
      </c>
      <c r="E25" s="7"/>
      <c r="F25" s="5">
        <v>4825</v>
      </c>
      <c r="G25" s="7"/>
      <c r="H25" s="5">
        <v>24015</v>
      </c>
      <c r="I25" s="5"/>
      <c r="J25" s="5">
        <f t="shared" si="0"/>
        <v>35900</v>
      </c>
      <c r="K25" s="7"/>
    </row>
    <row r="26" spans="1:11" ht="12.75">
      <c r="A26" s="4" t="s">
        <v>46</v>
      </c>
      <c r="B26" s="5">
        <v>1243</v>
      </c>
      <c r="C26" s="7"/>
      <c r="D26" s="5">
        <v>14790</v>
      </c>
      <c r="E26" s="7"/>
      <c r="F26" s="5">
        <v>24562</v>
      </c>
      <c r="G26" s="7"/>
      <c r="H26" s="5">
        <v>80861</v>
      </c>
      <c r="I26" s="5"/>
      <c r="J26" s="5">
        <f t="shared" si="0"/>
        <v>121456</v>
      </c>
      <c r="K26" s="7"/>
    </row>
    <row r="27" spans="1:11" ht="12.75">
      <c r="A27" s="4" t="s">
        <v>48</v>
      </c>
      <c r="B27" s="5">
        <v>915</v>
      </c>
      <c r="C27" s="7"/>
      <c r="D27" s="5">
        <v>13087</v>
      </c>
      <c r="E27" s="7"/>
      <c r="F27" s="5">
        <v>29607</v>
      </c>
      <c r="G27" s="7"/>
      <c r="H27" s="5">
        <v>88439</v>
      </c>
      <c r="I27" s="5"/>
      <c r="J27" s="5">
        <f t="shared" si="0"/>
        <v>132048</v>
      </c>
      <c r="K27" s="7"/>
    </row>
    <row r="28" spans="1:11" ht="12.75">
      <c r="A28" s="9" t="s">
        <v>50</v>
      </c>
      <c r="B28" s="5">
        <v>682</v>
      </c>
      <c r="C28" s="7"/>
      <c r="D28" s="5">
        <v>7417</v>
      </c>
      <c r="E28" s="7"/>
      <c r="F28" s="5">
        <v>15445</v>
      </c>
      <c r="G28" s="7"/>
      <c r="H28" s="5">
        <v>50637</v>
      </c>
      <c r="I28" s="5"/>
      <c r="J28" s="5">
        <f t="shared" si="0"/>
        <v>74181</v>
      </c>
      <c r="K28" s="7"/>
    </row>
    <row r="29" spans="1:11" ht="12.75">
      <c r="A29" s="9" t="s">
        <v>51</v>
      </c>
      <c r="B29" s="5">
        <v>1182</v>
      </c>
      <c r="C29" s="7"/>
      <c r="D29" s="5">
        <v>10494</v>
      </c>
      <c r="E29" s="7"/>
      <c r="F29" s="5">
        <v>24815</v>
      </c>
      <c r="G29" s="7"/>
      <c r="H29" s="5">
        <v>89332</v>
      </c>
      <c r="I29" s="5"/>
      <c r="J29" s="5">
        <f t="shared" si="0"/>
        <v>125823</v>
      </c>
      <c r="K29" s="7"/>
    </row>
    <row r="30" spans="1:11" ht="12.75">
      <c r="A30" s="9" t="s">
        <v>2</v>
      </c>
      <c r="B30" s="5">
        <v>1192</v>
      </c>
      <c r="C30" s="7"/>
      <c r="D30" s="5">
        <v>6038</v>
      </c>
      <c r="E30" s="7"/>
      <c r="F30" s="5">
        <v>16367</v>
      </c>
      <c r="G30" s="7"/>
      <c r="H30" s="5">
        <v>45742</v>
      </c>
      <c r="I30" s="5"/>
      <c r="J30" s="5">
        <f t="shared" si="0"/>
        <v>69339</v>
      </c>
      <c r="K30" s="7"/>
    </row>
    <row r="31" spans="1:11" ht="12.75">
      <c r="A31" s="4" t="s">
        <v>4</v>
      </c>
      <c r="B31" s="5">
        <v>482</v>
      </c>
      <c r="C31" s="7"/>
      <c r="D31" s="5">
        <v>8069</v>
      </c>
      <c r="E31" s="7"/>
      <c r="F31" s="5">
        <v>20747</v>
      </c>
      <c r="G31" s="7"/>
      <c r="H31" s="5">
        <v>64013</v>
      </c>
      <c r="I31" s="5"/>
      <c r="J31" s="5">
        <f t="shared" si="0"/>
        <v>93311</v>
      </c>
      <c r="K31" s="7"/>
    </row>
    <row r="32" spans="1:11" ht="12.75">
      <c r="A32" s="4" t="s">
        <v>6</v>
      </c>
      <c r="B32" s="5">
        <v>562</v>
      </c>
      <c r="C32" s="7"/>
      <c r="D32" s="5">
        <v>3064</v>
      </c>
      <c r="E32" s="7"/>
      <c r="F32" s="5">
        <v>5007</v>
      </c>
      <c r="G32" s="7"/>
      <c r="H32" s="5">
        <v>25991</v>
      </c>
      <c r="I32" s="5"/>
      <c r="J32" s="5">
        <f t="shared" si="0"/>
        <v>34624</v>
      </c>
      <c r="K32" s="7"/>
    </row>
    <row r="33" spans="1:11" ht="12.75">
      <c r="A33" s="4" t="s">
        <v>8</v>
      </c>
      <c r="B33" s="5">
        <v>225</v>
      </c>
      <c r="C33" s="7"/>
      <c r="D33" s="5">
        <v>1586</v>
      </c>
      <c r="E33" s="7"/>
      <c r="F33" s="5">
        <v>2742</v>
      </c>
      <c r="G33" s="7"/>
      <c r="H33" s="5">
        <v>11014</v>
      </c>
      <c r="I33" s="5"/>
      <c r="J33" s="5">
        <f t="shared" si="0"/>
        <v>15567</v>
      </c>
      <c r="K33" s="7"/>
    </row>
    <row r="34" spans="1:11" ht="12.75">
      <c r="A34" s="4" t="s">
        <v>10</v>
      </c>
      <c r="B34" s="5">
        <v>431</v>
      </c>
      <c r="C34" s="7"/>
      <c r="D34" s="5">
        <v>6164</v>
      </c>
      <c r="E34" s="7"/>
      <c r="F34" s="5">
        <v>4151</v>
      </c>
      <c r="G34" s="7"/>
      <c r="H34" s="5">
        <v>27806</v>
      </c>
      <c r="I34" s="5"/>
      <c r="J34" s="5">
        <f t="shared" si="0"/>
        <v>38552</v>
      </c>
      <c r="K34" s="7"/>
    </row>
    <row r="35" spans="1:11" ht="12.75">
      <c r="A35" s="4" t="s">
        <v>12</v>
      </c>
      <c r="B35" s="5">
        <v>1000</v>
      </c>
      <c r="C35" s="7"/>
      <c r="D35" s="5">
        <v>5088</v>
      </c>
      <c r="E35" s="7"/>
      <c r="F35" s="5">
        <v>8485</v>
      </c>
      <c r="G35" s="7"/>
      <c r="H35" s="5">
        <v>49186</v>
      </c>
      <c r="I35" s="5"/>
      <c r="J35" s="5">
        <f t="shared" si="0"/>
        <v>63759</v>
      </c>
      <c r="K35" s="7"/>
    </row>
    <row r="36" spans="1:11" ht="14.25">
      <c r="A36" s="4" t="s">
        <v>59</v>
      </c>
      <c r="B36" s="5">
        <v>1674</v>
      </c>
      <c r="C36" s="7"/>
      <c r="D36" s="5">
        <v>14300</v>
      </c>
      <c r="E36" s="7"/>
      <c r="F36" s="5">
        <v>20557</v>
      </c>
      <c r="G36" s="7"/>
      <c r="H36" s="5">
        <v>76810</v>
      </c>
      <c r="I36" s="5"/>
      <c r="J36" s="5">
        <f t="shared" si="0"/>
        <v>113341</v>
      </c>
      <c r="K36" s="7"/>
    </row>
    <row r="37" spans="1:11" ht="12.75">
      <c r="A37" s="4" t="s">
        <v>15</v>
      </c>
      <c r="B37" s="5">
        <v>1083</v>
      </c>
      <c r="C37" s="7"/>
      <c r="D37" s="5">
        <v>9903</v>
      </c>
      <c r="E37" s="7"/>
      <c r="F37" s="5">
        <v>17457</v>
      </c>
      <c r="G37" s="7"/>
      <c r="H37" s="5">
        <v>74685</v>
      </c>
      <c r="I37" s="5"/>
      <c r="J37" s="5">
        <f t="shared" si="0"/>
        <v>103128</v>
      </c>
      <c r="K37" s="7"/>
    </row>
    <row r="38" spans="1:11" ht="12.75">
      <c r="A38" s="4" t="s">
        <v>17</v>
      </c>
      <c r="B38" s="5">
        <v>571</v>
      </c>
      <c r="C38" s="7"/>
      <c r="D38" s="5">
        <v>5880</v>
      </c>
      <c r="E38" s="7"/>
      <c r="F38" s="5">
        <v>11769</v>
      </c>
      <c r="G38" s="7"/>
      <c r="H38" s="5">
        <v>68573</v>
      </c>
      <c r="I38" s="5"/>
      <c r="J38" s="5">
        <f t="shared" si="0"/>
        <v>86793</v>
      </c>
      <c r="K38" s="7"/>
    </row>
    <row r="39" spans="1:11" ht="12.75">
      <c r="A39" s="4" t="s">
        <v>19</v>
      </c>
      <c r="B39" s="5">
        <v>1574</v>
      </c>
      <c r="C39" s="7"/>
      <c r="D39" s="5">
        <v>11395</v>
      </c>
      <c r="E39" s="7"/>
      <c r="F39" s="5">
        <v>22560</v>
      </c>
      <c r="G39" s="7"/>
      <c r="H39" s="5">
        <v>89311</v>
      </c>
      <c r="I39" s="5"/>
      <c r="J39" s="5">
        <f t="shared" si="0"/>
        <v>124840</v>
      </c>
      <c r="K39" s="7"/>
    </row>
    <row r="40" spans="1:11" ht="12.75">
      <c r="A40" s="4" t="s">
        <v>21</v>
      </c>
      <c r="B40" s="5">
        <v>933</v>
      </c>
      <c r="C40" s="7"/>
      <c r="D40" s="5">
        <v>8385</v>
      </c>
      <c r="E40" s="7"/>
      <c r="F40" s="5">
        <v>25314</v>
      </c>
      <c r="G40" s="7"/>
      <c r="H40" s="5">
        <v>78306</v>
      </c>
      <c r="I40" s="5"/>
      <c r="J40" s="5">
        <f t="shared" si="0"/>
        <v>112938</v>
      </c>
      <c r="K40" s="7"/>
    </row>
    <row r="41" spans="1:11" ht="12.75">
      <c r="A41" s="4" t="s">
        <v>23</v>
      </c>
      <c r="B41" s="5">
        <v>728</v>
      </c>
      <c r="C41" s="7"/>
      <c r="D41" s="5">
        <v>7075</v>
      </c>
      <c r="E41" s="7"/>
      <c r="F41" s="5">
        <v>17681</v>
      </c>
      <c r="G41" s="7"/>
      <c r="H41" s="5">
        <v>39060</v>
      </c>
      <c r="I41" s="5"/>
      <c r="J41" s="5">
        <f t="shared" si="0"/>
        <v>64544</v>
      </c>
      <c r="K41" s="7"/>
    </row>
    <row r="42" spans="1:11" ht="12.75">
      <c r="A42" s="4" t="s">
        <v>25</v>
      </c>
      <c r="B42" s="5">
        <v>1758</v>
      </c>
      <c r="C42" s="7"/>
      <c r="D42" s="5">
        <v>13768</v>
      </c>
      <c r="E42" s="7"/>
      <c r="F42" s="5">
        <v>19837</v>
      </c>
      <c r="G42" s="7"/>
      <c r="H42" s="5">
        <v>85305</v>
      </c>
      <c r="I42" s="5"/>
      <c r="J42" s="5">
        <f t="shared" si="0"/>
        <v>120668</v>
      </c>
      <c r="K42" s="7"/>
    </row>
    <row r="43" spans="1:11" ht="12.75">
      <c r="A43" s="4" t="s">
        <v>27</v>
      </c>
      <c r="B43" s="5">
        <v>71</v>
      </c>
      <c r="C43" s="7"/>
      <c r="D43" s="5">
        <v>916</v>
      </c>
      <c r="E43" s="7"/>
      <c r="F43" s="5">
        <v>882</v>
      </c>
      <c r="G43" s="7"/>
      <c r="H43" s="5">
        <v>4622</v>
      </c>
      <c r="I43" s="5"/>
      <c r="J43" s="5">
        <f t="shared" si="0"/>
        <v>6491</v>
      </c>
      <c r="K43" s="7"/>
    </row>
    <row r="44" spans="1:11" ht="12.75">
      <c r="A44" s="4" t="s">
        <v>29</v>
      </c>
      <c r="B44" s="5">
        <v>843</v>
      </c>
      <c r="C44" s="7"/>
      <c r="D44" s="5">
        <v>7272</v>
      </c>
      <c r="E44" s="7"/>
      <c r="F44" s="5">
        <v>15044</v>
      </c>
      <c r="G44" s="7"/>
      <c r="H44" s="5">
        <v>43079</v>
      </c>
      <c r="I44" s="5"/>
      <c r="J44" s="5">
        <f t="shared" si="0"/>
        <v>66238</v>
      </c>
      <c r="K44" s="7"/>
    </row>
    <row r="45" spans="1:11" ht="12.75">
      <c r="A45" s="4" t="s">
        <v>31</v>
      </c>
      <c r="B45" s="5">
        <v>678</v>
      </c>
      <c r="C45" s="7"/>
      <c r="D45" s="5">
        <v>6388</v>
      </c>
      <c r="E45" s="7"/>
      <c r="F45" s="5">
        <v>19099</v>
      </c>
      <c r="G45" s="7"/>
      <c r="H45" s="5">
        <v>57744</v>
      </c>
      <c r="I45" s="5"/>
      <c r="J45" s="5">
        <f t="shared" si="0"/>
        <v>83909</v>
      </c>
      <c r="K45" s="7"/>
    </row>
    <row r="46" spans="1:11" ht="12.75">
      <c r="A46" s="4" t="s">
        <v>33</v>
      </c>
      <c r="B46" s="5">
        <v>1104</v>
      </c>
      <c r="C46" s="7"/>
      <c r="D46" s="5">
        <v>9151</v>
      </c>
      <c r="E46" s="7"/>
      <c r="F46" s="5">
        <v>17860</v>
      </c>
      <c r="G46" s="7"/>
      <c r="H46" s="5">
        <v>62336</v>
      </c>
      <c r="I46" s="5"/>
      <c r="J46" s="5">
        <f t="shared" si="0"/>
        <v>90451</v>
      </c>
      <c r="K46" s="7"/>
    </row>
    <row r="47" spans="1:11" ht="12.75">
      <c r="A47" s="4" t="s">
        <v>35</v>
      </c>
      <c r="B47" s="5">
        <v>3233</v>
      </c>
      <c r="C47" s="7"/>
      <c r="D47" s="5">
        <v>29781</v>
      </c>
      <c r="E47" s="7"/>
      <c r="F47" s="5">
        <v>63511</v>
      </c>
      <c r="G47" s="7"/>
      <c r="H47" s="5">
        <v>207646</v>
      </c>
      <c r="I47" s="5"/>
      <c r="J47" s="5">
        <f t="shared" si="0"/>
        <v>304171</v>
      </c>
      <c r="K47" s="7"/>
    </row>
    <row r="48" spans="1:11" ht="12.75">
      <c r="A48" s="4" t="s">
        <v>37</v>
      </c>
      <c r="B48" s="5">
        <v>940</v>
      </c>
      <c r="C48" s="7"/>
      <c r="D48" s="5">
        <v>3469</v>
      </c>
      <c r="E48" s="7"/>
      <c r="F48" s="5">
        <v>7745</v>
      </c>
      <c r="G48" s="7"/>
      <c r="H48" s="5">
        <v>31419</v>
      </c>
      <c r="I48" s="5"/>
      <c r="J48" s="5">
        <f t="shared" si="0"/>
        <v>43573</v>
      </c>
      <c r="K48" s="7"/>
    </row>
    <row r="49" spans="1:11" ht="12.75">
      <c r="A49" s="4" t="s">
        <v>39</v>
      </c>
      <c r="B49" s="5">
        <v>320</v>
      </c>
      <c r="C49" s="7"/>
      <c r="D49" s="5">
        <v>1323</v>
      </c>
      <c r="E49" s="7"/>
      <c r="F49" s="5">
        <v>3130</v>
      </c>
      <c r="G49" s="7"/>
      <c r="H49" s="5">
        <v>9624</v>
      </c>
      <c r="I49" s="5"/>
      <c r="J49" s="5">
        <f t="shared" si="0"/>
        <v>14397</v>
      </c>
      <c r="K49" s="7"/>
    </row>
    <row r="50" spans="1:11" ht="12.75">
      <c r="A50" s="4" t="s">
        <v>41</v>
      </c>
      <c r="B50" s="5">
        <v>1118</v>
      </c>
      <c r="C50" s="7"/>
      <c r="D50" s="5">
        <v>8546</v>
      </c>
      <c r="E50" s="7"/>
      <c r="F50" s="5">
        <v>14074</v>
      </c>
      <c r="G50" s="7"/>
      <c r="H50" s="5">
        <v>48226</v>
      </c>
      <c r="I50" s="5"/>
      <c r="J50" s="5">
        <f t="shared" si="0"/>
        <v>71964</v>
      </c>
      <c r="K50" s="7"/>
    </row>
    <row r="51" spans="1:11" ht="12.75">
      <c r="A51" s="4" t="s">
        <v>43</v>
      </c>
      <c r="B51" s="5">
        <v>764</v>
      </c>
      <c r="C51" s="7"/>
      <c r="D51" s="5">
        <v>7777</v>
      </c>
      <c r="E51" s="7"/>
      <c r="F51" s="5">
        <v>16848</v>
      </c>
      <c r="G51" s="7"/>
      <c r="H51" s="5">
        <v>57992</v>
      </c>
      <c r="I51" s="5"/>
      <c r="J51" s="5">
        <f t="shared" si="0"/>
        <v>83381</v>
      </c>
      <c r="K51" s="7"/>
    </row>
    <row r="52" spans="1:11" ht="12.75">
      <c r="A52" s="4" t="s">
        <v>45</v>
      </c>
      <c r="B52" s="5">
        <v>554</v>
      </c>
      <c r="C52" s="7"/>
      <c r="D52" s="5">
        <v>3256</v>
      </c>
      <c r="E52" s="7"/>
      <c r="F52" s="5">
        <v>8774</v>
      </c>
      <c r="G52" s="7"/>
      <c r="H52" s="5">
        <v>24444</v>
      </c>
      <c r="I52" s="5"/>
      <c r="J52" s="5">
        <f t="shared" si="0"/>
        <v>37028</v>
      </c>
      <c r="K52" s="7"/>
    </row>
    <row r="53" spans="1:11" ht="12.75">
      <c r="A53" s="4" t="s">
        <v>47</v>
      </c>
      <c r="B53" s="5">
        <v>743</v>
      </c>
      <c r="C53" s="7"/>
      <c r="D53" s="5">
        <v>12666</v>
      </c>
      <c r="E53" s="7"/>
      <c r="F53" s="5">
        <v>21608</v>
      </c>
      <c r="G53" s="7"/>
      <c r="H53" s="5">
        <v>79124</v>
      </c>
      <c r="I53" s="5"/>
      <c r="J53" s="5">
        <f t="shared" si="0"/>
        <v>114141</v>
      </c>
      <c r="K53" s="7"/>
    </row>
    <row r="54" spans="1:11" ht="12.75">
      <c r="A54" s="10" t="s">
        <v>49</v>
      </c>
      <c r="B54" s="5">
        <v>914</v>
      </c>
      <c r="C54" s="6"/>
      <c r="D54" s="5">
        <v>3644</v>
      </c>
      <c r="E54" s="6"/>
      <c r="F54" s="5">
        <v>11026</v>
      </c>
      <c r="G54" s="6"/>
      <c r="H54" s="5">
        <v>12114</v>
      </c>
      <c r="I54" s="5"/>
      <c r="J54" s="5">
        <f t="shared" si="0"/>
        <v>27698</v>
      </c>
      <c r="K54" s="11"/>
    </row>
    <row r="55" spans="1:12" ht="12.75">
      <c r="A55" s="12" t="s">
        <v>56</v>
      </c>
      <c r="B55" s="13">
        <v>46608</v>
      </c>
      <c r="C55" s="14"/>
      <c r="D55" s="13">
        <v>404600</v>
      </c>
      <c r="E55" s="14"/>
      <c r="F55" s="13">
        <v>790495</v>
      </c>
      <c r="G55" s="14"/>
      <c r="H55" s="13">
        <v>2753932</v>
      </c>
      <c r="I55" s="13"/>
      <c r="J55" s="13">
        <v>3995635</v>
      </c>
      <c r="K55" s="14"/>
      <c r="L55" s="4"/>
    </row>
    <row r="56" spans="1:12" ht="12.75">
      <c r="A56" s="12" t="s">
        <v>57</v>
      </c>
      <c r="B56" s="13">
        <v>46873</v>
      </c>
      <c r="C56" s="14"/>
      <c r="D56" s="13">
        <v>406344</v>
      </c>
      <c r="E56" s="14"/>
      <c r="F56" s="13">
        <v>792220</v>
      </c>
      <c r="G56" s="14"/>
      <c r="H56" s="13">
        <v>2766191</v>
      </c>
      <c r="I56" s="13"/>
      <c r="J56" s="13">
        <v>4011628</v>
      </c>
      <c r="K56" s="14"/>
      <c r="L56" s="4"/>
    </row>
    <row r="57" spans="1:11" ht="9" customHeight="1">
      <c r="A57" s="15"/>
      <c r="B57" s="9"/>
      <c r="C57" s="9"/>
      <c r="D57" s="9"/>
      <c r="E57" s="9"/>
      <c r="F57" s="9"/>
      <c r="G57" s="9"/>
      <c r="H57" s="9"/>
      <c r="I57" s="9"/>
      <c r="J57" s="9"/>
      <c r="K57" s="9"/>
    </row>
    <row r="58" spans="1:11" ht="13.5" customHeight="1">
      <c r="A58" s="22" t="s">
        <v>60</v>
      </c>
      <c r="B58" s="22"/>
      <c r="C58" s="22"/>
      <c r="D58" s="22"/>
      <c r="E58" s="23"/>
      <c r="F58" s="23"/>
      <c r="G58" s="23"/>
      <c r="H58" s="23"/>
      <c r="I58" s="23"/>
      <c r="J58" s="23"/>
      <c r="K58" s="23"/>
    </row>
    <row r="59" spans="1:11" ht="9" customHeight="1">
      <c r="A59" s="16"/>
      <c r="B59" s="9"/>
      <c r="C59" s="9"/>
      <c r="D59" s="9"/>
      <c r="E59" s="9"/>
      <c r="F59" s="9"/>
      <c r="G59" s="9"/>
      <c r="H59" s="9"/>
      <c r="I59" s="9"/>
      <c r="J59" s="9"/>
      <c r="K59" s="9"/>
    </row>
    <row r="60" spans="1:11" ht="42" customHeight="1">
      <c r="A60" s="21" t="s">
        <v>61</v>
      </c>
      <c r="B60" s="21"/>
      <c r="C60" s="21"/>
      <c r="D60" s="21"/>
      <c r="E60" s="21"/>
      <c r="F60" s="21"/>
      <c r="G60" s="21"/>
      <c r="H60" s="21"/>
      <c r="I60" s="21"/>
      <c r="J60" s="21"/>
      <c r="K60" s="21"/>
    </row>
    <row r="61" spans="1:11" ht="9" customHeight="1">
      <c r="A61" s="15"/>
      <c r="B61" s="9"/>
      <c r="C61" s="9"/>
      <c r="D61" s="9"/>
      <c r="E61" s="9"/>
      <c r="F61" s="9"/>
      <c r="G61" s="9"/>
      <c r="H61" s="9"/>
      <c r="I61" s="9"/>
      <c r="J61" s="9"/>
      <c r="K61" s="9"/>
    </row>
    <row r="62" spans="1:11" ht="27.75" customHeight="1">
      <c r="A62" s="19" t="s">
        <v>62</v>
      </c>
      <c r="B62" s="19"/>
      <c r="C62" s="19"/>
      <c r="D62" s="19"/>
      <c r="E62" s="19"/>
      <c r="F62" s="19"/>
      <c r="G62" s="19"/>
      <c r="H62" s="19"/>
      <c r="I62" s="19"/>
      <c r="J62" s="19"/>
      <c r="K62" s="19"/>
    </row>
    <row r="64" ht="12.75">
      <c r="D64" s="4"/>
    </row>
  </sheetData>
  <mergeCells count="9">
    <mergeCell ref="A1:K1"/>
    <mergeCell ref="A62:K62"/>
    <mergeCell ref="H3:I3"/>
    <mergeCell ref="J3:K3"/>
    <mergeCell ref="B3:C3"/>
    <mergeCell ref="D3:E3"/>
    <mergeCell ref="F3:G3"/>
    <mergeCell ref="A60:K60"/>
    <mergeCell ref="A58:K58"/>
  </mergeCells>
  <printOptions horizontalCentered="1"/>
  <pageMargins left="1" right="1" top="1" bottom="1" header="0.5" footer="0.5"/>
  <pageSetup fitToHeight="1" fitToWidth="1" horizontalDpi="1200" verticalDpi="1200" orientation="portrait" scale="77"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2007-02-23T16:52:12Z</cp:lastPrinted>
  <dcterms:created xsi:type="dcterms:W3CDTF">1980-01-01T05:00:00Z</dcterms:created>
  <dcterms:modified xsi:type="dcterms:W3CDTF">2007-02-23T16:52:12Z</dcterms:modified>
  <cp:category/>
  <cp:version/>
  <cp:contentType/>
  <cp:contentStatus/>
</cp:coreProperties>
</file>