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20" windowHeight="4455" activeTab="0"/>
  </bookViews>
  <sheets>
    <sheet name="4-41" sheetId="1" r:id="rId1"/>
  </sheets>
  <definedNames>
    <definedName name="_xlnm.Print_Area" localSheetId="0">'4-41'!$A$1:$R$41</definedName>
  </definedNames>
  <calcPr fullCalcOnLoad="1"/>
</workbook>
</file>

<file path=xl/sharedStrings.xml><?xml version="1.0" encoding="utf-8"?>
<sst xmlns="http://schemas.openxmlformats.org/spreadsheetml/2006/main" count="74" uniqueCount="72">
  <si>
    <t>Transportation</t>
  </si>
  <si>
    <t xml:space="preserve">  Aircraft</t>
  </si>
  <si>
    <t xml:space="preserve">  Railroads</t>
  </si>
  <si>
    <t>Fuel combustion</t>
  </si>
  <si>
    <t>Waste disposal and recycling</t>
  </si>
  <si>
    <t>often used to revise estimates for previous years.  Therefore, some estimates in this table may not match estimates produced in previous</t>
  </si>
  <si>
    <r>
      <t>R</t>
    </r>
    <r>
      <rPr>
        <sz val="10"/>
        <rFont val="Arial"/>
        <family val="2"/>
      </rPr>
      <t>0.17</t>
    </r>
  </si>
  <si>
    <r>
      <t>Industrial processes</t>
    </r>
    <r>
      <rPr>
        <vertAlign val="superscript"/>
        <sz val="10"/>
        <rFont val="Arial"/>
        <family val="2"/>
      </rPr>
      <t>b</t>
    </r>
  </si>
  <si>
    <t>utilization, storage, and transport.</t>
  </si>
  <si>
    <t>reports, and some trends may not be consistent across years in which major methodology changes have occurred.</t>
  </si>
  <si>
    <r>
      <t>TOTAL all sources</t>
    </r>
    <r>
      <rPr>
        <b/>
        <vertAlign val="superscript"/>
        <sz val="10"/>
        <rFont val="Arial"/>
        <family val="2"/>
      </rPr>
      <t>R</t>
    </r>
  </si>
  <si>
    <r>
      <t xml:space="preserve">b  </t>
    </r>
    <r>
      <rPr>
        <sz val="8"/>
        <rFont val="Arial"/>
        <family val="2"/>
      </rPr>
      <t xml:space="preserve">Industrial processes comprises chemical and allied product manufacturing, metals processing, petroleum and related industries, and other industrial processes; and solvent </t>
    </r>
  </si>
  <si>
    <t xml:space="preserve">    Total nontransportation</t>
  </si>
  <si>
    <t>Numbers may not add to totals due to rounding.</t>
  </si>
  <si>
    <r>
      <t>NOTES:</t>
    </r>
    <r>
      <rPr>
        <sz val="8"/>
        <rFont val="Arial"/>
        <family val="2"/>
      </rPr>
      <t xml:space="preserve"> The methodologies used to estimate emissions constantly evolve and undergo major changes.  These improved methods are</t>
    </r>
  </si>
  <si>
    <t>health services, cooling towers, fugitive dust; and other combustion sources that could not be accurately allocated to specific source categories.</t>
  </si>
  <si>
    <r>
      <t>R</t>
    </r>
    <r>
      <rPr>
        <sz val="10"/>
        <rFont val="Arial"/>
        <family val="2"/>
      </rPr>
      <t>7.09</t>
    </r>
  </si>
  <si>
    <r>
      <t>R</t>
    </r>
    <r>
      <rPr>
        <sz val="10"/>
        <rFont val="Arial"/>
        <family val="2"/>
      </rPr>
      <t>7.47</t>
    </r>
  </si>
  <si>
    <r>
      <t>R</t>
    </r>
    <r>
      <rPr>
        <sz val="10"/>
        <rFont val="Arial"/>
        <family val="2"/>
      </rPr>
      <t>7.62</t>
    </r>
  </si>
  <si>
    <r>
      <t>R</t>
    </r>
    <r>
      <rPr>
        <sz val="10"/>
        <rFont val="Arial"/>
        <family val="2"/>
      </rPr>
      <t>7.81</t>
    </r>
  </si>
  <si>
    <r>
      <t>R</t>
    </r>
    <r>
      <rPr>
        <sz val="10"/>
        <rFont val="Arial"/>
        <family val="2"/>
      </rPr>
      <t>8.08</t>
    </r>
  </si>
  <si>
    <r>
      <t>R</t>
    </r>
    <r>
      <rPr>
        <sz val="10"/>
        <rFont val="Arial"/>
        <family val="2"/>
      </rPr>
      <t>7.83</t>
    </r>
  </si>
  <si>
    <r>
      <t>R</t>
    </r>
    <r>
      <rPr>
        <sz val="10"/>
        <rFont val="Arial"/>
        <family val="2"/>
      </rPr>
      <t>7.85</t>
    </r>
  </si>
  <si>
    <r>
      <t>R</t>
    </r>
    <r>
      <rPr>
        <sz val="10"/>
        <rFont val="Arial"/>
        <family val="2"/>
      </rPr>
      <t>7.88</t>
    </r>
  </si>
  <si>
    <r>
      <t>R</t>
    </r>
    <r>
      <rPr>
        <sz val="10"/>
        <rFont val="Arial"/>
        <family val="2"/>
      </rPr>
      <t>10.35</t>
    </r>
  </si>
  <si>
    <r>
      <t>R</t>
    </r>
    <r>
      <rPr>
        <sz val="10"/>
        <rFont val="Arial"/>
        <family val="2"/>
      </rPr>
      <t>10.40</t>
    </r>
  </si>
  <si>
    <r>
      <t>R</t>
    </r>
    <r>
      <rPr>
        <sz val="10"/>
        <rFont val="Arial"/>
        <family val="2"/>
      </rPr>
      <t>0.76</t>
    </r>
  </si>
  <si>
    <r>
      <t>R</t>
    </r>
    <r>
      <rPr>
        <sz val="10"/>
        <rFont val="Arial"/>
        <family val="2"/>
      </rPr>
      <t>0.79</t>
    </r>
  </si>
  <si>
    <r>
      <t>R</t>
    </r>
    <r>
      <rPr>
        <sz val="10"/>
        <rFont val="Arial"/>
        <family val="2"/>
      </rPr>
      <t>3.05</t>
    </r>
  </si>
  <si>
    <r>
      <t>R</t>
    </r>
    <r>
      <rPr>
        <b/>
        <sz val="10"/>
        <rFont val="Arial"/>
        <family val="2"/>
      </rPr>
      <t>14.75</t>
    </r>
  </si>
  <si>
    <r>
      <t>SOURCES:</t>
    </r>
    <r>
      <rPr>
        <sz val="8"/>
        <rFont val="Arial"/>
        <family val="2"/>
      </rPr>
      <t xml:space="preserve">  U.S. Environmental Protection Agency, </t>
    </r>
    <r>
      <rPr>
        <i/>
        <sz val="8"/>
        <rFont val="Arial"/>
        <family val="2"/>
      </rPr>
      <t xml:space="preserve">National Air Pollutant Emission Trends: 1900-1998 </t>
    </r>
    <r>
      <rPr>
        <sz val="8"/>
        <rFont val="Arial"/>
        <family val="2"/>
      </rPr>
      <t>(EPA-454/R-00-002) (Research Triangle Park, NC: March 2000), table A-2; also available at</t>
    </r>
  </si>
  <si>
    <r>
      <t>R</t>
    </r>
    <r>
      <rPr>
        <sz val="10"/>
        <rFont val="Arial"/>
        <family val="2"/>
      </rPr>
      <t>10.73</t>
    </r>
  </si>
  <si>
    <r>
      <t xml:space="preserve">c 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Miscellaneous comprises nonroad gasoline- and diesel-powered construction, industrial, lawn and garden, farm, light-commercial, logging vehicles, and other non-road sources; </t>
    </r>
  </si>
  <si>
    <r>
      <t>R</t>
    </r>
    <r>
      <rPr>
        <sz val="10"/>
        <rFont val="Arial"/>
        <family val="2"/>
      </rPr>
      <t>3.22</t>
    </r>
  </si>
  <si>
    <r>
      <t>R</t>
    </r>
    <r>
      <rPr>
        <sz val="10"/>
        <rFont val="Arial"/>
        <family val="2"/>
      </rPr>
      <t>3.46</t>
    </r>
  </si>
  <si>
    <r>
      <t>R</t>
    </r>
    <r>
      <rPr>
        <sz val="10"/>
        <rFont val="Arial"/>
        <family val="2"/>
      </rPr>
      <t>1.49</t>
    </r>
  </si>
  <si>
    <r>
      <t>R</t>
    </r>
    <r>
      <rPr>
        <sz val="10"/>
        <rFont val="Arial"/>
        <family val="2"/>
      </rPr>
      <t>1.88</t>
    </r>
  </si>
  <si>
    <r>
      <t>R</t>
    </r>
    <r>
      <rPr>
        <sz val="10"/>
        <rFont val="Arial"/>
        <family val="2"/>
      </rPr>
      <t>2.43</t>
    </r>
  </si>
  <si>
    <r>
      <t>R</t>
    </r>
    <r>
      <rPr>
        <sz val="10"/>
        <rFont val="Arial"/>
        <family val="2"/>
      </rPr>
      <t>2.62</t>
    </r>
  </si>
  <si>
    <r>
      <t>R</t>
    </r>
    <r>
      <rPr>
        <sz val="10"/>
        <rFont val="Arial"/>
        <family val="2"/>
      </rPr>
      <t>3.33</t>
    </r>
  </si>
  <si>
    <r>
      <t>R</t>
    </r>
    <r>
      <rPr>
        <sz val="10"/>
        <rFont val="Arial"/>
        <family val="2"/>
      </rPr>
      <t>2.94</t>
    </r>
  </si>
  <si>
    <r>
      <t>R</t>
    </r>
    <r>
      <rPr>
        <sz val="10"/>
        <rFont val="Arial"/>
        <family val="2"/>
      </rPr>
      <t>3.07</t>
    </r>
  </si>
  <si>
    <r>
      <t>R</t>
    </r>
    <r>
      <rPr>
        <sz val="10"/>
        <rFont val="Arial"/>
        <family val="2"/>
      </rPr>
      <t>3.03</t>
    </r>
  </si>
  <si>
    <r>
      <t>R</t>
    </r>
    <r>
      <rPr>
        <sz val="10"/>
        <rFont val="Arial"/>
        <family val="2"/>
      </rPr>
      <t>3.29</t>
    </r>
  </si>
  <si>
    <r>
      <t>R</t>
    </r>
    <r>
      <rPr>
        <b/>
        <sz val="10"/>
        <rFont val="Arial"/>
        <family val="2"/>
      </rPr>
      <t>12.77</t>
    </r>
  </si>
  <si>
    <r>
      <t>R</t>
    </r>
    <r>
      <rPr>
        <b/>
        <sz val="10"/>
        <rFont val="Arial"/>
        <family val="2"/>
      </rPr>
      <t>13.07</t>
    </r>
  </si>
  <si>
    <r>
      <t>R</t>
    </r>
    <r>
      <rPr>
        <b/>
        <sz val="10"/>
        <rFont val="Arial"/>
        <family val="2"/>
      </rPr>
      <t>14.42</t>
    </r>
  </si>
  <si>
    <r>
      <t>R</t>
    </r>
    <r>
      <rPr>
        <b/>
        <sz val="10"/>
        <rFont val="Arial"/>
        <family val="2"/>
      </rPr>
      <t>13.56</t>
    </r>
  </si>
  <si>
    <r>
      <t>R</t>
    </r>
    <r>
      <rPr>
        <b/>
        <sz val="10"/>
        <rFont val="Arial"/>
        <family val="2"/>
      </rPr>
      <t>14.67</t>
    </r>
  </si>
  <si>
    <r>
      <t>R</t>
    </r>
    <r>
      <rPr>
        <b/>
        <sz val="10"/>
        <rFont val="Arial"/>
        <family val="2"/>
      </rPr>
      <t>14.85</t>
    </r>
  </si>
  <si>
    <r>
      <t>R</t>
    </r>
    <r>
      <rPr>
        <b/>
        <sz val="10"/>
        <rFont val="Arial"/>
        <family val="2"/>
      </rPr>
      <t>14.58</t>
    </r>
  </si>
  <si>
    <r>
      <t>R</t>
    </r>
    <r>
      <rPr>
        <b/>
        <sz val="10"/>
        <rFont val="Arial"/>
        <family val="2"/>
      </rPr>
      <t>14.84</t>
    </r>
  </si>
  <si>
    <r>
      <t>R</t>
    </r>
    <r>
      <rPr>
        <b/>
        <sz val="10"/>
        <rFont val="Arial"/>
        <family val="2"/>
      </rPr>
      <t>15.19</t>
    </r>
  </si>
  <si>
    <r>
      <t>R</t>
    </r>
    <r>
      <rPr>
        <b/>
        <sz val="10"/>
        <rFont val="Arial"/>
        <family val="2"/>
      </rPr>
      <t>14.92</t>
    </r>
  </si>
  <si>
    <r>
      <t>R</t>
    </r>
    <r>
      <rPr>
        <sz val="10"/>
        <rFont val="Arial"/>
        <family val="2"/>
      </rPr>
      <t>10.01</t>
    </r>
  </si>
  <si>
    <r>
      <t>R</t>
    </r>
    <r>
      <rPr>
        <sz val="10"/>
        <rFont val="Arial"/>
        <family val="2"/>
      </rPr>
      <t>2.88</t>
    </r>
  </si>
  <si>
    <r>
      <t>R</t>
    </r>
    <r>
      <rPr>
        <b/>
        <sz val="10"/>
        <rFont val="Arial"/>
        <family val="2"/>
      </rPr>
      <t>13.74</t>
    </r>
  </si>
  <si>
    <r>
      <t>R</t>
    </r>
    <r>
      <rPr>
        <sz val="10"/>
        <rFont val="Arial"/>
        <family val="2"/>
      </rPr>
      <t>2.68</t>
    </r>
  </si>
  <si>
    <r>
      <t>R</t>
    </r>
    <r>
      <rPr>
        <b/>
        <sz val="10"/>
        <rFont val="Arial"/>
        <family val="2"/>
      </rPr>
      <t>13.43</t>
    </r>
  </si>
  <si>
    <t>Nontransportation</t>
  </si>
  <si>
    <r>
      <t xml:space="preserve">  Marine vessels</t>
    </r>
    <r>
      <rPr>
        <vertAlign val="superscript"/>
        <sz val="10"/>
        <rFont val="Arial"/>
        <family val="2"/>
      </rPr>
      <t>R</t>
    </r>
  </si>
  <si>
    <r>
      <t xml:space="preserve">    Total transportation</t>
    </r>
    <r>
      <rPr>
        <b/>
        <vertAlign val="superscript"/>
        <sz val="10"/>
        <rFont val="Arial"/>
        <family val="2"/>
      </rPr>
      <t>R</t>
    </r>
  </si>
  <si>
    <r>
      <t>Miscellaneous</t>
    </r>
    <r>
      <rPr>
        <vertAlign val="superscript"/>
        <sz val="10"/>
        <rFont val="Arial"/>
        <family val="2"/>
      </rPr>
      <t>c</t>
    </r>
  </si>
  <si>
    <r>
      <t>R</t>
    </r>
    <r>
      <rPr>
        <b/>
        <sz val="10"/>
        <rFont val="Arial"/>
        <family val="2"/>
      </rPr>
      <t>14.33</t>
    </r>
  </si>
  <si>
    <r>
      <t>KEY:</t>
    </r>
    <r>
      <rPr>
        <sz val="8"/>
        <rFont val="Arial"/>
        <family val="2"/>
      </rPr>
      <t xml:space="preserve"> R = revised.</t>
    </r>
  </si>
  <si>
    <t xml:space="preserve">Internet site www.epa.gov/ttn/chief/trends98/emtrnd.html, as of Aug. 8, 2000. </t>
  </si>
  <si>
    <t>On-road vehicles</t>
  </si>
  <si>
    <t>Off-road</t>
  </si>
  <si>
    <r>
      <t xml:space="preserve">  Other off-road</t>
    </r>
    <r>
      <rPr>
        <vertAlign val="superscript"/>
        <sz val="10"/>
        <rFont val="Arial"/>
        <family val="2"/>
      </rPr>
      <t>a, R</t>
    </r>
  </si>
  <si>
    <r>
      <t xml:space="preserve">a  </t>
    </r>
    <r>
      <rPr>
        <sz val="8"/>
        <rFont val="Arial"/>
        <family val="2"/>
      </rPr>
      <t>Other off-road comprises nonroad gasoline- and diesel-powered recreational, airport service and railway maintenance vehicles, and recreational marine vessels.</t>
    </r>
  </si>
  <si>
    <t xml:space="preserve">Table 4-41 </t>
  </si>
  <si>
    <t>Estimated National Emissions of Nitrogen Oxides (Million short tons)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</si>
</sst>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1" fillId="0" borderId="0" xfId="31" applyFont="1" applyFill="1" applyBorder="1" applyAlignment="1">
      <alignment horizontal="right"/>
      <protection/>
    </xf>
    <xf numFmtId="0" fontId="1" fillId="0" borderId="4" xfId="31" applyFont="1" applyFill="1" applyBorder="1" applyAlignment="1">
      <alignment horizontal="right"/>
      <protection/>
    </xf>
    <xf numFmtId="2" fontId="0" fillId="0" borderId="0" xfId="31" applyNumberFormat="1" applyFont="1" applyFill="1" applyBorder="1" applyAlignment="1">
      <alignment horizontal="right"/>
      <protection/>
    </xf>
    <xf numFmtId="2" fontId="0" fillId="0" borderId="4" xfId="31" applyNumberFormat="1" applyFont="1" applyFill="1" applyBorder="1" applyAlignment="1">
      <alignment horizontal="right"/>
      <protection/>
    </xf>
    <xf numFmtId="2" fontId="1" fillId="0" borderId="0" xfId="31" applyNumberFormat="1" applyFont="1" applyFill="1" applyBorder="1" applyAlignment="1">
      <alignment horizontal="right"/>
      <protection/>
    </xf>
    <xf numFmtId="2" fontId="15" fillId="0" borderId="0" xfId="31" applyNumberFormat="1" applyFont="1" applyFill="1" applyBorder="1" applyAlignment="1">
      <alignment horizontal="right"/>
      <protection/>
    </xf>
    <xf numFmtId="0" fontId="13" fillId="0" borderId="5" xfId="42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3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0" fillId="0" borderId="0" xfId="31" applyFont="1" applyFill="1" applyBorder="1" applyAlignment="1">
      <alignment horizontal="left"/>
      <protection/>
    </xf>
    <xf numFmtId="2" fontId="14" fillId="0" borderId="0" xfId="31" applyNumberFormat="1" applyFont="1" applyFill="1" applyBorder="1" applyAlignment="1">
      <alignment horizontal="right"/>
      <protection/>
    </xf>
    <xf numFmtId="2" fontId="0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4" fillId="0" borderId="4" xfId="31" applyNumberFormat="1" applyFont="1" applyFill="1" applyBorder="1" applyAlignment="1">
      <alignment horizontal="right"/>
      <protection/>
    </xf>
    <xf numFmtId="0" fontId="1" fillId="0" borderId="5" xfId="31" applyFont="1" applyFill="1" applyBorder="1" applyAlignment="1">
      <alignment horizontal="left"/>
      <protection/>
    </xf>
    <xf numFmtId="2" fontId="1" fillId="0" borderId="5" xfId="31" applyNumberFormat="1" applyFont="1" applyFill="1" applyBorder="1" applyAlignment="1">
      <alignment horizontal="right"/>
      <protection/>
    </xf>
    <xf numFmtId="2" fontId="1" fillId="0" borderId="5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4" fillId="0" borderId="0" xfId="30" applyFont="1" applyFill="1" applyAlignment="1">
      <alignment horizontal="left"/>
      <protection/>
    </xf>
    <xf numFmtId="0" fontId="16" fillId="0" borderId="0" xfId="30" applyFont="1" applyFill="1" applyAlignment="1">
      <alignment horizontal="left"/>
      <protection/>
    </xf>
    <xf numFmtId="0" fontId="16" fillId="0" borderId="0" xfId="31" applyFont="1" applyFill="1" applyAlignment="1">
      <alignment horizontal="left"/>
      <protection/>
    </xf>
    <xf numFmtId="2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13" fillId="0" borderId="0" xfId="42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0" fillId="0" borderId="0" xfId="42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0" fontId="16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0" fontId="14" fillId="0" borderId="0" xfId="30" applyFont="1" applyFill="1" applyAlignment="1">
      <alignment horizontal="left"/>
      <protection/>
    </xf>
    <xf numFmtId="0" fontId="16" fillId="0" borderId="0" xfId="30" applyFont="1" applyFill="1" applyAlignment="1">
      <alignment horizontal="left"/>
      <protection/>
    </xf>
    <xf numFmtId="0" fontId="14" fillId="0" borderId="0" xfId="31" applyFont="1" applyFill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SheetLayoutView="100" workbookViewId="0" topLeftCell="A1">
      <selection activeCell="A6" sqref="A6"/>
    </sheetView>
  </sheetViews>
  <sheetFormatPr defaultColWidth="9.140625" defaultRowHeight="12.75"/>
  <cols>
    <col min="1" max="1" width="25.421875" style="10" customWidth="1"/>
    <col min="2" max="17" width="8.7109375" style="10" customWidth="1"/>
    <col min="18" max="18" width="9.140625" style="12" customWidth="1"/>
    <col min="19" max="16384" width="9.140625" style="10" customWidth="1"/>
  </cols>
  <sheetData>
    <row r="1" spans="1:18" ht="18.75" thickBot="1">
      <c r="A1" s="7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s="34" customFormat="1" ht="15.75">
      <c r="A2" s="31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18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ht="12.75">
      <c r="A4" s="2"/>
      <c r="B4" s="2">
        <v>1970</v>
      </c>
      <c r="C4" s="2">
        <v>1975</v>
      </c>
      <c r="D4" s="2">
        <v>1980</v>
      </c>
      <c r="E4" s="2">
        <v>1985</v>
      </c>
      <c r="F4" s="2">
        <v>1986</v>
      </c>
      <c r="G4" s="2">
        <v>1987</v>
      </c>
      <c r="H4" s="2">
        <v>1988</v>
      </c>
      <c r="I4" s="2">
        <v>1989</v>
      </c>
      <c r="J4" s="2">
        <v>1990</v>
      </c>
      <c r="K4" s="2">
        <v>1991</v>
      </c>
      <c r="L4" s="2">
        <v>1992</v>
      </c>
      <c r="M4" s="2">
        <v>1993</v>
      </c>
      <c r="N4" s="2">
        <v>1994</v>
      </c>
      <c r="O4" s="2">
        <v>1995</v>
      </c>
      <c r="P4" s="2">
        <v>1996</v>
      </c>
      <c r="Q4" s="2">
        <v>1997</v>
      </c>
      <c r="R4" s="2">
        <v>1998</v>
      </c>
    </row>
    <row r="5" spans="1:17" ht="12.75">
      <c r="A5" s="1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4.25">
      <c r="A6" s="13" t="s">
        <v>66</v>
      </c>
      <c r="B6" s="3">
        <v>7.39</v>
      </c>
      <c r="C6" s="3">
        <v>8.65</v>
      </c>
      <c r="D6" s="3">
        <v>8.621</v>
      </c>
      <c r="E6" s="3">
        <v>8.09</v>
      </c>
      <c r="F6" s="3">
        <v>7.77</v>
      </c>
      <c r="G6" s="3">
        <v>7.65</v>
      </c>
      <c r="H6" s="3">
        <v>7.66</v>
      </c>
      <c r="I6" s="3">
        <v>7.68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2">
        <v>7.77</v>
      </c>
    </row>
    <row r="7" spans="1:17" ht="12.75">
      <c r="A7" s="13" t="s">
        <v>67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4.25">
      <c r="A8" s="13" t="s">
        <v>1</v>
      </c>
      <c r="B8" s="3">
        <v>0.072</v>
      </c>
      <c r="C8" s="3">
        <v>0.09</v>
      </c>
      <c r="D8" s="3">
        <v>0.106</v>
      </c>
      <c r="E8" s="3">
        <v>0.12</v>
      </c>
      <c r="F8" s="3">
        <v>0.12</v>
      </c>
      <c r="G8" s="3">
        <v>0.13</v>
      </c>
      <c r="H8" s="3">
        <v>0.13</v>
      </c>
      <c r="I8" s="3">
        <v>0.14</v>
      </c>
      <c r="J8" s="3">
        <v>0.16</v>
      </c>
      <c r="K8" s="3">
        <v>0.16</v>
      </c>
      <c r="L8" s="3">
        <v>0.16</v>
      </c>
      <c r="M8" s="3">
        <v>0.16</v>
      </c>
      <c r="N8" s="3">
        <v>0.16</v>
      </c>
      <c r="O8" s="3">
        <v>0.17</v>
      </c>
      <c r="P8" s="3">
        <v>0.17</v>
      </c>
      <c r="Q8" s="14" t="s">
        <v>6</v>
      </c>
      <c r="R8" s="12">
        <v>0.17</v>
      </c>
    </row>
    <row r="9" spans="1:18" ht="12.75">
      <c r="A9" s="13" t="s">
        <v>2</v>
      </c>
      <c r="B9" s="3">
        <v>0.495</v>
      </c>
      <c r="C9" s="3">
        <v>0.59</v>
      </c>
      <c r="D9" s="3">
        <v>0.731</v>
      </c>
      <c r="E9" s="3">
        <v>0.81</v>
      </c>
      <c r="F9" s="3">
        <v>0.83</v>
      </c>
      <c r="G9" s="3">
        <v>0.85</v>
      </c>
      <c r="H9" s="3">
        <v>0.9</v>
      </c>
      <c r="I9" s="3">
        <v>0.92</v>
      </c>
      <c r="J9" s="3">
        <v>0.929</v>
      </c>
      <c r="K9" s="3">
        <v>0.928</v>
      </c>
      <c r="L9" s="3">
        <v>0.95</v>
      </c>
      <c r="M9" s="3">
        <v>0.945</v>
      </c>
      <c r="N9" s="3">
        <v>0.95</v>
      </c>
      <c r="O9" s="3">
        <v>0.99</v>
      </c>
      <c r="P9" s="3">
        <v>0.92</v>
      </c>
      <c r="Q9" s="3">
        <v>0.95</v>
      </c>
      <c r="R9" s="12">
        <v>0.95</v>
      </c>
    </row>
    <row r="10" spans="1:18" ht="14.25">
      <c r="A10" s="13" t="s">
        <v>60</v>
      </c>
      <c r="B10" s="3">
        <v>0.17</v>
      </c>
      <c r="C10" s="3">
        <v>0.21</v>
      </c>
      <c r="D10" s="3">
        <v>0.47</v>
      </c>
      <c r="E10" s="3">
        <v>0.56</v>
      </c>
      <c r="F10" s="3">
        <v>0.6</v>
      </c>
      <c r="G10" s="3">
        <v>0.63</v>
      </c>
      <c r="H10" s="3">
        <v>0.7</v>
      </c>
      <c r="I10" s="3">
        <v>0.75</v>
      </c>
      <c r="J10" s="3">
        <v>0.94</v>
      </c>
      <c r="K10" s="3">
        <v>1</v>
      </c>
      <c r="L10" s="3">
        <v>0.96</v>
      </c>
      <c r="M10" s="3">
        <v>0.92</v>
      </c>
      <c r="N10" s="3">
        <v>0.93</v>
      </c>
      <c r="O10" s="3">
        <v>0.94</v>
      </c>
      <c r="P10" s="3">
        <v>0.99</v>
      </c>
      <c r="Q10" s="3">
        <v>1</v>
      </c>
      <c r="R10" s="12">
        <v>1.01</v>
      </c>
    </row>
    <row r="11" spans="1:18" ht="14.25" customHeight="1">
      <c r="A11" s="13" t="s">
        <v>68</v>
      </c>
      <c r="B11" s="4">
        <v>0.04</v>
      </c>
      <c r="C11" s="4">
        <v>0.04</v>
      </c>
      <c r="D11" s="4">
        <v>0.04</v>
      </c>
      <c r="E11" s="4">
        <v>0.06</v>
      </c>
      <c r="F11" s="4">
        <v>0.06</v>
      </c>
      <c r="G11" s="4">
        <v>0.07</v>
      </c>
      <c r="H11" s="4">
        <v>0.07</v>
      </c>
      <c r="I11" s="4">
        <v>0.07</v>
      </c>
      <c r="J11" s="4">
        <v>0.08</v>
      </c>
      <c r="K11" s="4">
        <v>0.08</v>
      </c>
      <c r="L11" s="4">
        <v>0.08</v>
      </c>
      <c r="M11" s="4">
        <v>0.08</v>
      </c>
      <c r="N11" s="4">
        <v>0.08</v>
      </c>
      <c r="O11" s="4">
        <v>0.08</v>
      </c>
      <c r="P11" s="4">
        <v>0.09</v>
      </c>
      <c r="Q11" s="4">
        <v>0.09</v>
      </c>
      <c r="R11" s="15">
        <v>0.09</v>
      </c>
    </row>
    <row r="12" spans="1:18" s="17" customFormat="1" ht="14.25" customHeight="1">
      <c r="A12" s="11" t="s">
        <v>61</v>
      </c>
      <c r="B12" s="5">
        <v>8.17</v>
      </c>
      <c r="C12" s="5">
        <v>9.58</v>
      </c>
      <c r="D12" s="5">
        <v>9.97</v>
      </c>
      <c r="E12" s="5">
        <v>9.64</v>
      </c>
      <c r="F12" s="5">
        <v>9.38</v>
      </c>
      <c r="G12" s="5">
        <v>9.33</v>
      </c>
      <c r="H12" s="5">
        <v>9.46</v>
      </c>
      <c r="I12" s="5">
        <v>9.56</v>
      </c>
      <c r="J12" s="5">
        <v>9.2</v>
      </c>
      <c r="K12" s="5">
        <v>9.64</v>
      </c>
      <c r="L12" s="5">
        <v>9.77</v>
      </c>
      <c r="M12" s="5">
        <v>9.92</v>
      </c>
      <c r="N12" s="5">
        <v>10.2</v>
      </c>
      <c r="O12" s="5">
        <v>10.01</v>
      </c>
      <c r="P12" s="5">
        <v>10.02</v>
      </c>
      <c r="Q12" s="5">
        <v>10.09</v>
      </c>
      <c r="R12" s="16">
        <f>SUM(R6:R11)</f>
        <v>9.989999999999998</v>
      </c>
    </row>
    <row r="13" spans="1:18" s="17" customFormat="1" ht="6" customHeight="1">
      <c r="A13" s="11"/>
      <c r="B13" s="6"/>
      <c r="C13" s="6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"/>
      <c r="R13" s="16"/>
    </row>
    <row r="14" spans="1:18" s="17" customFormat="1" ht="14.25">
      <c r="A14" s="11" t="s">
        <v>59</v>
      </c>
      <c r="B14" s="6"/>
      <c r="C14" s="6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"/>
      <c r="R14" s="16"/>
    </row>
    <row r="15" spans="1:18" ht="14.25">
      <c r="A15" s="13" t="s">
        <v>3</v>
      </c>
      <c r="B15" s="3">
        <v>10.06</v>
      </c>
      <c r="C15" s="3">
        <v>10.49</v>
      </c>
      <c r="D15" s="3">
        <f>7.024+3.555+0.741</f>
        <v>11.32</v>
      </c>
      <c r="E15" s="3">
        <v>10.05</v>
      </c>
      <c r="F15" s="3">
        <v>9.87</v>
      </c>
      <c r="G15" s="14" t="s">
        <v>54</v>
      </c>
      <c r="H15" s="3">
        <v>10.47</v>
      </c>
      <c r="I15" s="3">
        <v>10.54</v>
      </c>
      <c r="J15" s="3">
        <v>10.89</v>
      </c>
      <c r="K15" s="14" t="s">
        <v>31</v>
      </c>
      <c r="L15" s="3">
        <v>10.93</v>
      </c>
      <c r="M15" s="3">
        <v>11.11</v>
      </c>
      <c r="N15" s="3">
        <v>11.02</v>
      </c>
      <c r="O15" s="3">
        <v>10.83</v>
      </c>
      <c r="P15" s="14" t="s">
        <v>24</v>
      </c>
      <c r="Q15" s="14" t="s">
        <v>25</v>
      </c>
      <c r="R15" s="12">
        <v>10.19</v>
      </c>
    </row>
    <row r="16" spans="1:18" ht="14.25" customHeight="1">
      <c r="A16" s="13" t="s">
        <v>7</v>
      </c>
      <c r="B16" s="3">
        <f>0.271+0.077+0.24+0.187</f>
        <v>0.7750000000000001</v>
      </c>
      <c r="C16" s="3">
        <v>0.54</v>
      </c>
      <c r="D16" s="3">
        <v>0.56</v>
      </c>
      <c r="E16" s="3">
        <v>0.8</v>
      </c>
      <c r="F16" s="3">
        <v>0.79</v>
      </c>
      <c r="G16" s="3">
        <v>0.76</v>
      </c>
      <c r="H16" s="3">
        <v>0.78</v>
      </c>
      <c r="I16" s="3">
        <v>0.77</v>
      </c>
      <c r="J16" s="3">
        <v>0.8</v>
      </c>
      <c r="K16" s="3">
        <v>0.72</v>
      </c>
      <c r="L16" s="3">
        <v>0.76</v>
      </c>
      <c r="M16" s="3">
        <v>0.74</v>
      </c>
      <c r="N16" s="3">
        <v>0.77</v>
      </c>
      <c r="O16" s="3">
        <v>0.77</v>
      </c>
      <c r="P16" s="14" t="s">
        <v>26</v>
      </c>
      <c r="Q16" s="14" t="s">
        <v>27</v>
      </c>
      <c r="R16" s="12">
        <v>0.8</v>
      </c>
    </row>
    <row r="17" spans="1:18" ht="12.75">
      <c r="A17" s="13" t="s">
        <v>4</v>
      </c>
      <c r="B17" s="3">
        <v>0.44</v>
      </c>
      <c r="C17" s="3">
        <v>0.16</v>
      </c>
      <c r="D17" s="3">
        <v>0.11</v>
      </c>
      <c r="E17" s="3">
        <v>0.09</v>
      </c>
      <c r="F17" s="3">
        <v>0.09</v>
      </c>
      <c r="G17" s="3">
        <v>0.09</v>
      </c>
      <c r="H17" s="3">
        <v>0.09</v>
      </c>
      <c r="I17" s="3">
        <v>0.08</v>
      </c>
      <c r="J17" s="3">
        <v>0.09</v>
      </c>
      <c r="K17" s="3">
        <v>0.1</v>
      </c>
      <c r="L17" s="3">
        <v>0.1</v>
      </c>
      <c r="M17" s="3">
        <v>0.12</v>
      </c>
      <c r="N17" s="3">
        <v>0.11</v>
      </c>
      <c r="O17" s="3">
        <v>0.1</v>
      </c>
      <c r="P17" s="3">
        <v>0.1</v>
      </c>
      <c r="Q17" s="3">
        <v>0.1</v>
      </c>
      <c r="R17" s="3">
        <v>0.1</v>
      </c>
    </row>
    <row r="18" spans="1:18" ht="14.25" customHeight="1">
      <c r="A18" s="13" t="s">
        <v>62</v>
      </c>
      <c r="B18" s="18" t="s">
        <v>35</v>
      </c>
      <c r="C18" s="18" t="s">
        <v>36</v>
      </c>
      <c r="D18" s="18" t="s">
        <v>37</v>
      </c>
      <c r="E18" s="18" t="s">
        <v>38</v>
      </c>
      <c r="F18" s="18" t="s">
        <v>57</v>
      </c>
      <c r="G18" s="18" t="s">
        <v>55</v>
      </c>
      <c r="H18" s="18" t="s">
        <v>39</v>
      </c>
      <c r="I18" s="18" t="s">
        <v>40</v>
      </c>
      <c r="J18" s="18" t="s">
        <v>41</v>
      </c>
      <c r="K18" s="18" t="s">
        <v>42</v>
      </c>
      <c r="L18" s="18" t="s">
        <v>28</v>
      </c>
      <c r="M18" s="4">
        <v>3.08</v>
      </c>
      <c r="N18" s="18" t="s">
        <v>43</v>
      </c>
      <c r="O18" s="18" t="s">
        <v>33</v>
      </c>
      <c r="P18" s="18" t="s">
        <v>34</v>
      </c>
      <c r="Q18" s="18" t="s">
        <v>34</v>
      </c>
      <c r="R18" s="15">
        <v>3.4</v>
      </c>
    </row>
    <row r="19" spans="1:18" s="17" customFormat="1" ht="13.5" customHeight="1">
      <c r="A19" s="11" t="s">
        <v>12</v>
      </c>
      <c r="B19" s="6" t="s">
        <v>44</v>
      </c>
      <c r="C19" s="6" t="s">
        <v>45</v>
      </c>
      <c r="D19" s="6" t="s">
        <v>46</v>
      </c>
      <c r="E19" s="6" t="s">
        <v>47</v>
      </c>
      <c r="F19" s="6" t="s">
        <v>58</v>
      </c>
      <c r="G19" s="6" t="s">
        <v>56</v>
      </c>
      <c r="H19" s="6" t="s">
        <v>48</v>
      </c>
      <c r="I19" s="6" t="s">
        <v>63</v>
      </c>
      <c r="J19" s="6" t="s">
        <v>49</v>
      </c>
      <c r="K19" s="6" t="s">
        <v>50</v>
      </c>
      <c r="L19" s="6" t="s">
        <v>51</v>
      </c>
      <c r="M19" s="5">
        <v>15.05</v>
      </c>
      <c r="N19" s="6" t="s">
        <v>52</v>
      </c>
      <c r="O19" s="6" t="s">
        <v>53</v>
      </c>
      <c r="P19" s="6" t="s">
        <v>48</v>
      </c>
      <c r="Q19" s="6" t="s">
        <v>29</v>
      </c>
      <c r="R19" s="16">
        <v>14.49</v>
      </c>
    </row>
    <row r="20" spans="1:18" s="17" customFormat="1" ht="6" customHeight="1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/>
    </row>
    <row r="21" spans="1:18" s="17" customFormat="1" ht="14.25" customHeight="1" thickBot="1">
      <c r="A21" s="19" t="s">
        <v>10</v>
      </c>
      <c r="B21" s="20">
        <v>20.93</v>
      </c>
      <c r="C21" s="20">
        <v>22.63</v>
      </c>
      <c r="D21" s="20">
        <v>24.38</v>
      </c>
      <c r="E21" s="20">
        <v>23.2</v>
      </c>
      <c r="F21" s="20">
        <v>22.81</v>
      </c>
      <c r="G21" s="20">
        <v>23.07</v>
      </c>
      <c r="H21" s="20">
        <v>24.12</v>
      </c>
      <c r="I21" s="20">
        <v>23.89</v>
      </c>
      <c r="J21" s="20">
        <v>24.05</v>
      </c>
      <c r="K21" s="20">
        <v>24.25</v>
      </c>
      <c r="L21" s="20">
        <v>24.6</v>
      </c>
      <c r="M21" s="20">
        <v>24.96</v>
      </c>
      <c r="N21" s="20">
        <v>25.37</v>
      </c>
      <c r="O21" s="20">
        <v>24.92</v>
      </c>
      <c r="P21" s="20">
        <v>24.68</v>
      </c>
      <c r="Q21" s="20">
        <v>24.82</v>
      </c>
      <c r="R21" s="21">
        <v>24.45</v>
      </c>
    </row>
    <row r="22" spans="1:1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4.25" customHeight="1">
      <c r="A23" s="39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7.5" customHeigh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3.5" customHeight="1">
      <c r="A25" s="39" t="s">
        <v>11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3.5" customHeight="1">
      <c r="A26" s="40" t="s">
        <v>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7.5" customHeight="1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41" t="s">
        <v>32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2.75">
      <c r="A29" s="36" t="s">
        <v>15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2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3.5" customHeight="1">
      <c r="A31" s="38" t="s">
        <v>64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3.5" customHeight="1">
      <c r="A32" s="25"/>
      <c r="B32" s="2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3.5" customHeight="1">
      <c r="A33" s="38" t="s">
        <v>14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3.5" customHeight="1">
      <c r="A34" s="36" t="s">
        <v>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3.5" customHeight="1">
      <c r="A35" s="36" t="s">
        <v>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3.5" customHeight="1">
      <c r="A36" s="25"/>
      <c r="B36" s="2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3.5" customHeight="1">
      <c r="A37" s="36" t="s">
        <v>13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3.5" customHeight="1">
      <c r="A38" s="25"/>
      <c r="B38" s="2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7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2.75">
      <c r="A40" s="35" t="s">
        <v>65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8" s="27" customFormat="1" ht="11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6"/>
    </row>
  </sheetData>
  <mergeCells count="13">
    <mergeCell ref="A23:Q23"/>
    <mergeCell ref="A25:Q25"/>
    <mergeCell ref="A26:Q26"/>
    <mergeCell ref="A28:Q28"/>
    <mergeCell ref="A29:Q29"/>
    <mergeCell ref="A31:Q31"/>
    <mergeCell ref="A33:Q33"/>
    <mergeCell ref="A34:Q34"/>
    <mergeCell ref="A41:Q41"/>
    <mergeCell ref="A35:Q35"/>
    <mergeCell ref="A37:Q37"/>
    <mergeCell ref="A39:Q39"/>
    <mergeCell ref="A40:Q40"/>
  </mergeCells>
  <printOptions/>
  <pageMargins left="0.53" right="0.47" top="1" bottom="1" header="0.5" footer="0.5"/>
  <pageSetup fitToHeight="1" fitToWidth="1" horizontalDpi="300" verticalDpi="300" orientation="landscape" scale="74" r:id="rId1"/>
  <headerFooter alignWithMargins="0">
    <oddFooter>&amp;L&amp;D&amp;C&amp;P&amp;RNTS99main/&amp;F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2000-09-05T21:34:27Z</cp:lastPrinted>
  <dcterms:created xsi:type="dcterms:W3CDTF">1999-06-04T12:13:57Z</dcterms:created>
  <dcterms:modified xsi:type="dcterms:W3CDTF">2001-02-08T16:46:41Z</dcterms:modified>
  <cp:category/>
  <cp:version/>
  <cp:contentType/>
  <cp:contentStatus/>
</cp:coreProperties>
</file>