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Latin America" sheetId="1" r:id="rId1"/>
    <sheet name="FBP2-Latin America" sheetId="2" r:id="rId2"/>
    <sheet name="FBP3-Latin America" sheetId="3" r:id="rId3"/>
  </sheets>
  <definedNames>
    <definedName name="_xlnm.Print_Area" localSheetId="0">'FBP1-Latin America'!$A$1:$G$90</definedName>
    <definedName name="_xlnm.Print_Area" localSheetId="1">'FBP2-Latin America'!$A$1:$G$86</definedName>
    <definedName name="_xlnm.Print_Area" localSheetId="2">'FBP3-Latin America'!$A$1:$G$83</definedName>
  </definedNames>
  <calcPr fullCalcOnLoad="1"/>
</workbook>
</file>

<file path=xl/sharedStrings.xml><?xml version="1.0" encoding="utf-8"?>
<sst xmlns="http://schemas.openxmlformats.org/spreadsheetml/2006/main" count="478" uniqueCount="363">
  <si>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</si>
  <si>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</si>
  <si>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</si>
  <si>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</si>
  <si>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</si>
  <si>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</si>
  <si>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</si>
  <si>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</si>
  <si>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</si>
  <si>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</si>
  <si>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</si>
  <si>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</si>
  <si>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</si>
  <si>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</si>
  <si>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</si>
  <si>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</si>
  <si>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</si>
  <si>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</si>
  <si>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</si>
  <si>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</si>
  <si>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</si>
  <si>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</si>
  <si>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</si>
  <si>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</si>
  <si>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</si>
  <si>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</si>
  <si>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</si>
  <si>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</si>
  <si>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</si>
  <si>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</si>
  <si>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</si>
  <si>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</si>
  <si>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</si>
  <si>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</si>
  <si>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</si>
  <si>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</si>
  <si>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</si>
  <si>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</si>
  <si>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</si>
  <si>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</si>
  <si>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</si>
  <si>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</si>
  <si>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</si>
  <si>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</si>
  <si>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</si>
  <si>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</si>
  <si>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</si>
  <si>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</si>
  <si>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</si>
  <si>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</si>
  <si>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</si>
  <si>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</si>
  <si>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</si>
  <si>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</si>
  <si>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</si>
  <si>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</si>
  <si>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</si>
  <si>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</si>
  <si>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</si>
  <si>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</si>
  <si>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</si>
  <si>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</si>
  <si>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</si>
  <si>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</si>
  <si>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</si>
  <si>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</si>
  <si>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</si>
  <si>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</si>
  <si>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</si>
  <si>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</si>
  <si>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</si>
  <si>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</si>
  <si>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</si>
  <si>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</si>
  <si>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</si>
  <si>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</si>
  <si>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</si>
  <si>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</si>
  <si>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</si>
  <si>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</si>
  <si>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</si>
  <si>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</si>
  <si>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</si>
  <si>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</si>
  <si>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</si>
  <si>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</si>
  <si>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</si>
  <si>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</si>
  <si>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</si>
  <si>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</si>
  <si>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</si>
  <si>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</si>
  <si>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</si>
  <si>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</si>
  <si>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</si>
  <si>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</si>
  <si>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</si>
  <si>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</si>
  <si>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</si>
  <si>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</si>
  <si>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</si>
  <si>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</si>
  <si>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</si>
  <si>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</si>
  <si>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</si>
  <si>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</si>
  <si>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</si>
  <si>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</si>
  <si>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</si>
  <si>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</si>
  <si>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</si>
  <si>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</si>
  <si>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</si>
  <si>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</si>
  <si>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</si>
  <si>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</si>
  <si>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</si>
  <si>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</si>
  <si>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</si>
  <si>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</si>
  <si>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</si>
  <si>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</si>
  <si>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</si>
  <si>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</si>
  <si>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</si>
  <si>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</si>
  <si>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</si>
  <si>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</si>
  <si>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</si>
  <si>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</si>
  <si>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</si>
  <si>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</si>
  <si>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</si>
  <si>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</si>
  <si>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</si>
  <si>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</si>
  <si>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</si>
  <si>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</si>
  <si>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</si>
  <si>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</si>
  <si>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</si>
  <si>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</si>
  <si>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</si>
  <si>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</si>
  <si>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</si>
  <si>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</si>
  <si>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</si>
  <si>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</si>
  <si>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</si>
  <si>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</si>
  <si>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</si>
  <si>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</si>
  <si>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</si>
  <si>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</si>
  <si>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</si>
  <si>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</si>
  <si>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</si>
  <si>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</si>
  <si>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</si>
  <si>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</si>
  <si>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</si>
  <si>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</si>
  <si>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</si>
  <si>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</si>
  <si>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</si>
  <si>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</si>
  <si>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</si>
  <si>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</si>
  <si>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</si>
  <si>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</si>
  <si>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</si>
  <si>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</si>
  <si>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</si>
  <si>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</si>
  <si>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</si>
  <si>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</si>
  <si>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</si>
  <si>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</si>
  <si>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</si>
  <si>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</si>
  <si>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</si>
  <si>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</si>
  <si>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</si>
  <si>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</si>
  <si>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</si>
  <si>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</si>
  <si>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</si>
  <si>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</si>
  <si>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</si>
  <si>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</si>
  <si>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</si>
  <si>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</si>
  <si>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</si>
  <si>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</si>
  <si>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</si>
  <si>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</si>
  <si>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</si>
  <si>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</si>
  <si>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</si>
  <si>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</si>
  <si>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</si>
  <si>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</si>
  <si>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</si>
  <si>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</si>
  <si>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</si>
  <si>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</si>
  <si>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</si>
  <si>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</si>
  <si>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</si>
  <si>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</si>
  <si>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</si>
  <si>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</si>
  <si>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</si>
  <si>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</si>
  <si>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</si>
  <si>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</si>
  <si>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</si>
  <si>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</si>
  <si>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</si>
  <si>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</si>
  <si>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</si>
  <si>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</si>
  <si>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</si>
  <si>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</si>
  <si>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</si>
  <si>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</si>
  <si>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</si>
  <si>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</si>
  <si>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</si>
  <si>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</si>
  <si>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</si>
  <si>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</si>
  <si>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</si>
  <si>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</si>
  <si>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</si>
  <si>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</si>
  <si>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</si>
  <si>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</si>
  <si>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</si>
  <si>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</si>
  <si>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</si>
  <si>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</si>
  <si>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</si>
  <si>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</si>
  <si>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</si>
  <si>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</si>
  <si>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</si>
  <si>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</si>
  <si>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</si>
  <si>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</si>
  <si>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</si>
  <si>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</si>
  <si>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</si>
  <si>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</si>
  <si>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</si>
  <si>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</si>
  <si>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</si>
  <si>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</si>
  <si>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</si>
  <si>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</si>
  <si>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</si>
  <si>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</si>
  <si>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</si>
  <si>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</si>
  <si>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</si>
  <si>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</si>
  <si>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</si>
  <si>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</si>
  <si>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</si>
  <si>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</si>
  <si>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</si>
  <si>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</si>
  <si>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</si>
  <si>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</si>
  <si>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</si>
  <si>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</si>
  <si>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</si>
  <si>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</si>
  <si>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</si>
  <si>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</si>
  <si>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</si>
  <si>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</si>
  <si>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</si>
  <si>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</si>
  <si>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</si>
  <si>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</si>
  <si>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</si>
  <si>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</si>
  <si>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</si>
  <si>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</si>
  <si>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</si>
  <si>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</si>
  <si>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</si>
  <si>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</si>
  <si>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</si>
  <si>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</si>
  <si>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</si>
  <si>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</si>
  <si>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</si>
  <si>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</si>
  <si>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</si>
  <si>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</si>
  <si>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</si>
  <si>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</si>
  <si>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</si>
  <si>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</si>
  <si>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</si>
  <si>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</si>
  <si>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</si>
  <si>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</si>
  <si>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</si>
  <si>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</si>
  <si>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</si>
  <si>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</si>
  <si>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</si>
  <si>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</si>
  <si>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</si>
  <si>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</si>
  <si>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</si>
  <si>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</si>
  <si>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</si>
  <si>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</si>
  <si>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</si>
  <si>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</si>
  <si>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</si>
  <si>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</si>
  <si>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</si>
  <si>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</si>
  <si>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</si>
  <si>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</si>
  <si>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</si>
  <si>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</si>
  <si>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</si>
  <si>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</si>
  <si>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</si>
  <si>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</si>
  <si>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</si>
  <si>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</si>
  <si>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</si>
  <si>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</si>
  <si>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</si>
  <si>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</si>
  <si>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</si>
  <si>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</si>
  <si>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</si>
  <si>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</si>
  <si>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</si>
  <si>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</si>
  <si>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</si>
  <si>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</si>
  <si>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</si>
  <si>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</si>
  <si>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</si>
  <si>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</si>
  <si>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</si>
  <si>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</si>
  <si>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</si>
  <si>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</si>
  <si>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Latin America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</si>
  <si>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Latin America to a U.S. citizen parent are considered native and are not included in this table.</t>
    </r>
  </si>
  <si>
    <t>-</t>
  </si>
  <si>
    <t>Footnotes:</t>
  </si>
  <si>
    <t>Table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</si>
</sst>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2.25" customHeight="1">
      <c r="A1" s="72" t="s">
        <v>362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16086975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16086975</v>
      </c>
      <c r="G11" s="25">
        <f>F11*100/F$11</f>
        <v>100</v>
      </c>
    </row>
    <row r="12" spans="1:7" ht="12.75">
      <c r="A12" s="26" t="s">
        <v>142</v>
      </c>
      <c r="B12" s="19">
        <v>4857595</v>
      </c>
      <c r="C12" s="27">
        <f aca="true" t="shared" si="0" ref="C12:C19">B12*100/B$10</f>
        <v>30.195826126415938</v>
      </c>
      <c r="E12" s="2" t="s">
        <v>348</v>
      </c>
      <c r="F12" s="19">
        <v>8392945</v>
      </c>
      <c r="G12" s="27">
        <f>F12*100/F$11</f>
        <v>52.17230088316791</v>
      </c>
    </row>
    <row r="13" spans="1:7" ht="12.75">
      <c r="A13" s="26" t="s">
        <v>324</v>
      </c>
      <c r="B13" s="19">
        <v>669640</v>
      </c>
      <c r="C13" s="27">
        <f t="shared" si="0"/>
        <v>4.1626222456366095</v>
      </c>
      <c r="E13" s="2" t="s">
        <v>349</v>
      </c>
      <c r="F13" s="19">
        <v>7694030</v>
      </c>
      <c r="G13" s="27">
        <f>F13*100/F$11</f>
        <v>47.82769911683209</v>
      </c>
    </row>
    <row r="14" spans="1:7" ht="12.75">
      <c r="A14" s="26" t="s">
        <v>143</v>
      </c>
      <c r="B14" s="19">
        <v>1587775</v>
      </c>
      <c r="C14" s="27">
        <f t="shared" si="0"/>
        <v>9.869941365607891</v>
      </c>
      <c r="F14" s="19"/>
      <c r="G14" s="27"/>
    </row>
    <row r="15" spans="1:7" ht="12.75">
      <c r="A15" s="26" t="s">
        <v>303</v>
      </c>
      <c r="B15" s="19">
        <v>2600180</v>
      </c>
      <c r="C15" s="27">
        <f t="shared" si="0"/>
        <v>16.163262515171436</v>
      </c>
      <c r="E15" s="2" t="s">
        <v>350</v>
      </c>
      <c r="F15" s="19">
        <v>228200</v>
      </c>
      <c r="G15" s="27">
        <f aca="true" t="shared" si="1" ref="G15:G27">F15*100/F$11</f>
        <v>1.4185389111377371</v>
      </c>
    </row>
    <row r="16" spans="1:7" ht="12.75">
      <c r="A16" s="26" t="s">
        <v>144</v>
      </c>
      <c r="B16" s="19">
        <v>11229375</v>
      </c>
      <c r="C16" s="27">
        <f t="shared" si="0"/>
        <v>69.80414279253868</v>
      </c>
      <c r="E16" s="2" t="s">
        <v>351</v>
      </c>
      <c r="F16" s="19">
        <v>441310</v>
      </c>
      <c r="G16" s="27">
        <f t="shared" si="1"/>
        <v>2.7432752273189958</v>
      </c>
    </row>
    <row r="17" spans="1:7" ht="12.75">
      <c r="A17" s="26" t="s">
        <v>325</v>
      </c>
      <c r="B17" s="19">
        <v>6536265</v>
      </c>
      <c r="C17" s="27">
        <f t="shared" si="0"/>
        <v>40.63078981598467</v>
      </c>
      <c r="E17" s="2" t="s">
        <v>352</v>
      </c>
      <c r="F17" s="19">
        <v>680970</v>
      </c>
      <c r="G17" s="27">
        <f t="shared" si="1"/>
        <v>4.233051894467419</v>
      </c>
    </row>
    <row r="18" spans="1:7" ht="12.75">
      <c r="A18" s="26" t="s">
        <v>143</v>
      </c>
      <c r="B18" s="19">
        <v>3221205</v>
      </c>
      <c r="C18" s="27">
        <f t="shared" si="0"/>
        <v>20.02368375657947</v>
      </c>
      <c r="E18" s="2" t="s">
        <v>353</v>
      </c>
      <c r="F18" s="19">
        <v>1097950</v>
      </c>
      <c r="G18" s="27">
        <f t="shared" si="1"/>
        <v>6.825086754967916</v>
      </c>
    </row>
    <row r="19" spans="1:7" ht="12.75">
      <c r="A19" s="26" t="s">
        <v>304</v>
      </c>
      <c r="B19" s="19">
        <v>1471905</v>
      </c>
      <c r="C19" s="27">
        <f t="shared" si="0"/>
        <v>9.149669219974545</v>
      </c>
      <c r="E19" s="2" t="s">
        <v>0</v>
      </c>
      <c r="F19" s="19">
        <v>1784425</v>
      </c>
      <c r="G19" s="27">
        <f t="shared" si="1"/>
        <v>11.092358880398583</v>
      </c>
    </row>
    <row r="20" spans="1:7" ht="12.75">
      <c r="A20" s="26"/>
      <c r="B20" s="19"/>
      <c r="C20" s="27"/>
      <c r="E20" s="2" t="s">
        <v>1</v>
      </c>
      <c r="F20" s="19">
        <v>4138045</v>
      </c>
      <c r="G20" s="27">
        <f t="shared" si="1"/>
        <v>25.722952885797362</v>
      </c>
    </row>
    <row r="21" spans="1:7" ht="12.75">
      <c r="A21" s="28" t="s">
        <v>145</v>
      </c>
      <c r="B21" s="19"/>
      <c r="C21" s="27"/>
      <c r="E21" s="2" t="s">
        <v>2</v>
      </c>
      <c r="F21" s="19">
        <v>3560720</v>
      </c>
      <c r="G21" s="27">
        <f t="shared" si="1"/>
        <v>22.13417998100948</v>
      </c>
    </row>
    <row r="22" spans="1:7" ht="12.75">
      <c r="A22" s="29" t="s">
        <v>326</v>
      </c>
      <c r="B22" s="19">
        <v>15148745</v>
      </c>
      <c r="C22" s="27">
        <f aca="true" t="shared" si="2" ref="C22:C29">B22*100/B$10</f>
        <v>94.16776615864698</v>
      </c>
      <c r="E22" s="2" t="s">
        <v>3</v>
      </c>
      <c r="F22" s="19">
        <v>2059680</v>
      </c>
      <c r="G22" s="27">
        <f t="shared" si="1"/>
        <v>12.803401509606374</v>
      </c>
    </row>
    <row r="23" spans="1:7" ht="12.75">
      <c r="A23" s="29" t="s">
        <v>328</v>
      </c>
      <c r="B23" s="19">
        <v>6785745</v>
      </c>
      <c r="C23" s="27">
        <f t="shared" si="2"/>
        <v>42.18160965625918</v>
      </c>
      <c r="E23" s="2" t="s">
        <v>4</v>
      </c>
      <c r="F23" s="19">
        <v>613880</v>
      </c>
      <c r="G23" s="27">
        <f t="shared" si="1"/>
        <v>3.8160064275601844</v>
      </c>
    </row>
    <row r="24" spans="1:7" ht="12.75">
      <c r="A24" s="29" t="s">
        <v>146</v>
      </c>
      <c r="B24" s="19">
        <v>1500520</v>
      </c>
      <c r="C24" s="27">
        <f t="shared" si="2"/>
        <v>9.327546042683599</v>
      </c>
      <c r="E24" s="2" t="s">
        <v>5</v>
      </c>
      <c r="F24" s="19">
        <v>475000</v>
      </c>
      <c r="G24" s="27">
        <f t="shared" si="1"/>
        <v>2.952699311088629</v>
      </c>
    </row>
    <row r="25" spans="1:7" ht="12.75">
      <c r="A25" s="29" t="s">
        <v>147</v>
      </c>
      <c r="B25" s="19">
        <v>116730</v>
      </c>
      <c r="C25" s="27">
        <f t="shared" si="2"/>
        <v>0.7256180854386857</v>
      </c>
      <c r="E25" s="2" t="s">
        <v>6</v>
      </c>
      <c r="F25" s="19">
        <v>630660</v>
      </c>
      <c r="G25" s="27">
        <f t="shared" si="1"/>
        <v>3.9203144158550627</v>
      </c>
    </row>
    <row r="26" spans="1:7" ht="12.75">
      <c r="A26" s="29" t="s">
        <v>329</v>
      </c>
      <c r="B26" s="19">
        <v>110530</v>
      </c>
      <c r="C26" s="27">
        <f t="shared" si="2"/>
        <v>0.6870775891676341</v>
      </c>
      <c r="E26" s="2" t="s">
        <v>7</v>
      </c>
      <c r="F26" s="19">
        <v>286580</v>
      </c>
      <c r="G26" s="27">
        <f t="shared" si="1"/>
        <v>1.7814411969932196</v>
      </c>
    </row>
    <row r="27" spans="1:7" ht="12.75">
      <c r="A27" s="29" t="s">
        <v>148</v>
      </c>
      <c r="B27" s="19">
        <v>12870</v>
      </c>
      <c r="C27" s="27">
        <f t="shared" si="2"/>
        <v>0.08000261080781192</v>
      </c>
      <c r="E27" s="2" t="s">
        <v>139</v>
      </c>
      <c r="F27" s="19">
        <v>89545</v>
      </c>
      <c r="G27" s="27">
        <f t="shared" si="1"/>
        <v>0.5566304417082765</v>
      </c>
    </row>
    <row r="28" spans="1:7" ht="12.75">
      <c r="A28" s="29" t="s">
        <v>330</v>
      </c>
      <c r="B28" s="19">
        <v>6622345</v>
      </c>
      <c r="C28" s="27">
        <f t="shared" si="2"/>
        <v>41.16588109324469</v>
      </c>
      <c r="F28" s="19"/>
      <c r="G28" s="27"/>
    </row>
    <row r="29" spans="1:7" ht="12.75">
      <c r="A29" s="29" t="s">
        <v>331</v>
      </c>
      <c r="B29" s="19">
        <v>938230</v>
      </c>
      <c r="C29" s="27">
        <f t="shared" si="2"/>
        <v>5.83223384135302</v>
      </c>
      <c r="E29" s="2" t="s">
        <v>140</v>
      </c>
      <c r="F29" s="30">
        <v>34.2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14169600</v>
      </c>
      <c r="G31" s="27">
        <f aca="true" t="shared" si="3" ref="G31:G38">F31*100/F$11</f>
        <v>88.0811961229504</v>
      </c>
    </row>
    <row r="32" spans="1:7" ht="12.75">
      <c r="A32" s="29" t="s">
        <v>149</v>
      </c>
      <c r="B32" s="19">
        <v>14013585</v>
      </c>
      <c r="C32" s="27">
        <f>B32*100/B$10</f>
        <v>87.11137426396199</v>
      </c>
      <c r="E32" s="2" t="s">
        <v>9</v>
      </c>
      <c r="F32" s="19">
        <v>7379730</v>
      </c>
      <c r="G32" s="27">
        <f t="shared" si="3"/>
        <v>45.87394460425282</v>
      </c>
    </row>
    <row r="33" spans="1:7" ht="12.75">
      <c r="A33" s="29" t="s">
        <v>151</v>
      </c>
      <c r="B33" s="19">
        <v>2073390</v>
      </c>
      <c r="C33" s="27">
        <f>B33*100/B$10</f>
        <v>12.888625736038007</v>
      </c>
      <c r="E33" s="2" t="s">
        <v>10</v>
      </c>
      <c r="F33" s="19">
        <v>6789870</v>
      </c>
      <c r="G33" s="27">
        <f t="shared" si="3"/>
        <v>42.20725151869758</v>
      </c>
    </row>
    <row r="34" spans="1:7" ht="12.75">
      <c r="A34" s="29" t="s">
        <v>332</v>
      </c>
      <c r="B34" s="19">
        <v>341935</v>
      </c>
      <c r="C34" s="27">
        <f>B34*100/B$10</f>
        <v>2.1255394503938745</v>
      </c>
      <c r="E34" s="2" t="s">
        <v>11</v>
      </c>
      <c r="F34" s="19">
        <v>13314855</v>
      </c>
      <c r="G34" s="27">
        <f t="shared" si="3"/>
        <v>82.76792249630525</v>
      </c>
    </row>
    <row r="35" spans="1:7" ht="12.75">
      <c r="A35" s="26"/>
      <c r="B35" s="19"/>
      <c r="C35" s="27"/>
      <c r="E35" s="2" t="s">
        <v>13</v>
      </c>
      <c r="F35" s="19">
        <v>1277755</v>
      </c>
      <c r="G35" s="27">
        <f t="shared" si="3"/>
        <v>7.942792227873793</v>
      </c>
    </row>
    <row r="36" spans="1:7" ht="12.75">
      <c r="A36" s="31" t="s">
        <v>152</v>
      </c>
      <c r="B36" s="19"/>
      <c r="C36" s="27"/>
      <c r="E36" s="2" t="s">
        <v>14</v>
      </c>
      <c r="F36" s="19">
        <v>1006785</v>
      </c>
      <c r="G36" s="27">
        <f t="shared" si="3"/>
        <v>6.258386054556559</v>
      </c>
    </row>
    <row r="37" spans="1:7" ht="12.75">
      <c r="A37" s="31" t="s">
        <v>175</v>
      </c>
      <c r="B37" s="24">
        <v>15858775</v>
      </c>
      <c r="C37" s="20">
        <f aca="true" t="shared" si="4" ref="C37:C45">B37*100/B$37</f>
        <v>100</v>
      </c>
      <c r="E37" s="2" t="s">
        <v>12</v>
      </c>
      <c r="F37" s="19">
        <v>403810</v>
      </c>
      <c r="G37" s="27">
        <f t="shared" si="3"/>
        <v>2.5101673869698935</v>
      </c>
    </row>
    <row r="38" spans="1:7" ht="12.75">
      <c r="A38" s="32" t="s">
        <v>333</v>
      </c>
      <c r="B38" s="19">
        <v>1957585</v>
      </c>
      <c r="C38" s="27">
        <f t="shared" si="4"/>
        <v>12.343860102687628</v>
      </c>
      <c r="E38" s="2" t="s">
        <v>10</v>
      </c>
      <c r="F38" s="19">
        <v>602980</v>
      </c>
      <c r="G38" s="27">
        <f t="shared" si="3"/>
        <v>3.7482497486320456</v>
      </c>
    </row>
    <row r="39" spans="1:7" ht="12.75">
      <c r="A39" s="32" t="s">
        <v>153</v>
      </c>
      <c r="B39" s="19">
        <v>13901190</v>
      </c>
      <c r="C39" s="27">
        <f t="shared" si="4"/>
        <v>87.65613989731237</v>
      </c>
      <c r="F39" s="19"/>
      <c r="G39" s="27"/>
    </row>
    <row r="40" spans="1:7" ht="12.75">
      <c r="A40" s="32" t="s">
        <v>176</v>
      </c>
      <c r="B40" s="19">
        <v>9894670</v>
      </c>
      <c r="C40" s="27">
        <f t="shared" si="4"/>
        <v>62.39239789958556</v>
      </c>
      <c r="E40" s="21" t="s">
        <v>171</v>
      </c>
      <c r="F40" s="19"/>
      <c r="G40" s="27"/>
    </row>
    <row r="41" spans="1:7" ht="12.75">
      <c r="A41" s="32" t="s">
        <v>154</v>
      </c>
      <c r="B41" s="19">
        <v>13172660</v>
      </c>
      <c r="C41" s="27">
        <f t="shared" si="4"/>
        <v>83.06227940052116</v>
      </c>
      <c r="E41" s="21" t="s">
        <v>191</v>
      </c>
      <c r="F41" s="24">
        <v>14736490</v>
      </c>
      <c r="G41" s="20">
        <f>F41*100/F$41</f>
        <v>100</v>
      </c>
    </row>
    <row r="42" spans="1:7" ht="12.75">
      <c r="A42" s="32" t="s">
        <v>176</v>
      </c>
      <c r="B42" s="33">
        <v>9522705</v>
      </c>
      <c r="C42" s="27">
        <f t="shared" si="4"/>
        <v>60.04691409014883</v>
      </c>
      <c r="E42" s="2" t="s">
        <v>15</v>
      </c>
      <c r="F42" s="19">
        <v>4163925</v>
      </c>
      <c r="G42" s="27">
        <f aca="true" t="shared" si="5" ref="G42:G48">F42*100/F$41</f>
        <v>28.255880470858393</v>
      </c>
    </row>
    <row r="43" spans="1:7" ht="12.75">
      <c r="A43" s="32" t="s">
        <v>155</v>
      </c>
      <c r="B43" s="19">
        <v>681650</v>
      </c>
      <c r="C43" s="27">
        <f t="shared" si="4"/>
        <v>4.298251283595359</v>
      </c>
      <c r="E43" s="2" t="s">
        <v>127</v>
      </c>
      <c r="F43" s="19">
        <v>8509810</v>
      </c>
      <c r="G43" s="27">
        <f t="shared" si="5"/>
        <v>57.74651901504361</v>
      </c>
    </row>
    <row r="44" spans="1:7" ht="12.75">
      <c r="A44" s="32" t="s">
        <v>176</v>
      </c>
      <c r="B44" s="19">
        <v>344615</v>
      </c>
      <c r="C44" s="27">
        <f t="shared" si="4"/>
        <v>2.1730240828815592</v>
      </c>
      <c r="E44" s="2" t="s">
        <v>16</v>
      </c>
      <c r="F44" s="19">
        <v>614950</v>
      </c>
      <c r="G44" s="27">
        <f t="shared" si="5"/>
        <v>4.17297470428847</v>
      </c>
    </row>
    <row r="45" spans="1:7" ht="12.75">
      <c r="A45" s="32" t="s">
        <v>156</v>
      </c>
      <c r="B45" s="19">
        <v>15645</v>
      </c>
      <c r="C45" s="27">
        <f t="shared" si="4"/>
        <v>0.09865200811538091</v>
      </c>
      <c r="E45" s="2" t="s">
        <v>17</v>
      </c>
      <c r="F45" s="19">
        <v>519255</v>
      </c>
      <c r="G45" s="27">
        <f t="shared" si="5"/>
        <v>3.5236002603062193</v>
      </c>
    </row>
    <row r="46" spans="1:7" ht="12.75">
      <c r="A46" s="32" t="s">
        <v>176</v>
      </c>
      <c r="B46" s="19">
        <v>6520</v>
      </c>
      <c r="C46" s="27" t="s">
        <v>360</v>
      </c>
      <c r="E46" s="2" t="s">
        <v>18</v>
      </c>
      <c r="F46" s="19">
        <v>429530</v>
      </c>
      <c r="G46" s="27">
        <f t="shared" si="5"/>
        <v>2.914737498549519</v>
      </c>
    </row>
    <row r="47" spans="1:7" ht="12.75">
      <c r="A47" s="26"/>
      <c r="B47" s="19"/>
      <c r="C47" s="27"/>
      <c r="E47" s="2" t="s">
        <v>19</v>
      </c>
      <c r="F47" s="19">
        <v>928550</v>
      </c>
      <c r="G47" s="27">
        <f t="shared" si="5"/>
        <v>6.301025549503308</v>
      </c>
    </row>
    <row r="48" spans="1:7" ht="12.75">
      <c r="A48" s="34" t="s">
        <v>157</v>
      </c>
      <c r="B48" s="19"/>
      <c r="C48" s="27"/>
      <c r="E48" s="2" t="s">
        <v>18</v>
      </c>
      <c r="F48" s="19">
        <v>555725</v>
      </c>
      <c r="G48" s="27">
        <f t="shared" si="5"/>
        <v>3.77108117333232</v>
      </c>
    </row>
    <row r="49" spans="1:7" ht="12.75">
      <c r="A49" s="34" t="s">
        <v>335</v>
      </c>
      <c r="B49" s="24">
        <v>16086975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15931870</v>
      </c>
      <c r="C50" s="27">
        <f t="shared" si="6"/>
        <v>99.03583489127074</v>
      </c>
      <c r="E50" s="21" t="s">
        <v>172</v>
      </c>
      <c r="F50" s="19"/>
      <c r="G50" s="27"/>
    </row>
    <row r="51" spans="1:7" ht="12.75">
      <c r="A51" s="29" t="s">
        <v>336</v>
      </c>
      <c r="B51" s="19">
        <v>5702020</v>
      </c>
      <c r="C51" s="27">
        <f t="shared" si="6"/>
        <v>35.44494847539702</v>
      </c>
      <c r="E51" s="21" t="s">
        <v>173</v>
      </c>
      <c r="F51" s="19"/>
      <c r="G51" s="27"/>
    </row>
    <row r="52" spans="1:7" ht="12.75">
      <c r="A52" s="29" t="s">
        <v>337</v>
      </c>
      <c r="B52" s="19">
        <v>3531400</v>
      </c>
      <c r="C52" s="27">
        <f t="shared" si="6"/>
        <v>21.951920730901865</v>
      </c>
      <c r="E52" s="21" t="s">
        <v>192</v>
      </c>
      <c r="F52" s="24">
        <v>882150</v>
      </c>
      <c r="G52" s="20">
        <f>F52*100/F52</f>
        <v>100</v>
      </c>
    </row>
    <row r="53" spans="1:7" ht="12.75">
      <c r="A53" s="29" t="s">
        <v>338</v>
      </c>
      <c r="B53" s="19">
        <v>2606480</v>
      </c>
      <c r="C53" s="27">
        <f t="shared" si="6"/>
        <v>16.202424632350084</v>
      </c>
      <c r="E53" s="2" t="s">
        <v>174</v>
      </c>
      <c r="F53" s="19">
        <v>261585</v>
      </c>
      <c r="G53" s="27">
        <f>F53*100/F52</f>
        <v>29.65312021765006</v>
      </c>
    </row>
    <row r="54" spans="1:7" ht="12.75">
      <c r="A54" s="29" t="s">
        <v>158</v>
      </c>
      <c r="B54" s="19">
        <v>1472320</v>
      </c>
      <c r="C54" s="27">
        <f t="shared" si="6"/>
        <v>9.152248946741075</v>
      </c>
      <c r="F54" s="19"/>
      <c r="G54" s="27"/>
    </row>
    <row r="55" spans="1:7" ht="12.75">
      <c r="A55" s="29" t="s">
        <v>339</v>
      </c>
      <c r="B55" s="19">
        <v>2481960</v>
      </c>
      <c r="C55" s="27">
        <f t="shared" si="6"/>
        <v>15.428382278209545</v>
      </c>
      <c r="E55" s="21" t="s">
        <v>177</v>
      </c>
      <c r="F55" s="19"/>
      <c r="G55" s="27"/>
    </row>
    <row r="56" spans="1:7" ht="12.75">
      <c r="A56" s="29" t="s">
        <v>159</v>
      </c>
      <c r="B56" s="19">
        <v>341300</v>
      </c>
      <c r="C56" s="27">
        <f t="shared" si="6"/>
        <v>2.1215921576306296</v>
      </c>
      <c r="E56" s="21" t="s">
        <v>178</v>
      </c>
      <c r="F56" s="19"/>
      <c r="G56" s="27"/>
    </row>
    <row r="57" spans="1:7" ht="12.75">
      <c r="A57" s="29" t="s">
        <v>340</v>
      </c>
      <c r="B57" s="19">
        <v>1610020</v>
      </c>
      <c r="C57" s="27">
        <f t="shared" si="6"/>
        <v>10.008220936502978</v>
      </c>
      <c r="E57" s="21" t="s">
        <v>179</v>
      </c>
      <c r="F57" s="24">
        <v>2867510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396010</v>
      </c>
      <c r="C58" s="27">
        <f t="shared" si="6"/>
        <v>2.46168095617728</v>
      </c>
      <c r="E58" s="2" t="s">
        <v>20</v>
      </c>
      <c r="F58" s="19">
        <v>45035</v>
      </c>
      <c r="G58" s="27">
        <f t="shared" si="7"/>
        <v>1.5705263451565994</v>
      </c>
    </row>
    <row r="59" spans="1:7" ht="12.75">
      <c r="A59" s="29" t="s">
        <v>341</v>
      </c>
      <c r="B59" s="19">
        <v>155110</v>
      </c>
      <c r="C59" s="27">
        <f t="shared" si="6"/>
        <v>0.9641961897746468</v>
      </c>
      <c r="E59" s="2" t="s">
        <v>21</v>
      </c>
      <c r="F59" s="19">
        <v>80095</v>
      </c>
      <c r="G59" s="27">
        <f t="shared" si="7"/>
        <v>2.793189910410077</v>
      </c>
    </row>
    <row r="60" spans="1:7" ht="12.75">
      <c r="A60" s="29" t="s">
        <v>161</v>
      </c>
      <c r="B60" s="19">
        <v>73840</v>
      </c>
      <c r="C60" s="27">
        <f t="shared" si="6"/>
        <v>0.45900487817007235</v>
      </c>
      <c r="E60" s="2" t="s">
        <v>180</v>
      </c>
      <c r="F60" s="19">
        <v>1010545</v>
      </c>
      <c r="G60" s="27">
        <f t="shared" si="7"/>
        <v>35.24120229746365</v>
      </c>
    </row>
    <row r="61" spans="1:7" ht="12.75">
      <c r="A61" s="29" t="s">
        <v>162</v>
      </c>
      <c r="B61" s="19">
        <v>81270</v>
      </c>
      <c r="C61" s="27">
        <f>B61*100/B$10</f>
        <v>0.5051913116045745</v>
      </c>
      <c r="E61" s="2" t="s">
        <v>22</v>
      </c>
      <c r="F61" s="19">
        <v>889305</v>
      </c>
      <c r="G61" s="27">
        <f t="shared" si="7"/>
        <v>31.013143807693783</v>
      </c>
    </row>
    <row r="62" spans="1:7" ht="12.75">
      <c r="A62" s="29"/>
      <c r="B62" s="19"/>
      <c r="C62" s="27"/>
      <c r="E62" s="2" t="s">
        <v>181</v>
      </c>
      <c r="F62" s="19">
        <v>842525</v>
      </c>
      <c r="G62" s="27">
        <f t="shared" si="7"/>
        <v>29.381763271967664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5702015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4823720</v>
      </c>
      <c r="C65" s="27">
        <f t="shared" si="8"/>
        <v>84.59676096958707</v>
      </c>
      <c r="E65" s="21" t="s">
        <v>193</v>
      </c>
      <c r="F65" s="24">
        <v>11854115</v>
      </c>
      <c r="G65" s="20">
        <f>F65*100/F$65</f>
        <v>100</v>
      </c>
    </row>
    <row r="66" spans="1:7" ht="12.75">
      <c r="A66" s="29" t="s">
        <v>165</v>
      </c>
      <c r="B66" s="19">
        <v>3272685</v>
      </c>
      <c r="C66" s="27">
        <f t="shared" si="8"/>
        <v>57.39523659618573</v>
      </c>
      <c r="E66" s="2" t="s">
        <v>23</v>
      </c>
      <c r="F66" s="19">
        <v>4223665</v>
      </c>
      <c r="G66" s="27">
        <f aca="true" t="shared" si="9" ref="G66:G72">F66*100/F$65</f>
        <v>35.63036970705953</v>
      </c>
    </row>
    <row r="67" spans="1:7" ht="12.75">
      <c r="A67" s="29" t="s">
        <v>166</v>
      </c>
      <c r="B67" s="19">
        <v>3370505</v>
      </c>
      <c r="C67" s="27">
        <f t="shared" si="8"/>
        <v>59.11077049078264</v>
      </c>
      <c r="E67" s="2" t="s">
        <v>183</v>
      </c>
      <c r="F67" s="19">
        <v>2428595</v>
      </c>
      <c r="G67" s="27">
        <f t="shared" si="9"/>
        <v>20.487358187431116</v>
      </c>
    </row>
    <row r="68" spans="1:7" ht="12.75">
      <c r="A68" s="29" t="s">
        <v>165</v>
      </c>
      <c r="B68" s="19">
        <v>2431340</v>
      </c>
      <c r="C68" s="27">
        <f t="shared" si="8"/>
        <v>42.640014100278584</v>
      </c>
      <c r="E68" s="2" t="s">
        <v>184</v>
      </c>
      <c r="F68" s="19">
        <v>2253220</v>
      </c>
      <c r="G68" s="27">
        <f t="shared" si="9"/>
        <v>19.00791412939726</v>
      </c>
    </row>
    <row r="69" spans="1:7" ht="12.75">
      <c r="A69" s="29" t="s">
        <v>167</v>
      </c>
      <c r="B69" s="19">
        <v>920650</v>
      </c>
      <c r="C69" s="27">
        <f t="shared" si="8"/>
        <v>16.146046616853866</v>
      </c>
      <c r="E69" s="2" t="s">
        <v>24</v>
      </c>
      <c r="F69" s="19">
        <v>1391230</v>
      </c>
      <c r="G69" s="27">
        <f t="shared" si="9"/>
        <v>11.736262049085909</v>
      </c>
    </row>
    <row r="70" spans="1:7" ht="12.75">
      <c r="A70" s="29" t="s">
        <v>165</v>
      </c>
      <c r="B70" s="19">
        <v>584555</v>
      </c>
      <c r="C70" s="27">
        <f t="shared" si="8"/>
        <v>10.251726801841103</v>
      </c>
      <c r="E70" s="2" t="s">
        <v>25</v>
      </c>
      <c r="F70" s="19">
        <v>420900</v>
      </c>
      <c r="G70" s="27">
        <f t="shared" si="9"/>
        <v>3.550665739281254</v>
      </c>
    </row>
    <row r="71" spans="1:7" ht="12.75">
      <c r="A71" s="29" t="s">
        <v>168</v>
      </c>
      <c r="B71" s="19">
        <v>878295</v>
      </c>
      <c r="C71" s="27">
        <f t="shared" si="8"/>
        <v>15.403239030412934</v>
      </c>
      <c r="E71" s="2" t="s">
        <v>26</v>
      </c>
      <c r="F71" s="19">
        <v>681400</v>
      </c>
      <c r="G71" s="27">
        <f t="shared" si="9"/>
        <v>5.748214860409234</v>
      </c>
    </row>
    <row r="72" spans="1:7" ht="12.75">
      <c r="A72" s="29" t="s">
        <v>169</v>
      </c>
      <c r="B72" s="19">
        <v>614145</v>
      </c>
      <c r="C72" s="27">
        <f t="shared" si="8"/>
        <v>10.770666159243707</v>
      </c>
      <c r="E72" s="2" t="s">
        <v>185</v>
      </c>
      <c r="F72" s="19">
        <v>455100</v>
      </c>
      <c r="G72" s="27">
        <f t="shared" si="9"/>
        <v>3.839173147889994</v>
      </c>
    </row>
    <row r="73" spans="1:7" ht="12.75">
      <c r="A73" s="29" t="s">
        <v>170</v>
      </c>
      <c r="B73" s="19">
        <v>163145</v>
      </c>
      <c r="C73" s="27">
        <f t="shared" si="8"/>
        <v>2.8611815296873124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43.88222992606365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9.587388008299227</v>
      </c>
    </row>
    <row r="76" spans="1:7" ht="12.75">
      <c r="A76" s="18" t="s">
        <v>194</v>
      </c>
      <c r="B76" s="24">
        <v>15858775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6293945</v>
      </c>
      <c r="C77" s="27">
        <f aca="true" t="shared" si="10" ref="C77:C83">B77*100/B$37</f>
        <v>39.68746009701254</v>
      </c>
      <c r="E77" s="37" t="s">
        <v>221</v>
      </c>
      <c r="F77" s="19"/>
      <c r="G77" s="27"/>
    </row>
    <row r="78" spans="1:7" ht="12.75">
      <c r="A78" s="26" t="s">
        <v>189</v>
      </c>
      <c r="B78" s="19">
        <v>6690445</v>
      </c>
      <c r="C78" s="27">
        <f t="shared" si="10"/>
        <v>42.18765320776668</v>
      </c>
      <c r="E78" s="37" t="s">
        <v>249</v>
      </c>
      <c r="F78" s="24">
        <v>14140810</v>
      </c>
      <c r="G78" s="20">
        <f>F78*100/F$78</f>
        <v>100</v>
      </c>
    </row>
    <row r="79" spans="1:7" ht="12.75">
      <c r="A79" s="26" t="s">
        <v>343</v>
      </c>
      <c r="B79" s="19">
        <v>4835105</v>
      </c>
      <c r="C79" s="27">
        <f t="shared" si="10"/>
        <v>30.488515033475156</v>
      </c>
      <c r="E79" s="38" t="s">
        <v>27</v>
      </c>
      <c r="F79" s="19">
        <v>278595</v>
      </c>
      <c r="G79" s="27">
        <f>F79*100/F$78</f>
        <v>1.9701488104288227</v>
      </c>
    </row>
    <row r="80" spans="1:7" ht="12.75">
      <c r="A80" s="26" t="s">
        <v>344</v>
      </c>
      <c r="B80" s="19">
        <v>1855335</v>
      </c>
      <c r="C80" s="27">
        <f t="shared" si="10"/>
        <v>11.699106646005129</v>
      </c>
      <c r="E80" s="38"/>
      <c r="F80" s="19"/>
      <c r="G80" s="27"/>
    </row>
    <row r="81" spans="1:7" ht="12.75">
      <c r="A81" s="26" t="s">
        <v>345</v>
      </c>
      <c r="B81" s="19">
        <v>945520</v>
      </c>
      <c r="C81" s="27">
        <f t="shared" si="10"/>
        <v>5.962125069559282</v>
      </c>
      <c r="E81" s="38"/>
      <c r="F81" s="19"/>
      <c r="G81" s="27"/>
    </row>
    <row r="82" spans="1:7" ht="12.75">
      <c r="A82" s="26" t="s">
        <v>346</v>
      </c>
      <c r="B82" s="19">
        <v>909820</v>
      </c>
      <c r="C82" s="27">
        <f t="shared" si="10"/>
        <v>5.737013104732238</v>
      </c>
      <c r="E82" s="38"/>
      <c r="F82" s="19"/>
      <c r="G82" s="27"/>
    </row>
    <row r="83" spans="1:7" ht="13.5" thickBot="1">
      <c r="A83" s="39" t="s">
        <v>347</v>
      </c>
      <c r="B83" s="40">
        <v>2874380</v>
      </c>
      <c r="C83" s="41">
        <f t="shared" si="10"/>
        <v>18.124855166934395</v>
      </c>
      <c r="D83" s="42"/>
      <c r="E83" s="43"/>
      <c r="F83" s="40"/>
      <c r="G83" s="41"/>
    </row>
    <row r="84" ht="13.5" thickTop="1">
      <c r="A84" s="72" t="s">
        <v>361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8" bottom="0.21" header="0.5" footer="0.21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72" t="s">
        <v>362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14571145</v>
      </c>
      <c r="C11" s="20">
        <f>B11*100/B$11</f>
        <v>100</v>
      </c>
      <c r="E11" s="21" t="s">
        <v>248</v>
      </c>
      <c r="F11" s="24">
        <v>7899345</v>
      </c>
      <c r="G11" s="20">
        <f>F11*100/F$11</f>
        <v>100</v>
      </c>
    </row>
    <row r="12" spans="1:7" ht="12.75">
      <c r="A12" s="49" t="s">
        <v>28</v>
      </c>
      <c r="B12" s="19">
        <v>8924620</v>
      </c>
      <c r="C12" s="27">
        <f>B12*100/B$11</f>
        <v>61.24858410234748</v>
      </c>
      <c r="E12" s="3" t="s">
        <v>54</v>
      </c>
      <c r="F12" s="50">
        <v>4186875</v>
      </c>
      <c r="G12" s="51">
        <f aca="true" t="shared" si="0" ref="G12:G17">F12*100/F$11</f>
        <v>53.002812258484724</v>
      </c>
    </row>
    <row r="13" spans="1:7" ht="12.75">
      <c r="A13" s="49" t="s">
        <v>200</v>
      </c>
      <c r="B13" s="19">
        <v>8895745</v>
      </c>
      <c r="C13" s="27">
        <f>B13*100/B$11</f>
        <v>61.050418481183186</v>
      </c>
      <c r="E13" s="2" t="s">
        <v>55</v>
      </c>
      <c r="F13" s="19">
        <v>2032830</v>
      </c>
      <c r="G13" s="27">
        <f t="shared" si="0"/>
        <v>25.734158971408387</v>
      </c>
    </row>
    <row r="14" spans="1:7" ht="12.75">
      <c r="A14" s="49" t="s">
        <v>29</v>
      </c>
      <c r="B14" s="19">
        <v>8105990</v>
      </c>
      <c r="C14" s="27">
        <f>B14*100/B$11</f>
        <v>55.63042574897168</v>
      </c>
      <c r="E14" s="3" t="s">
        <v>287</v>
      </c>
      <c r="F14" s="50">
        <v>1005565</v>
      </c>
      <c r="G14" s="51">
        <f t="shared" si="0"/>
        <v>12.729726325410525</v>
      </c>
    </row>
    <row r="15" spans="1:7" ht="12.75">
      <c r="A15" s="49" t="s">
        <v>30</v>
      </c>
      <c r="B15" s="19">
        <v>789755</v>
      </c>
      <c r="C15" s="27">
        <f>B15*100/B$11</f>
        <v>5.4199927322115045</v>
      </c>
      <c r="E15" s="2" t="s">
        <v>56</v>
      </c>
      <c r="F15" s="19">
        <v>336935</v>
      </c>
      <c r="G15" s="27">
        <f t="shared" si="0"/>
        <v>4.265353646409924</v>
      </c>
    </row>
    <row r="16" spans="1:7" ht="12.75">
      <c r="A16" s="49" t="s">
        <v>201</v>
      </c>
      <c r="B16" s="19" t="s">
        <v>195</v>
      </c>
      <c r="C16" s="27">
        <f>B15*100/B13</f>
        <v>8.877896117750677</v>
      </c>
      <c r="E16" s="2" t="s">
        <v>57</v>
      </c>
      <c r="F16" s="19">
        <v>198925</v>
      </c>
      <c r="G16" s="27">
        <f t="shared" si="0"/>
        <v>2.5182467660293355</v>
      </c>
    </row>
    <row r="17" spans="1:7" ht="12.75">
      <c r="A17" s="49" t="s">
        <v>31</v>
      </c>
      <c r="B17" s="19">
        <v>28875</v>
      </c>
      <c r="C17" s="27">
        <f>B17*100/B$11</f>
        <v>0.19816562116429423</v>
      </c>
      <c r="E17" s="2" t="s">
        <v>58</v>
      </c>
      <c r="F17" s="19">
        <v>138205</v>
      </c>
      <c r="G17" s="27">
        <f t="shared" si="0"/>
        <v>1.7495754394826406</v>
      </c>
    </row>
    <row r="18" spans="1:7" ht="12.75">
      <c r="A18" s="49" t="s">
        <v>32</v>
      </c>
      <c r="B18" s="19">
        <v>5646525</v>
      </c>
      <c r="C18" s="27">
        <f>B18*100/B$11</f>
        <v>38.75141589765252</v>
      </c>
      <c r="E18" s="2" t="s">
        <v>302</v>
      </c>
      <c r="F18" s="30">
        <v>29.6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6965830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3485065</v>
      </c>
      <c r="C21" s="27">
        <f>B21*100/B$20</f>
        <v>50.03086495076681</v>
      </c>
      <c r="E21" s="21" t="s">
        <v>314</v>
      </c>
      <c r="F21" s="24">
        <v>5702015</v>
      </c>
      <c r="G21" s="20">
        <f>F21*100/F$21</f>
        <v>100</v>
      </c>
    </row>
    <row r="22" spans="1:7" ht="12.75">
      <c r="A22" s="49" t="s">
        <v>200</v>
      </c>
      <c r="B22" s="19">
        <v>3479905</v>
      </c>
      <c r="C22" s="27">
        <f>B22*100/B$20</f>
        <v>49.95678906892646</v>
      </c>
      <c r="E22" s="2" t="s">
        <v>225</v>
      </c>
      <c r="F22" s="19">
        <v>648715</v>
      </c>
      <c r="G22" s="27">
        <f aca="true" t="shared" si="1" ref="G22:G31">F22*100/F$21</f>
        <v>11.376943063110145</v>
      </c>
    </row>
    <row r="23" spans="1:7" ht="12.75">
      <c r="A23" s="49" t="s">
        <v>34</v>
      </c>
      <c r="B23" s="19">
        <v>3086440</v>
      </c>
      <c r="C23" s="27">
        <f>B23*100/B$20</f>
        <v>44.30828774173358</v>
      </c>
      <c r="E23" s="2" t="s">
        <v>226</v>
      </c>
      <c r="F23" s="19">
        <v>440245</v>
      </c>
      <c r="G23" s="27">
        <f t="shared" si="1"/>
        <v>7.720867096982382</v>
      </c>
    </row>
    <row r="24" spans="1:7" ht="12.75">
      <c r="A24" s="49"/>
      <c r="B24" s="19"/>
      <c r="C24" s="27"/>
      <c r="E24" s="2" t="s">
        <v>227</v>
      </c>
      <c r="F24" s="19">
        <v>964760</v>
      </c>
      <c r="G24" s="27">
        <f t="shared" si="1"/>
        <v>16.919632796476332</v>
      </c>
    </row>
    <row r="25" spans="1:7" ht="12.75">
      <c r="A25" s="48" t="s">
        <v>243</v>
      </c>
      <c r="B25" s="24">
        <v>241400</v>
      </c>
      <c r="C25" s="20">
        <f>B25*100/B$25</f>
        <v>100</v>
      </c>
      <c r="E25" s="2" t="s">
        <v>228</v>
      </c>
      <c r="F25" s="19">
        <v>905515</v>
      </c>
      <c r="G25" s="27">
        <f t="shared" si="1"/>
        <v>15.880614133775516</v>
      </c>
    </row>
    <row r="26" spans="1:7" ht="12.75">
      <c r="A26" s="49" t="s">
        <v>35</v>
      </c>
      <c r="B26" s="19">
        <v>94015</v>
      </c>
      <c r="C26" s="27">
        <f>B26*100/B$25</f>
        <v>38.945733222866615</v>
      </c>
      <c r="E26" s="2" t="s">
        <v>229</v>
      </c>
      <c r="F26" s="19">
        <v>1013635</v>
      </c>
      <c r="G26" s="27">
        <f t="shared" si="1"/>
        <v>17.77678592567715</v>
      </c>
    </row>
    <row r="27" spans="1:7" ht="12.75">
      <c r="A27" s="49"/>
      <c r="B27" s="19"/>
      <c r="C27" s="27"/>
      <c r="E27" s="2" t="s">
        <v>230</v>
      </c>
      <c r="F27" s="19">
        <v>942520</v>
      </c>
      <c r="G27" s="27">
        <f t="shared" si="1"/>
        <v>16.52959523957759</v>
      </c>
    </row>
    <row r="28" spans="1:7" ht="12.75">
      <c r="A28" s="48" t="s">
        <v>202</v>
      </c>
      <c r="B28" s="19"/>
      <c r="C28" s="27"/>
      <c r="E28" s="2" t="s">
        <v>231</v>
      </c>
      <c r="F28" s="19">
        <v>405860</v>
      </c>
      <c r="G28" s="27">
        <f t="shared" si="1"/>
        <v>7.117834660203455</v>
      </c>
    </row>
    <row r="29" spans="1:7" ht="12.75">
      <c r="A29" s="48" t="s">
        <v>244</v>
      </c>
      <c r="B29" s="24">
        <v>8105990</v>
      </c>
      <c r="C29" s="20">
        <f>B29*100/B$29</f>
        <v>100</v>
      </c>
      <c r="E29" s="2" t="s">
        <v>232</v>
      </c>
      <c r="F29" s="19">
        <v>254595</v>
      </c>
      <c r="G29" s="27">
        <f t="shared" si="1"/>
        <v>4.465000530514213</v>
      </c>
    </row>
    <row r="30" spans="1:7" ht="12.75">
      <c r="A30" s="48" t="s">
        <v>203</v>
      </c>
      <c r="B30" s="19"/>
      <c r="C30" s="27"/>
      <c r="E30" s="2" t="s">
        <v>233</v>
      </c>
      <c r="F30" s="19">
        <v>60895</v>
      </c>
      <c r="G30" s="27">
        <f t="shared" si="1"/>
        <v>1.0679558015894381</v>
      </c>
    </row>
    <row r="31" spans="1:7" ht="12.75">
      <c r="A31" s="49" t="s">
        <v>204</v>
      </c>
      <c r="B31" s="19">
        <v>1156870</v>
      </c>
      <c r="C31" s="27">
        <f>B31*100/B$29</f>
        <v>14.271791601025908</v>
      </c>
      <c r="E31" s="2" t="s">
        <v>234</v>
      </c>
      <c r="F31" s="19">
        <v>65270</v>
      </c>
      <c r="G31" s="27">
        <f t="shared" si="1"/>
        <v>1.144683063794115</v>
      </c>
    </row>
    <row r="32" spans="1:7" ht="12.75">
      <c r="A32" s="49" t="s">
        <v>205</v>
      </c>
      <c r="B32" s="19">
        <v>2053670</v>
      </c>
      <c r="C32" s="27">
        <f>B32*100/B$29</f>
        <v>25.33521506934995</v>
      </c>
      <c r="E32" s="2" t="s">
        <v>132</v>
      </c>
      <c r="F32" s="19">
        <v>33519</v>
      </c>
      <c r="G32" s="27" t="s">
        <v>195</v>
      </c>
    </row>
    <row r="33" spans="1:7" ht="12.75">
      <c r="A33" s="49" t="s">
        <v>206</v>
      </c>
      <c r="B33" s="19">
        <v>1378705</v>
      </c>
      <c r="C33" s="27">
        <f>B33*100/B$29</f>
        <v>17.00847151304159</v>
      </c>
      <c r="F33" s="19"/>
      <c r="G33" s="27"/>
    </row>
    <row r="34" spans="1:7" ht="12.75">
      <c r="A34" s="49" t="s">
        <v>36</v>
      </c>
      <c r="B34" s="19">
        <v>307905</v>
      </c>
      <c r="C34" s="27">
        <f>B34*100/B$29</f>
        <v>3.798487291496782</v>
      </c>
      <c r="E34" s="2" t="s">
        <v>59</v>
      </c>
      <c r="F34" s="19">
        <v>5149895</v>
      </c>
      <c r="G34" s="27">
        <f>F34*100/F$21</f>
        <v>90.31710719806945</v>
      </c>
    </row>
    <row r="35" spans="1:7" ht="12.75">
      <c r="A35" s="49" t="s">
        <v>207</v>
      </c>
      <c r="B35" s="19"/>
      <c r="C35" s="27"/>
      <c r="E35" s="2" t="s">
        <v>296</v>
      </c>
      <c r="F35" s="19">
        <v>44850</v>
      </c>
      <c r="G35" s="27" t="s">
        <v>195</v>
      </c>
    </row>
    <row r="36" spans="1:7" ht="12.75">
      <c r="A36" s="49" t="s">
        <v>208</v>
      </c>
      <c r="B36" s="19">
        <v>1236945</v>
      </c>
      <c r="C36" s="27">
        <f>B36*100/B$29</f>
        <v>15.259641326969316</v>
      </c>
      <c r="E36" s="2" t="s">
        <v>130</v>
      </c>
      <c r="F36" s="19">
        <v>714065</v>
      </c>
      <c r="G36" s="27">
        <f>F36*100/F$21</f>
        <v>12.523029139698862</v>
      </c>
    </row>
    <row r="37" spans="1:7" ht="12.75">
      <c r="A37" s="49" t="s">
        <v>209</v>
      </c>
      <c r="B37" s="19"/>
      <c r="C37" s="27"/>
      <c r="E37" s="2" t="s">
        <v>297</v>
      </c>
      <c r="F37" s="19">
        <v>8408</v>
      </c>
      <c r="G37" s="27" t="s">
        <v>195</v>
      </c>
    </row>
    <row r="38" spans="1:7" ht="12.75">
      <c r="A38" s="49" t="s">
        <v>37</v>
      </c>
      <c r="B38" s="19">
        <v>1971900</v>
      </c>
      <c r="C38" s="27">
        <f>B38*100/B$29</f>
        <v>24.32645488089672</v>
      </c>
      <c r="E38" s="2" t="s">
        <v>131</v>
      </c>
      <c r="F38" s="19">
        <v>291765</v>
      </c>
      <c r="G38" s="27">
        <f>F38*100/F$21</f>
        <v>5.116875350205147</v>
      </c>
    </row>
    <row r="39" spans="1:7" ht="12.75">
      <c r="A39" s="49"/>
      <c r="B39" s="19"/>
      <c r="C39" s="27"/>
      <c r="E39" s="2" t="s">
        <v>298</v>
      </c>
      <c r="F39" s="19">
        <v>5853</v>
      </c>
      <c r="G39" s="27" t="s">
        <v>195</v>
      </c>
    </row>
    <row r="40" spans="1:7" ht="12.75">
      <c r="A40" s="48" t="s">
        <v>210</v>
      </c>
      <c r="B40" s="19"/>
      <c r="C40" s="27"/>
      <c r="E40" s="2" t="s">
        <v>235</v>
      </c>
      <c r="F40" s="19">
        <v>364920</v>
      </c>
      <c r="G40" s="27">
        <f>F40*100/F$21</f>
        <v>6.399842862567005</v>
      </c>
    </row>
    <row r="41" spans="1:7" ht="12.75">
      <c r="A41" s="49" t="s">
        <v>211</v>
      </c>
      <c r="B41" s="19">
        <v>335445</v>
      </c>
      <c r="C41" s="27">
        <f aca="true" t="shared" si="2" ref="C41:C47">B41*100/B$29</f>
        <v>4.138236045196207</v>
      </c>
      <c r="E41" s="2" t="s">
        <v>299</v>
      </c>
      <c r="F41" s="19">
        <v>3676</v>
      </c>
      <c r="G41" s="27" t="s">
        <v>195</v>
      </c>
    </row>
    <row r="42" spans="1:7" ht="12.75">
      <c r="A42" s="49" t="s">
        <v>38</v>
      </c>
      <c r="B42" s="19">
        <v>955755</v>
      </c>
      <c r="C42" s="27">
        <f t="shared" si="2"/>
        <v>11.790725130428239</v>
      </c>
      <c r="E42" s="2" t="s">
        <v>236</v>
      </c>
      <c r="F42" s="19">
        <v>357570</v>
      </c>
      <c r="G42" s="27">
        <f>F42*100/F$21</f>
        <v>6.270941062063148</v>
      </c>
    </row>
    <row r="43" spans="1:7" ht="12.75">
      <c r="A43" s="49" t="s">
        <v>39</v>
      </c>
      <c r="B43" s="19">
        <v>1432830</v>
      </c>
      <c r="C43" s="27">
        <f t="shared" si="2"/>
        <v>17.67618760940983</v>
      </c>
      <c r="E43" s="2" t="s">
        <v>300</v>
      </c>
      <c r="F43" s="19">
        <v>11709</v>
      </c>
      <c r="G43" s="27" t="s">
        <v>195</v>
      </c>
    </row>
    <row r="44" spans="1:7" ht="12.75">
      <c r="A44" s="49" t="s">
        <v>40</v>
      </c>
      <c r="B44" s="19">
        <v>362675</v>
      </c>
      <c r="C44" s="27">
        <f t="shared" si="2"/>
        <v>4.474160466519204</v>
      </c>
      <c r="F44" s="19"/>
      <c r="G44" s="27"/>
    </row>
    <row r="45" spans="1:7" ht="14.25">
      <c r="A45" s="49" t="s">
        <v>41</v>
      </c>
      <c r="B45" s="19">
        <v>719500</v>
      </c>
      <c r="C45" s="27">
        <f t="shared" si="2"/>
        <v>8.8761520801284</v>
      </c>
      <c r="E45" s="21" t="s">
        <v>315</v>
      </c>
      <c r="F45" s="24">
        <v>4823720</v>
      </c>
      <c r="G45" s="20">
        <f>F45*100/F$45</f>
        <v>100</v>
      </c>
    </row>
    <row r="46" spans="1:7" ht="12.75">
      <c r="A46" s="49" t="s">
        <v>212</v>
      </c>
      <c r="B46" s="19">
        <v>352320</v>
      </c>
      <c r="C46" s="27">
        <f t="shared" si="2"/>
        <v>4.346415428590462</v>
      </c>
      <c r="E46" s="2" t="s">
        <v>225</v>
      </c>
      <c r="F46" s="19">
        <v>475305</v>
      </c>
      <c r="G46" s="27">
        <f aca="true" t="shared" si="3" ref="G46:G55">F46*100/F$45</f>
        <v>9.853494813131773</v>
      </c>
    </row>
    <row r="47" spans="1:7" ht="12.75">
      <c r="A47" s="49" t="s">
        <v>42</v>
      </c>
      <c r="B47" s="19">
        <v>132605</v>
      </c>
      <c r="C47" s="27">
        <f t="shared" si="2"/>
        <v>1.6358890154071248</v>
      </c>
      <c r="E47" s="2" t="s">
        <v>226</v>
      </c>
      <c r="F47" s="19">
        <v>379090</v>
      </c>
      <c r="G47" s="27">
        <f t="shared" si="3"/>
        <v>7.858872405529342</v>
      </c>
    </row>
    <row r="48" spans="1:7" ht="12.75">
      <c r="A48" s="49" t="s">
        <v>213</v>
      </c>
      <c r="B48" s="19"/>
      <c r="C48" s="27"/>
      <c r="E48" s="2" t="s">
        <v>227</v>
      </c>
      <c r="F48" s="19">
        <v>858750</v>
      </c>
      <c r="G48" s="27">
        <f t="shared" si="3"/>
        <v>17.802650236746743</v>
      </c>
    </row>
    <row r="49" spans="1:7" ht="12.75">
      <c r="A49" s="49" t="s">
        <v>43</v>
      </c>
      <c r="B49" s="19">
        <v>341620</v>
      </c>
      <c r="C49" s="27">
        <f>B49*100/B$29</f>
        <v>4.214414278823438</v>
      </c>
      <c r="E49" s="2" t="s">
        <v>228</v>
      </c>
      <c r="F49" s="19">
        <v>800570</v>
      </c>
      <c r="G49" s="27">
        <f t="shared" si="3"/>
        <v>16.59652716160971</v>
      </c>
    </row>
    <row r="50" spans="1:7" ht="12.75">
      <c r="A50" s="49" t="s">
        <v>214</v>
      </c>
      <c r="B50" s="19"/>
      <c r="C50" s="27"/>
      <c r="E50" s="2" t="s">
        <v>229</v>
      </c>
      <c r="F50" s="19">
        <v>876120</v>
      </c>
      <c r="G50" s="27">
        <f t="shared" si="3"/>
        <v>18.162745764679542</v>
      </c>
    </row>
    <row r="51" spans="1:7" ht="12.75">
      <c r="A51" s="49" t="s">
        <v>285</v>
      </c>
      <c r="B51" s="19">
        <v>766375</v>
      </c>
      <c r="C51" s="27">
        <f>B51*100/B$29</f>
        <v>9.454428145112441</v>
      </c>
      <c r="E51" s="2" t="s">
        <v>230</v>
      </c>
      <c r="F51" s="19">
        <v>790995</v>
      </c>
      <c r="G51" s="27">
        <f t="shared" si="3"/>
        <v>16.398028907150497</v>
      </c>
    </row>
    <row r="52" spans="1:7" ht="12.75">
      <c r="A52" s="49" t="s">
        <v>286</v>
      </c>
      <c r="B52" s="19">
        <v>1016410</v>
      </c>
      <c r="C52" s="27">
        <f>B52*100/B$29</f>
        <v>12.538998937822523</v>
      </c>
      <c r="E52" s="2" t="s">
        <v>231</v>
      </c>
      <c r="F52" s="19">
        <v>333460</v>
      </c>
      <c r="G52" s="27">
        <f t="shared" si="3"/>
        <v>6.9129219772291925</v>
      </c>
    </row>
    <row r="53" spans="1:7" ht="12.75">
      <c r="A53" s="49" t="s">
        <v>215</v>
      </c>
      <c r="B53" s="19"/>
      <c r="C53" s="27"/>
      <c r="E53" s="2" t="s">
        <v>232</v>
      </c>
      <c r="F53" s="19">
        <v>205525</v>
      </c>
      <c r="G53" s="27">
        <f t="shared" si="3"/>
        <v>4.260715796107569</v>
      </c>
    </row>
    <row r="54" spans="1:7" ht="12.75">
      <c r="A54" s="49" t="s">
        <v>44</v>
      </c>
      <c r="B54" s="19">
        <v>1004830</v>
      </c>
      <c r="C54" s="27">
        <f>B54*100/B$29</f>
        <v>12.396141618728866</v>
      </c>
      <c r="E54" s="2" t="s">
        <v>233</v>
      </c>
      <c r="F54" s="19">
        <v>49035</v>
      </c>
      <c r="G54" s="27">
        <f t="shared" si="3"/>
        <v>1.0165391026013118</v>
      </c>
    </row>
    <row r="55" spans="1:7" ht="12.75">
      <c r="A55" s="49" t="s">
        <v>216</v>
      </c>
      <c r="B55" s="19">
        <v>547300</v>
      </c>
      <c r="C55" s="27">
        <f>B55*100/B$29</f>
        <v>6.7517971278030195</v>
      </c>
      <c r="E55" s="2" t="s">
        <v>234</v>
      </c>
      <c r="F55" s="19">
        <v>54875</v>
      </c>
      <c r="G55" s="27">
        <f t="shared" si="3"/>
        <v>1.1376074896552868</v>
      </c>
    </row>
    <row r="56" spans="1:7" ht="12.75">
      <c r="A56" s="49" t="s">
        <v>45</v>
      </c>
      <c r="B56" s="19">
        <v>138320</v>
      </c>
      <c r="C56" s="27">
        <f>B56*100/B$29</f>
        <v>1.7063924332499794</v>
      </c>
      <c r="E56" s="2" t="s">
        <v>237</v>
      </c>
      <c r="F56" s="19">
        <v>33421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2" t="s">
        <v>301</v>
      </c>
      <c r="F58" s="19">
        <v>15607</v>
      </c>
      <c r="G58" s="27" t="s">
        <v>195</v>
      </c>
    </row>
    <row r="59" spans="1:7" ht="12.75">
      <c r="A59" s="49" t="s">
        <v>46</v>
      </c>
      <c r="B59" s="19">
        <v>7030985</v>
      </c>
      <c r="C59" s="27">
        <f>B59*100/B$29</f>
        <v>86.73814056025236</v>
      </c>
      <c r="E59" s="52" t="s">
        <v>238</v>
      </c>
      <c r="F59" s="19"/>
      <c r="G59" s="27"/>
    </row>
    <row r="60" spans="1:7" ht="12.75">
      <c r="A60" s="49" t="s">
        <v>218</v>
      </c>
      <c r="B60" s="19">
        <v>593280</v>
      </c>
      <c r="C60" s="27">
        <f>B60*100/B$29</f>
        <v>7.319031975119634</v>
      </c>
      <c r="E60" s="2" t="s">
        <v>294</v>
      </c>
      <c r="F60" s="19">
        <v>22931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20245</v>
      </c>
      <c r="G61" s="41" t="s">
        <v>195</v>
      </c>
    </row>
    <row r="62" spans="1:7" ht="13.5" thickTop="1">
      <c r="A62" s="49" t="s">
        <v>47</v>
      </c>
      <c r="B62" s="19">
        <v>458555</v>
      </c>
      <c r="C62" s="27">
        <f>B62*100/B$29</f>
        <v>5.656989460880164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23165</v>
      </c>
      <c r="C63" s="27">
        <f>B63*100/B$29</f>
        <v>0.28577632096758077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2532520</v>
      </c>
      <c r="C67" s="20">
        <f>B67*100/B$67</f>
        <v>100</v>
      </c>
      <c r="E67" s="21" t="s">
        <v>316</v>
      </c>
      <c r="F67" s="24">
        <v>1000345</v>
      </c>
      <c r="G67" s="20">
        <v>20.73804035060078</v>
      </c>
    </row>
    <row r="68" spans="1:7" ht="12.75">
      <c r="A68" s="49" t="s">
        <v>49</v>
      </c>
      <c r="B68" s="19">
        <v>306310</v>
      </c>
      <c r="C68" s="51">
        <f>B68*100/B$67</f>
        <v>12.095067363732566</v>
      </c>
      <c r="E68" s="2" t="s">
        <v>288</v>
      </c>
      <c r="F68" s="19">
        <v>871835</v>
      </c>
      <c r="G68" s="27">
        <v>24.334987606904406</v>
      </c>
    </row>
    <row r="69" spans="1:7" ht="12.75">
      <c r="A69" s="48" t="s">
        <v>246</v>
      </c>
      <c r="B69" s="24">
        <v>12227920</v>
      </c>
      <c r="C69" s="20">
        <f>B69*100/B$69</f>
        <v>100</v>
      </c>
      <c r="E69" s="2" t="s">
        <v>289</v>
      </c>
      <c r="F69" s="19">
        <v>497830</v>
      </c>
      <c r="G69" s="27">
        <v>27.83303422172277</v>
      </c>
    </row>
    <row r="70" spans="1:7" ht="12.75">
      <c r="A70" s="49" t="s">
        <v>49</v>
      </c>
      <c r="B70" s="19">
        <v>3217025</v>
      </c>
      <c r="C70" s="27">
        <f>B70*100/B$69</f>
        <v>26.30884892933549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55.9</v>
      </c>
      <c r="E71" s="21" t="s">
        <v>317</v>
      </c>
      <c r="F71" s="24">
        <v>323945</v>
      </c>
      <c r="G71" s="20">
        <v>35.18655297887362</v>
      </c>
    </row>
    <row r="72" spans="1:7" ht="12.75">
      <c r="A72" s="49" t="s">
        <v>51</v>
      </c>
      <c r="B72" s="19">
        <v>9010900</v>
      </c>
      <c r="C72" s="27">
        <f>B72*100/B$69</f>
        <v>73.69119196069323</v>
      </c>
      <c r="E72" s="2" t="s">
        <v>290</v>
      </c>
      <c r="F72" s="19">
        <v>290775</v>
      </c>
      <c r="G72" s="27">
        <v>42.22177047561657</v>
      </c>
    </row>
    <row r="73" spans="1:7" ht="12.75">
      <c r="A73" s="49" t="s">
        <v>52</v>
      </c>
      <c r="B73" s="30" t="s">
        <v>195</v>
      </c>
      <c r="C73" s="27">
        <v>62.5</v>
      </c>
      <c r="E73" s="2" t="s">
        <v>291</v>
      </c>
      <c r="F73" s="19">
        <v>139660</v>
      </c>
      <c r="G73" s="27">
        <v>50.1490179180581</v>
      </c>
    </row>
    <row r="74" spans="1:7" ht="12.75">
      <c r="A74" s="48" t="s">
        <v>247</v>
      </c>
      <c r="B74" s="24">
        <v>995855</v>
      </c>
      <c r="C74" s="20">
        <f>B74*100/B$74</f>
        <v>100</v>
      </c>
      <c r="E74" s="21" t="s">
        <v>60</v>
      </c>
      <c r="F74" s="24">
        <v>3623400</v>
      </c>
      <c r="G74" s="20">
        <v>22.73912511413806</v>
      </c>
    </row>
    <row r="75" spans="1:7" ht="12.75">
      <c r="A75" s="59" t="s">
        <v>53</v>
      </c>
      <c r="B75" s="50">
        <v>463455</v>
      </c>
      <c r="C75" s="51">
        <f>B75*100/B$74</f>
        <v>46.538401674942634</v>
      </c>
      <c r="E75" s="2" t="s">
        <v>61</v>
      </c>
      <c r="F75" s="19">
        <v>2990975</v>
      </c>
      <c r="G75" s="27">
        <v>21.266032756789848</v>
      </c>
    </row>
    <row r="76" spans="1:7" ht="12.75">
      <c r="A76" s="48"/>
      <c r="B76" s="60"/>
      <c r="C76" s="20"/>
      <c r="E76" s="2" t="s">
        <v>240</v>
      </c>
      <c r="F76" s="19">
        <v>199540</v>
      </c>
      <c r="G76" s="27">
        <v>20.037053587118606</v>
      </c>
    </row>
    <row r="77" spans="1:7" ht="12.75">
      <c r="A77" s="49"/>
      <c r="B77" s="35"/>
      <c r="C77" s="27"/>
      <c r="E77" s="2" t="s">
        <v>292</v>
      </c>
      <c r="F77" s="19">
        <v>590020</v>
      </c>
      <c r="G77" s="27">
        <v>32.532724606036545</v>
      </c>
    </row>
    <row r="78" spans="1:7" ht="12.75">
      <c r="A78" s="49"/>
      <c r="B78" s="35"/>
      <c r="C78" s="27"/>
      <c r="E78" s="2" t="s">
        <v>293</v>
      </c>
      <c r="F78" s="19">
        <v>511430</v>
      </c>
      <c r="G78" s="27">
        <v>32.00287846315098</v>
      </c>
    </row>
    <row r="79" spans="1:7" ht="13.5" thickBot="1">
      <c r="A79" s="61"/>
      <c r="B79" s="62"/>
      <c r="C79" s="41"/>
      <c r="D79" s="53"/>
      <c r="E79" s="63" t="s">
        <v>62</v>
      </c>
      <c r="F79" s="40">
        <v>955920</v>
      </c>
      <c r="G79" s="41">
        <v>38.37348635840865</v>
      </c>
    </row>
    <row r="80" ht="13.5" thickTop="1">
      <c r="A80" s="72" t="s">
        <v>361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9" header="0.4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72" t="s">
        <v>362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5657285</v>
      </c>
      <c r="C10" s="20">
        <f>B10*100/B$10</f>
        <v>100</v>
      </c>
      <c r="E10" s="37" t="s">
        <v>319</v>
      </c>
      <c r="F10" s="24">
        <v>1839035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2404515</v>
      </c>
      <c r="C12" s="27">
        <f>B12*100/B$10</f>
        <v>42.50298508913728</v>
      </c>
      <c r="E12" s="38" t="s">
        <v>271</v>
      </c>
      <c r="F12" s="19">
        <v>220695</v>
      </c>
      <c r="G12" s="67">
        <f aca="true" t="shared" si="0" ref="G12:G19">F12*100/F$10</f>
        <v>12.000587264516446</v>
      </c>
    </row>
    <row r="13" spans="1:7" ht="12.75">
      <c r="A13" s="26" t="s">
        <v>65</v>
      </c>
      <c r="B13" s="19">
        <v>3252770</v>
      </c>
      <c r="C13" s="27">
        <f>B13*100/B$10</f>
        <v>57.49701491086272</v>
      </c>
      <c r="E13" s="68" t="s">
        <v>272</v>
      </c>
      <c r="F13" s="19">
        <v>555975</v>
      </c>
      <c r="G13" s="27">
        <f t="shared" si="0"/>
        <v>30.231887919479508</v>
      </c>
    </row>
    <row r="14" spans="1:7" ht="12.75">
      <c r="A14" s="26"/>
      <c r="B14" s="19"/>
      <c r="C14" s="27"/>
      <c r="E14" s="68" t="s">
        <v>232</v>
      </c>
      <c r="F14" s="19">
        <v>459335</v>
      </c>
      <c r="G14" s="27">
        <f t="shared" si="0"/>
        <v>24.97695802418116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330835</v>
      </c>
      <c r="G15" s="27">
        <f t="shared" si="0"/>
        <v>17.989597805370753</v>
      </c>
    </row>
    <row r="16" spans="1:7" ht="12.75">
      <c r="A16" s="69" t="s">
        <v>66</v>
      </c>
      <c r="B16" s="50">
        <v>2230815</v>
      </c>
      <c r="C16" s="27">
        <f aca="true" t="shared" si="1" ref="C16:C24">B16*100/B$10</f>
        <v>39.432607690791606</v>
      </c>
      <c r="E16" s="68" t="s">
        <v>274</v>
      </c>
      <c r="F16" s="19">
        <v>178480</v>
      </c>
      <c r="G16" s="27">
        <f t="shared" si="0"/>
        <v>9.70508989769091</v>
      </c>
    </row>
    <row r="17" spans="1:7" ht="12.75">
      <c r="A17" s="69" t="s">
        <v>67</v>
      </c>
      <c r="B17" s="50">
        <v>454395</v>
      </c>
      <c r="C17" s="27">
        <f t="shared" si="1"/>
        <v>8.032033033513425</v>
      </c>
      <c r="E17" s="68" t="s">
        <v>275</v>
      </c>
      <c r="F17" s="19">
        <v>70530</v>
      </c>
      <c r="G17" s="27">
        <f t="shared" si="0"/>
        <v>3.8351635504490127</v>
      </c>
    </row>
    <row r="18" spans="1:7" ht="12.75">
      <c r="A18" s="26" t="s">
        <v>68</v>
      </c>
      <c r="B18" s="19">
        <v>394790</v>
      </c>
      <c r="C18" s="27">
        <f t="shared" si="1"/>
        <v>6.978435769101256</v>
      </c>
      <c r="E18" s="68" t="s">
        <v>276</v>
      </c>
      <c r="F18" s="19">
        <v>18505</v>
      </c>
      <c r="G18" s="27">
        <f t="shared" si="0"/>
        <v>1.0062342478528141</v>
      </c>
    </row>
    <row r="19" spans="1:7" ht="12.75">
      <c r="A19" s="26" t="s">
        <v>69</v>
      </c>
      <c r="B19" s="19">
        <v>488680</v>
      </c>
      <c r="C19" s="27">
        <f t="shared" si="1"/>
        <v>8.638065785973307</v>
      </c>
      <c r="E19" s="68" t="s">
        <v>277</v>
      </c>
      <c r="F19" s="19">
        <v>4680</v>
      </c>
      <c r="G19" s="27">
        <f t="shared" si="0"/>
        <v>0.25448129045939855</v>
      </c>
    </row>
    <row r="20" spans="1:7" ht="12.75">
      <c r="A20" s="26" t="s">
        <v>70</v>
      </c>
      <c r="B20" s="19">
        <v>422960</v>
      </c>
      <c r="C20" s="27">
        <f t="shared" si="1"/>
        <v>7.476377803133482</v>
      </c>
      <c r="E20" s="38" t="s">
        <v>109</v>
      </c>
      <c r="F20" s="19">
        <v>116000</v>
      </c>
      <c r="G20" s="67" t="s">
        <v>195</v>
      </c>
    </row>
    <row r="21" spans="1:7" ht="12.75">
      <c r="A21" s="26" t="s">
        <v>71</v>
      </c>
      <c r="B21" s="19">
        <v>395490</v>
      </c>
      <c r="C21" s="27">
        <f t="shared" si="1"/>
        <v>6.990809195577031</v>
      </c>
      <c r="F21" s="35"/>
      <c r="G21" s="23" t="s">
        <v>318</v>
      </c>
    </row>
    <row r="22" spans="1:7" ht="12.75">
      <c r="A22" s="26" t="s">
        <v>72</v>
      </c>
      <c r="B22" s="19">
        <v>954235</v>
      </c>
      <c r="C22" s="27">
        <f t="shared" si="1"/>
        <v>16.867366590157648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312100</v>
      </c>
      <c r="C23" s="27">
        <f t="shared" si="1"/>
        <v>5.516780575841592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3825</v>
      </c>
      <c r="C24" s="27">
        <f t="shared" si="1"/>
        <v>0.06761193752833736</v>
      </c>
      <c r="E24" s="38" t="s">
        <v>110</v>
      </c>
      <c r="F24" s="19">
        <v>1509470</v>
      </c>
      <c r="G24" s="67">
        <f aca="true" t="shared" si="2" ref="G24:G31">F24*100/F$10</f>
        <v>82.07946015165562</v>
      </c>
    </row>
    <row r="25" spans="1:7" ht="12.75">
      <c r="A25" s="26"/>
      <c r="B25" s="19"/>
      <c r="C25" s="27" t="s">
        <v>318</v>
      </c>
      <c r="E25" s="68" t="s">
        <v>111</v>
      </c>
      <c r="F25" s="19">
        <v>8615</v>
      </c>
      <c r="G25" s="27">
        <f t="shared" si="2"/>
        <v>0.4684522045529313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>
        <v>73230</v>
      </c>
      <c r="G26" s="27">
        <f t="shared" si="2"/>
        <v>3.981979679560204</v>
      </c>
    </row>
    <row r="27" spans="1:7" ht="12.75">
      <c r="A27" s="26" t="s">
        <v>75</v>
      </c>
      <c r="B27" s="19">
        <v>91060</v>
      </c>
      <c r="C27" s="27">
        <f aca="true" t="shared" si="3" ref="C27:C34">B27*100/B$10</f>
        <v>1.6096060212628496</v>
      </c>
      <c r="E27" s="68" t="s">
        <v>113</v>
      </c>
      <c r="F27" s="19">
        <v>175220</v>
      </c>
      <c r="G27" s="27">
        <f t="shared" si="2"/>
        <v>9.527823015875173</v>
      </c>
    </row>
    <row r="28" spans="1:7" ht="12.75">
      <c r="A28" s="26" t="s">
        <v>76</v>
      </c>
      <c r="B28" s="19">
        <v>294320</v>
      </c>
      <c r="C28" s="27">
        <f t="shared" si="3"/>
        <v>5.202495543356928</v>
      </c>
      <c r="E28" s="68" t="s">
        <v>114</v>
      </c>
      <c r="F28" s="19">
        <v>369920</v>
      </c>
      <c r="G28" s="27">
        <f t="shared" si="2"/>
        <v>20.114897215115537</v>
      </c>
    </row>
    <row r="29" spans="1:7" ht="12.75">
      <c r="A29" s="26" t="s">
        <v>77</v>
      </c>
      <c r="B29" s="19">
        <v>324015</v>
      </c>
      <c r="C29" s="27">
        <f t="shared" si="3"/>
        <v>5.7273939707828045</v>
      </c>
      <c r="E29" s="68" t="s">
        <v>253</v>
      </c>
      <c r="F29" s="19">
        <v>498715</v>
      </c>
      <c r="G29" s="27">
        <f t="shared" si="2"/>
        <v>27.118298455439945</v>
      </c>
    </row>
    <row r="30" spans="1:7" ht="12.75">
      <c r="A30" s="69" t="s">
        <v>78</v>
      </c>
      <c r="B30" s="19">
        <v>843215</v>
      </c>
      <c r="C30" s="27">
        <f t="shared" si="3"/>
        <v>14.904941151099864</v>
      </c>
      <c r="E30" s="68" t="s">
        <v>254</v>
      </c>
      <c r="F30" s="19">
        <v>243215</v>
      </c>
      <c r="G30" s="27">
        <f t="shared" si="2"/>
        <v>13.225142533992011</v>
      </c>
    </row>
    <row r="31" spans="1:7" ht="12.75">
      <c r="A31" s="69" t="s">
        <v>79</v>
      </c>
      <c r="B31" s="19">
        <v>1073125</v>
      </c>
      <c r="C31" s="27">
        <f t="shared" si="3"/>
        <v>18.968904695450203</v>
      </c>
      <c r="E31" s="68" t="s">
        <v>255</v>
      </c>
      <c r="F31" s="19">
        <v>140555</v>
      </c>
      <c r="G31" s="27">
        <f t="shared" si="2"/>
        <v>7.642867047119821</v>
      </c>
    </row>
    <row r="32" spans="1:7" ht="12.75">
      <c r="A32" s="69" t="s">
        <v>80</v>
      </c>
      <c r="B32" s="19">
        <v>921080</v>
      </c>
      <c r="C32" s="27">
        <f t="shared" si="3"/>
        <v>16.281308083294373</v>
      </c>
      <c r="E32" s="68" t="s">
        <v>354</v>
      </c>
      <c r="F32" s="19">
        <v>1116</v>
      </c>
      <c r="G32" s="27" t="s">
        <v>195</v>
      </c>
    </row>
    <row r="33" spans="1:7" ht="12.75">
      <c r="A33" s="26" t="s">
        <v>81</v>
      </c>
      <c r="B33" s="19">
        <v>1369375</v>
      </c>
      <c r="C33" s="27">
        <f t="shared" si="3"/>
        <v>24.205515543233194</v>
      </c>
      <c r="E33" s="68" t="s">
        <v>115</v>
      </c>
      <c r="F33" s="19">
        <v>329565</v>
      </c>
      <c r="G33" s="27">
        <f>F33*100/F$10</f>
        <v>17.920539848344376</v>
      </c>
    </row>
    <row r="34" spans="1:7" ht="12.75">
      <c r="A34" s="26" t="s">
        <v>82</v>
      </c>
      <c r="B34" s="19">
        <v>741090</v>
      </c>
      <c r="C34" s="27">
        <f t="shared" si="3"/>
        <v>13.0997466099021</v>
      </c>
      <c r="E34" s="70" t="s">
        <v>354</v>
      </c>
      <c r="F34" s="19">
        <v>284</v>
      </c>
      <c r="G34" s="27" t="s">
        <v>195</v>
      </c>
    </row>
    <row r="35" spans="1:7" ht="12.75">
      <c r="A35" s="26"/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1582630</v>
      </c>
      <c r="C37" s="27">
        <f aca="true" t="shared" si="4" ref="C37:C42">B37*100/B$10</f>
        <v>27.975079919077793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2079375</v>
      </c>
      <c r="C38" s="27">
        <f t="shared" si="4"/>
        <v>36.755705254375556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931040</v>
      </c>
      <c r="C39" s="27">
        <f t="shared" si="4"/>
        <v>16.4573642657211</v>
      </c>
      <c r="E39" s="68" t="s">
        <v>259</v>
      </c>
      <c r="F39" s="19">
        <v>433320</v>
      </c>
      <c r="G39" s="27">
        <f aca="true" t="shared" si="5" ref="G39:G45">F39*100/F$10</f>
        <v>23.56235743202277</v>
      </c>
    </row>
    <row r="40" spans="1:7" ht="12.75">
      <c r="A40" s="26" t="s">
        <v>85</v>
      </c>
      <c r="B40" s="19">
        <v>653105</v>
      </c>
      <c r="C40" s="27">
        <f t="shared" si="4"/>
        <v>11.544495283514973</v>
      </c>
      <c r="E40" s="68" t="s">
        <v>260</v>
      </c>
      <c r="F40" s="19">
        <v>261110</v>
      </c>
      <c r="G40" s="27">
        <f t="shared" si="5"/>
        <v>14.19820721193452</v>
      </c>
    </row>
    <row r="41" spans="1:7" ht="12.75">
      <c r="A41" s="69" t="s">
        <v>86</v>
      </c>
      <c r="B41" s="50">
        <v>288615</v>
      </c>
      <c r="C41" s="27">
        <f t="shared" si="4"/>
        <v>5.101652117579369</v>
      </c>
      <c r="E41" s="68" t="s">
        <v>261</v>
      </c>
      <c r="F41" s="19">
        <v>253620</v>
      </c>
      <c r="G41" s="27">
        <f t="shared" si="5"/>
        <v>13.790928394511251</v>
      </c>
    </row>
    <row r="42" spans="1:7" ht="12.75">
      <c r="A42" s="69" t="s">
        <v>87</v>
      </c>
      <c r="B42" s="50">
        <v>122520</v>
      </c>
      <c r="C42" s="27">
        <f t="shared" si="4"/>
        <v>2.1657031597312137</v>
      </c>
      <c r="E42" s="68" t="s">
        <v>262</v>
      </c>
      <c r="F42" s="19">
        <v>207570</v>
      </c>
      <c r="G42" s="27">
        <f t="shared" si="5"/>
        <v>11.286897748003708</v>
      </c>
    </row>
    <row r="43" spans="1:7" ht="12.75">
      <c r="A43" s="26"/>
      <c r="B43" s="19"/>
      <c r="C43" s="27" t="s">
        <v>318</v>
      </c>
      <c r="E43" s="68" t="s">
        <v>263</v>
      </c>
      <c r="F43" s="19">
        <v>155640</v>
      </c>
      <c r="G43" s="27">
        <f t="shared" si="5"/>
        <v>8.463134198098459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508670</v>
      </c>
      <c r="G44" s="27">
        <f t="shared" si="5"/>
        <v>27.65961496110732</v>
      </c>
    </row>
    <row r="45" spans="1:7" ht="12.75">
      <c r="A45" s="26" t="s">
        <v>88</v>
      </c>
      <c r="B45" s="19">
        <v>426450</v>
      </c>
      <c r="C45" s="27">
        <f aca="true" t="shared" si="6" ref="C45:C53">B45*100/B$10</f>
        <v>7.538068172276985</v>
      </c>
      <c r="E45" s="68" t="s">
        <v>116</v>
      </c>
      <c r="F45" s="19">
        <v>19100</v>
      </c>
      <c r="G45" s="27">
        <f t="shared" si="5"/>
        <v>1.0385881726013915</v>
      </c>
    </row>
    <row r="46" spans="1:7" ht="12.75">
      <c r="A46" s="26" t="s">
        <v>89</v>
      </c>
      <c r="B46" s="19">
        <v>871200</v>
      </c>
      <c r="C46" s="27">
        <f t="shared" si="6"/>
        <v>15.399613065277778</v>
      </c>
      <c r="E46" s="71"/>
      <c r="F46" s="19"/>
      <c r="G46" s="27" t="s">
        <v>318</v>
      </c>
    </row>
    <row r="47" spans="1:7" ht="12.75">
      <c r="A47" s="26" t="s">
        <v>90</v>
      </c>
      <c r="B47" s="19">
        <v>1153455</v>
      </c>
      <c r="C47" s="27">
        <f t="shared" si="6"/>
        <v>20.38884376516297</v>
      </c>
      <c r="E47" s="71" t="s">
        <v>320</v>
      </c>
      <c r="F47" s="24">
        <v>3237025</v>
      </c>
      <c r="G47" s="20">
        <f>F47*100/F$47</f>
        <v>100</v>
      </c>
    </row>
    <row r="48" spans="1:7" ht="12.75">
      <c r="A48" s="26" t="s">
        <v>91</v>
      </c>
      <c r="B48" s="19">
        <v>1030460</v>
      </c>
      <c r="C48" s="27">
        <f t="shared" si="6"/>
        <v>18.21474435175177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929525</v>
      </c>
      <c r="C49" s="27">
        <f t="shared" si="6"/>
        <v>16.43058463556282</v>
      </c>
      <c r="E49" s="68" t="s">
        <v>117</v>
      </c>
      <c r="F49" s="19">
        <v>104810</v>
      </c>
      <c r="G49" s="27">
        <f aca="true" t="shared" si="7" ref="G49:G56">F49*100/F$47</f>
        <v>3.237849568662584</v>
      </c>
    </row>
    <row r="50" spans="1:7" ht="12.75">
      <c r="A50" s="26" t="s">
        <v>93</v>
      </c>
      <c r="B50" s="19">
        <v>603785</v>
      </c>
      <c r="C50" s="27">
        <f t="shared" si="6"/>
        <v>10.672699006678998</v>
      </c>
      <c r="E50" s="68" t="s">
        <v>118</v>
      </c>
      <c r="F50" s="19">
        <v>119305</v>
      </c>
      <c r="G50" s="27">
        <f t="shared" si="7"/>
        <v>3.6856372749669837</v>
      </c>
    </row>
    <row r="51" spans="1:7" ht="12.75">
      <c r="A51" s="26" t="s">
        <v>94</v>
      </c>
      <c r="B51" s="19">
        <v>316535</v>
      </c>
      <c r="C51" s="27">
        <f t="shared" si="6"/>
        <v>5.5951750707273895</v>
      </c>
      <c r="E51" s="68" t="s">
        <v>119</v>
      </c>
      <c r="F51" s="19">
        <v>681420</v>
      </c>
      <c r="G51" s="27">
        <f t="shared" si="7"/>
        <v>21.050810543631883</v>
      </c>
    </row>
    <row r="52" spans="1:7" ht="12.75">
      <c r="A52" s="26" t="s">
        <v>95</v>
      </c>
      <c r="B52" s="19">
        <v>176300</v>
      </c>
      <c r="C52" s="27">
        <f t="shared" si="6"/>
        <v>3.1163358395414056</v>
      </c>
      <c r="E52" s="68" t="s">
        <v>120</v>
      </c>
      <c r="F52" s="19">
        <v>1317390</v>
      </c>
      <c r="G52" s="27">
        <f t="shared" si="7"/>
        <v>40.69755408129378</v>
      </c>
    </row>
    <row r="53" spans="1:7" ht="12.75">
      <c r="A53" s="69" t="s">
        <v>96</v>
      </c>
      <c r="B53" s="19">
        <v>149570</v>
      </c>
      <c r="C53" s="27">
        <f t="shared" si="6"/>
        <v>2.6438477114022008</v>
      </c>
      <c r="E53" s="68" t="s">
        <v>121</v>
      </c>
      <c r="F53" s="19">
        <v>645610</v>
      </c>
      <c r="G53" s="27">
        <f t="shared" si="7"/>
        <v>19.944547848719118</v>
      </c>
    </row>
    <row r="54" spans="1:7" ht="12.75">
      <c r="A54" s="69" t="s">
        <v>97</v>
      </c>
      <c r="B54" s="30">
        <v>3.9</v>
      </c>
      <c r="C54" s="27" t="s">
        <v>195</v>
      </c>
      <c r="E54" s="68" t="s">
        <v>122</v>
      </c>
      <c r="F54" s="19">
        <v>244050</v>
      </c>
      <c r="G54" s="27">
        <f t="shared" si="7"/>
        <v>7.5393300947629385</v>
      </c>
    </row>
    <row r="55" spans="1:7" ht="12.75">
      <c r="A55" s="26"/>
      <c r="B55" s="19"/>
      <c r="C55" s="27" t="s">
        <v>318</v>
      </c>
      <c r="E55" s="68" t="s">
        <v>123</v>
      </c>
      <c r="F55" s="19">
        <v>43600</v>
      </c>
      <c r="G55" s="27">
        <f t="shared" si="7"/>
        <v>1.3469157637027827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80845</v>
      </c>
      <c r="G56" s="51">
        <f t="shared" si="7"/>
        <v>2.4975092870768685</v>
      </c>
    </row>
    <row r="57" spans="1:7" ht="12.75">
      <c r="A57" s="26" t="s">
        <v>98</v>
      </c>
      <c r="B57" s="19">
        <v>1088350</v>
      </c>
      <c r="C57" s="27">
        <f>B57*100/B$10</f>
        <v>19.23802672129829</v>
      </c>
      <c r="E57" s="68" t="s">
        <v>125</v>
      </c>
      <c r="F57" s="19">
        <v>621</v>
      </c>
      <c r="G57" s="27" t="s">
        <v>195</v>
      </c>
    </row>
    <row r="58" spans="1:7" ht="12.75">
      <c r="A58" s="26" t="s">
        <v>99</v>
      </c>
      <c r="B58" s="19">
        <v>1970535</v>
      </c>
      <c r="C58" s="27">
        <f>B58*100/B$10</f>
        <v>34.83181420062804</v>
      </c>
      <c r="E58" s="68"/>
      <c r="F58" s="19"/>
      <c r="G58" s="27" t="s">
        <v>318</v>
      </c>
    </row>
    <row r="59" spans="1:7" ht="12.75">
      <c r="A59" s="26" t="s">
        <v>100</v>
      </c>
      <c r="B59" s="19">
        <v>1753585</v>
      </c>
      <c r="C59" s="27">
        <f>B59*100/B$10</f>
        <v>30.99693580931489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844815</v>
      </c>
      <c r="C60" s="27">
        <f>B60*100/B$10</f>
        <v>14.933223268758777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554315</v>
      </c>
      <c r="G61" s="27">
        <f aca="true" t="shared" si="8" ref="G61:G67">F61*100/F$47</f>
        <v>17.12421127424101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433925</v>
      </c>
      <c r="G62" s="27">
        <f t="shared" si="8"/>
        <v>13.405055567998394</v>
      </c>
    </row>
    <row r="63" spans="1:7" ht="12.75">
      <c r="A63" s="69" t="s">
        <v>102</v>
      </c>
      <c r="B63" s="50">
        <v>2848140</v>
      </c>
      <c r="C63" s="27">
        <f aca="true" t="shared" si="9" ref="C63:C71">B63*100/B$10</f>
        <v>50.34464411815915</v>
      </c>
      <c r="E63" s="68" t="s">
        <v>261</v>
      </c>
      <c r="F63" s="19">
        <v>403225</v>
      </c>
      <c r="G63" s="27">
        <f t="shared" si="8"/>
        <v>12.456653871996664</v>
      </c>
    </row>
    <row r="64" spans="1:7" ht="12.75">
      <c r="A64" s="69" t="s">
        <v>282</v>
      </c>
      <c r="B64" s="50">
        <v>201955</v>
      </c>
      <c r="C64" s="27">
        <f t="shared" si="9"/>
        <v>3.569821919878528</v>
      </c>
      <c r="E64" s="68" t="s">
        <v>262</v>
      </c>
      <c r="F64" s="19">
        <v>338370</v>
      </c>
      <c r="G64" s="27">
        <f t="shared" si="8"/>
        <v>10.453116673488774</v>
      </c>
    </row>
    <row r="65" spans="1:7" ht="12.75">
      <c r="A65" s="26" t="s">
        <v>103</v>
      </c>
      <c r="B65" s="19">
        <v>2062080</v>
      </c>
      <c r="C65" s="27">
        <f t="shared" si="9"/>
        <v>36.44999323880625</v>
      </c>
      <c r="E65" s="68" t="s">
        <v>263</v>
      </c>
      <c r="F65" s="19">
        <v>259060</v>
      </c>
      <c r="G65" s="27">
        <f t="shared" si="8"/>
        <v>8.003027471211993</v>
      </c>
    </row>
    <row r="66" spans="1:7" ht="12.75">
      <c r="A66" s="26" t="s">
        <v>283</v>
      </c>
      <c r="B66" s="19">
        <v>330835</v>
      </c>
      <c r="C66" s="27">
        <f t="shared" si="9"/>
        <v>5.847946497303918</v>
      </c>
      <c r="E66" s="68" t="s">
        <v>264</v>
      </c>
      <c r="F66" s="19">
        <v>1060650</v>
      </c>
      <c r="G66" s="27">
        <f t="shared" si="8"/>
        <v>32.7661973571412</v>
      </c>
    </row>
    <row r="67" spans="1:7" ht="12.75">
      <c r="A67" s="26" t="s">
        <v>104</v>
      </c>
      <c r="B67" s="19">
        <v>1145</v>
      </c>
      <c r="C67" s="27" t="s">
        <v>360</v>
      </c>
      <c r="E67" s="70" t="s">
        <v>126</v>
      </c>
      <c r="F67" s="19">
        <v>187485</v>
      </c>
      <c r="G67" s="27">
        <f t="shared" si="8"/>
        <v>5.791892246738904</v>
      </c>
    </row>
    <row r="68" spans="1:7" ht="12.75">
      <c r="A68" s="26" t="s">
        <v>105</v>
      </c>
      <c r="B68" s="19">
        <v>19425</v>
      </c>
      <c r="C68" s="27">
        <f t="shared" si="9"/>
        <v>0.34336258470273284</v>
      </c>
      <c r="E68" s="68"/>
      <c r="F68" s="19"/>
      <c r="G68" s="27"/>
    </row>
    <row r="69" spans="1:7" ht="12.75">
      <c r="A69" s="26" t="s">
        <v>106</v>
      </c>
      <c r="B69" s="19">
        <v>9505</v>
      </c>
      <c r="C69" s="27">
        <f t="shared" si="9"/>
        <v>0.16801345521747624</v>
      </c>
      <c r="E69" s="68"/>
      <c r="F69" s="19"/>
      <c r="G69" s="27"/>
    </row>
    <row r="70" spans="1:7" ht="12.75">
      <c r="A70" s="26" t="s">
        <v>107</v>
      </c>
      <c r="B70" s="19">
        <v>18220</v>
      </c>
      <c r="C70" s="27">
        <f t="shared" si="9"/>
        <v>0.32206261484086446</v>
      </c>
      <c r="E70" s="68"/>
      <c r="F70" s="19"/>
      <c r="G70" s="27"/>
    </row>
    <row r="71" spans="1:7" ht="12.75">
      <c r="A71" s="26" t="s">
        <v>108</v>
      </c>
      <c r="B71" s="19">
        <v>165975</v>
      </c>
      <c r="C71" s="27">
        <f t="shared" si="9"/>
        <v>2.9338277990237365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96750</v>
      </c>
      <c r="C74" s="27">
        <f>B74*100/B$10</f>
        <v>1.7101843021873566</v>
      </c>
      <c r="E74" s="68"/>
      <c r="F74" s="19"/>
      <c r="G74" s="27"/>
    </row>
    <row r="75" spans="1:7" ht="12.75">
      <c r="A75" s="26" t="s">
        <v>322</v>
      </c>
      <c r="B75" s="19">
        <v>83500</v>
      </c>
      <c r="C75" s="27">
        <f>B75*100/B$10</f>
        <v>1.4759730153244888</v>
      </c>
      <c r="E75" s="68"/>
      <c r="F75" s="19"/>
      <c r="G75" s="27"/>
    </row>
    <row r="76" spans="1:7" ht="13.5" thickBot="1">
      <c r="A76" s="39" t="s">
        <v>133</v>
      </c>
      <c r="B76" s="40">
        <v>252585</v>
      </c>
      <c r="C76" s="41">
        <f>B76*100/B$10</f>
        <v>4.464774180547736</v>
      </c>
      <c r="D76" s="53"/>
      <c r="E76" s="63"/>
      <c r="F76" s="40"/>
      <c r="G76" s="41"/>
    </row>
    <row r="77" ht="13.5" thickTop="1">
      <c r="A77" s="72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" bottom="0.21" header="0.33" footer="0.2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2005-05-26T16:58:52Z</dcterms:modified>
  <cp:category/>
  <cp:version/>
  <cp:contentType/>
  <cp:contentStatus/>
</cp:coreProperties>
</file>