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razil" sheetId="1" r:id="rId1"/>
    <sheet name="FBP2-Brazil" sheetId="2" r:id="rId2"/>
    <sheet name="FBP3-Brazil" sheetId="3" r:id="rId3"/>
  </sheets>
  <definedNames>
    <definedName name="_xlnm.Print_Area" localSheetId="0">'FBP1-Brazil'!$A$2:$G$91</definedName>
    <definedName name="_xlnm.Print_Area" localSheetId="1">'FBP2-Brazil'!$A$2:$G$87</definedName>
    <definedName name="_xlnm.Print_Area" localSheetId="2">'FBP3-Brazil'!$A$2:$G$84</definedName>
  </definedNames>
  <calcPr fullCalcOnLoad="1"/>
</workbook>
</file>

<file path=xl/sharedStrings.xml><?xml version="1.0" encoding="utf-8"?>
<sst xmlns="http://schemas.openxmlformats.org/spreadsheetml/2006/main" count="479" uniqueCount="363">
  <si>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</si>
  <si>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</si>
  <si>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</si>
  <si>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</si>
  <si>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</si>
  <si>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</si>
  <si>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</si>
  <si>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</si>
  <si>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</si>
  <si>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</si>
  <si>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</si>
  <si>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</si>
  <si>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</si>
  <si>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</si>
  <si>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</si>
  <si>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</si>
  <si>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</si>
  <si>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</si>
  <si>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</si>
  <si>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</si>
  <si>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</si>
  <si>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</si>
  <si>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</si>
  <si>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</si>
  <si>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</si>
  <si>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</si>
  <si>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</si>
  <si>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</si>
  <si>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</si>
  <si>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</si>
  <si>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</si>
  <si>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</si>
  <si>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</si>
  <si>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</si>
  <si>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</si>
  <si>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</si>
  <si>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</si>
  <si>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</si>
  <si>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</si>
  <si>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</si>
  <si>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</si>
  <si>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</si>
  <si>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</si>
  <si>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</si>
  <si>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</si>
  <si>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</si>
  <si>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</si>
  <si>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</si>
  <si>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</si>
  <si>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</si>
  <si>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</si>
  <si>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</si>
  <si>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</si>
  <si>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</si>
  <si>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</si>
  <si>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</si>
  <si>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</si>
  <si>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</si>
  <si>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</si>
  <si>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</si>
  <si>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</si>
  <si>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</si>
  <si>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</si>
  <si>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</si>
  <si>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</si>
  <si>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</si>
  <si>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</si>
  <si>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</si>
  <si>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</si>
  <si>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</si>
  <si>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</si>
  <si>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</si>
  <si>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</si>
  <si>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</si>
  <si>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</si>
  <si>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</si>
  <si>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</si>
  <si>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</si>
  <si>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</si>
  <si>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</si>
  <si>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</si>
  <si>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</si>
  <si>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</si>
  <si>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</si>
  <si>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</si>
  <si>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</si>
  <si>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</si>
  <si>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</si>
  <si>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</si>
  <si>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</si>
  <si>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</si>
  <si>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</si>
  <si>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</si>
  <si>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</si>
  <si>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</si>
  <si>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</si>
  <si>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</si>
  <si>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</si>
  <si>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</si>
  <si>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</si>
  <si>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</si>
  <si>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</si>
  <si>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</si>
  <si>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</si>
  <si>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</si>
  <si>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</si>
  <si>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</si>
  <si>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</si>
  <si>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</si>
  <si>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</si>
  <si>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</si>
  <si>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</si>
  <si>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</si>
  <si>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</si>
  <si>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</si>
  <si>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</si>
  <si>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</si>
  <si>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</si>
  <si>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</si>
  <si>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</si>
  <si>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</si>
  <si>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</si>
  <si>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</si>
  <si>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</si>
  <si>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</si>
  <si>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</si>
  <si>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</si>
  <si>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</si>
  <si>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</si>
  <si>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</si>
  <si>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</si>
  <si>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</si>
  <si>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</si>
  <si>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</si>
  <si>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</si>
  <si>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</si>
  <si>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</si>
  <si>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</si>
  <si>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</si>
  <si>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</si>
  <si>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</si>
  <si>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</si>
  <si>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</si>
  <si>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</si>
  <si>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</si>
  <si>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</si>
  <si>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</si>
  <si>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</si>
  <si>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</si>
  <si>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</si>
  <si>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</si>
  <si>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</si>
  <si>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</si>
  <si>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</si>
  <si>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</si>
  <si>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</si>
  <si>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</si>
  <si>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</si>
  <si>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</si>
  <si>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</si>
  <si>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</si>
  <si>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</si>
  <si>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</si>
  <si>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</si>
  <si>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</si>
  <si>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</si>
  <si>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</si>
  <si>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</si>
  <si>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</si>
  <si>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</si>
  <si>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</si>
  <si>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</si>
  <si>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</si>
  <si>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</si>
  <si>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</si>
  <si>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</si>
  <si>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</si>
  <si>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</si>
  <si>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</si>
  <si>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</si>
  <si>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</si>
  <si>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</si>
  <si>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</si>
  <si>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</si>
  <si>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</si>
  <si>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</si>
  <si>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</si>
  <si>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</si>
  <si>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</si>
  <si>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</si>
  <si>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</si>
  <si>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</si>
  <si>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</si>
  <si>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</si>
  <si>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</si>
  <si>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</si>
  <si>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</si>
  <si>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</si>
  <si>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</si>
  <si>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</si>
  <si>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</si>
  <si>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</si>
  <si>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</si>
  <si>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</si>
  <si>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</si>
  <si>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</si>
  <si>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</si>
  <si>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</si>
  <si>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</si>
  <si>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</si>
  <si>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</si>
  <si>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</si>
  <si>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</si>
  <si>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</si>
  <si>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</si>
  <si>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</si>
  <si>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</si>
  <si>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</si>
  <si>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</si>
  <si>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</si>
  <si>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</si>
  <si>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</si>
  <si>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</si>
  <si>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</si>
  <si>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</si>
  <si>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</si>
  <si>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</si>
  <si>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</si>
  <si>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</si>
  <si>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</si>
  <si>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</si>
  <si>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</si>
  <si>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</si>
  <si>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</si>
  <si>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</si>
  <si>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</si>
  <si>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</si>
  <si>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</si>
  <si>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</si>
  <si>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</si>
  <si>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</si>
  <si>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</si>
  <si>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</si>
  <si>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</si>
  <si>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</si>
  <si>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</si>
  <si>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</si>
  <si>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</si>
  <si>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</si>
  <si>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</si>
  <si>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</si>
  <si>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</si>
  <si>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</si>
  <si>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</si>
  <si>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</si>
  <si>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</si>
  <si>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</si>
  <si>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</si>
  <si>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</si>
  <si>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</si>
  <si>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</si>
  <si>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</si>
  <si>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</si>
  <si>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</si>
  <si>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</si>
  <si>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</si>
  <si>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</si>
  <si>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</si>
  <si>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</si>
  <si>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</si>
  <si>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</si>
  <si>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</si>
  <si>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</si>
  <si>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</si>
  <si>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</si>
  <si>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</si>
  <si>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</si>
  <si>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</si>
  <si>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</si>
  <si>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</si>
  <si>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</si>
  <si>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</si>
  <si>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</si>
  <si>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</si>
  <si>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</si>
  <si>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</si>
  <si>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</si>
  <si>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</si>
  <si>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</si>
  <si>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</si>
  <si>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</si>
  <si>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</si>
  <si>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</si>
  <si>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</si>
  <si>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</si>
  <si>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</si>
  <si>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</si>
  <si>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</si>
  <si>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</si>
  <si>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</si>
  <si>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</si>
  <si>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</si>
  <si>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</si>
  <si>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</si>
  <si>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</si>
  <si>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</si>
  <si>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</si>
  <si>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</si>
  <si>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</si>
  <si>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</si>
  <si>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</si>
  <si>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</si>
  <si>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</si>
  <si>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</si>
  <si>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</si>
  <si>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</si>
  <si>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</si>
  <si>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</si>
  <si>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</si>
  <si>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</si>
  <si>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</si>
  <si>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</si>
  <si>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</si>
  <si>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</si>
  <si>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</si>
  <si>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</si>
  <si>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</si>
  <si>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</si>
  <si>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</si>
  <si>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</si>
  <si>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</si>
  <si>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</si>
  <si>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</si>
  <si>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</si>
  <si>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</si>
  <si>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</si>
  <si>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</si>
  <si>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</si>
  <si>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</si>
  <si>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</si>
  <si>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</si>
  <si>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</si>
  <si>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</si>
  <si>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</si>
  <si>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</si>
  <si>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</si>
  <si>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</si>
  <si>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</si>
  <si>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</si>
  <si>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</si>
  <si>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</si>
  <si>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</si>
  <si>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</si>
  <si>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</si>
  <si>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</si>
  <si>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</si>
  <si>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</si>
  <si>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</si>
  <si>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Brazil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</si>
  <si>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Brazil to a U.S. citizen parent are considered native and are not included in this table.</t>
    </r>
  </si>
  <si>
    <t>-</t>
  </si>
  <si>
    <t>Table with row headers in columns A and E and column headers in row 8.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</si>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</sst>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212430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212430</v>
      </c>
      <c r="G11" s="25">
        <f>F11*100/F$11</f>
        <v>100</v>
      </c>
    </row>
    <row r="12" spans="1:7" ht="12.75">
      <c r="A12" s="26" t="s">
        <v>142</v>
      </c>
      <c r="B12" s="19">
        <v>45575</v>
      </c>
      <c r="C12" s="27">
        <f aca="true" t="shared" si="0" ref="C12:C19">B12*100/B$10</f>
        <v>21.454126065056723</v>
      </c>
      <c r="E12" s="2" t="s">
        <v>348</v>
      </c>
      <c r="F12" s="19">
        <v>98185</v>
      </c>
      <c r="G12" s="27">
        <f>F12*100/F$11</f>
        <v>46.21993127147766</v>
      </c>
    </row>
    <row r="13" spans="1:7" ht="12.75">
      <c r="A13" s="26" t="s">
        <v>324</v>
      </c>
      <c r="B13" s="19">
        <v>9815</v>
      </c>
      <c r="C13" s="27">
        <f t="shared" si="0"/>
        <v>4.620345525584899</v>
      </c>
      <c r="E13" s="2" t="s">
        <v>349</v>
      </c>
      <c r="F13" s="19">
        <v>114245</v>
      </c>
      <c r="G13" s="27">
        <f>F13*100/F$11</f>
        <v>53.78006872852234</v>
      </c>
    </row>
    <row r="14" spans="1:7" ht="12.75">
      <c r="A14" s="26" t="s">
        <v>143</v>
      </c>
      <c r="B14" s="19">
        <v>15940</v>
      </c>
      <c r="C14" s="27">
        <f t="shared" si="0"/>
        <v>7.503648260603493</v>
      </c>
      <c r="F14" s="19"/>
      <c r="G14" s="27"/>
    </row>
    <row r="15" spans="1:7" ht="12.75">
      <c r="A15" s="26" t="s">
        <v>303</v>
      </c>
      <c r="B15" s="19">
        <v>19815</v>
      </c>
      <c r="C15" s="27">
        <f t="shared" si="0"/>
        <v>9.32777856234995</v>
      </c>
      <c r="E15" s="2" t="s">
        <v>350</v>
      </c>
      <c r="F15" s="19">
        <v>3010</v>
      </c>
      <c r="G15" s="27">
        <f aca="true" t="shared" si="1" ref="G15:G27">F15*100/F$11</f>
        <v>1.4169373440662807</v>
      </c>
    </row>
    <row r="16" spans="1:7" ht="12.75">
      <c r="A16" s="26" t="s">
        <v>144</v>
      </c>
      <c r="B16" s="19">
        <v>166855</v>
      </c>
      <c r="C16" s="27">
        <f t="shared" si="0"/>
        <v>78.54587393494327</v>
      </c>
      <c r="E16" s="2" t="s">
        <v>351</v>
      </c>
      <c r="F16" s="19">
        <v>6680</v>
      </c>
      <c r="G16" s="27">
        <f t="shared" si="1"/>
        <v>3.1445652685590546</v>
      </c>
    </row>
    <row r="17" spans="1:7" ht="12.75">
      <c r="A17" s="26" t="s">
        <v>325</v>
      </c>
      <c r="B17" s="19">
        <v>129410</v>
      </c>
      <c r="C17" s="27">
        <f t="shared" si="0"/>
        <v>60.91889092877654</v>
      </c>
      <c r="E17" s="2" t="s">
        <v>352</v>
      </c>
      <c r="F17" s="19">
        <v>10645</v>
      </c>
      <c r="G17" s="27">
        <f t="shared" si="1"/>
        <v>5.011062467636398</v>
      </c>
    </row>
    <row r="18" spans="1:7" ht="12.75">
      <c r="A18" s="26" t="s">
        <v>143</v>
      </c>
      <c r="B18" s="19">
        <v>27975</v>
      </c>
      <c r="C18" s="27">
        <f t="shared" si="0"/>
        <v>13.169043920350234</v>
      </c>
      <c r="E18" s="2" t="s">
        <v>353</v>
      </c>
      <c r="F18" s="19">
        <v>15730</v>
      </c>
      <c r="G18" s="27">
        <f t="shared" si="1"/>
        <v>7.4047921668314265</v>
      </c>
    </row>
    <row r="19" spans="1:7" ht="12.75">
      <c r="A19" s="26" t="s">
        <v>304</v>
      </c>
      <c r="B19" s="19">
        <v>9470</v>
      </c>
      <c r="C19" s="27">
        <f t="shared" si="0"/>
        <v>4.457939085816505</v>
      </c>
      <c r="E19" s="2" t="s">
        <v>0</v>
      </c>
      <c r="F19" s="19">
        <v>22115</v>
      </c>
      <c r="G19" s="27">
        <f t="shared" si="1"/>
        <v>10.410488160805912</v>
      </c>
    </row>
    <row r="20" spans="1:7" ht="12.75">
      <c r="A20" s="26"/>
      <c r="B20" s="19"/>
      <c r="C20" s="27"/>
      <c r="E20" s="2" t="s">
        <v>1</v>
      </c>
      <c r="F20" s="19">
        <v>56250</v>
      </c>
      <c r="G20" s="27">
        <f t="shared" si="1"/>
        <v>26.479310831803417</v>
      </c>
    </row>
    <row r="21" spans="1:7" ht="12.75">
      <c r="A21" s="28" t="s">
        <v>145</v>
      </c>
      <c r="B21" s="19"/>
      <c r="C21" s="27"/>
      <c r="E21" s="2" t="s">
        <v>2</v>
      </c>
      <c r="F21" s="19">
        <v>54415</v>
      </c>
      <c r="G21" s="27">
        <f t="shared" si="1"/>
        <v>25.61549686955703</v>
      </c>
    </row>
    <row r="22" spans="1:7" ht="12.75">
      <c r="A22" s="29" t="s">
        <v>326</v>
      </c>
      <c r="B22" s="19">
        <v>186790</v>
      </c>
      <c r="C22" s="27">
        <f aca="true" t="shared" si="2" ref="C22:C29">B22*100/B$10</f>
        <v>87.93014169373441</v>
      </c>
      <c r="E22" s="2" t="s">
        <v>3</v>
      </c>
      <c r="F22" s="19">
        <v>24585</v>
      </c>
      <c r="G22" s="27">
        <f t="shared" si="1"/>
        <v>11.57322412088688</v>
      </c>
    </row>
    <row r="23" spans="1:7" ht="12.75">
      <c r="A23" s="29" t="s">
        <v>328</v>
      </c>
      <c r="B23" s="19">
        <v>144345</v>
      </c>
      <c r="C23" s="27">
        <f t="shared" si="2"/>
        <v>67.94944216918515</v>
      </c>
      <c r="E23" s="2" t="s">
        <v>4</v>
      </c>
      <c r="F23" s="19">
        <v>6420</v>
      </c>
      <c r="G23" s="27">
        <f t="shared" si="1"/>
        <v>3.0221720096031635</v>
      </c>
    </row>
    <row r="24" spans="1:7" ht="12.75">
      <c r="A24" s="29" t="s">
        <v>146</v>
      </c>
      <c r="B24" s="19">
        <v>4495</v>
      </c>
      <c r="C24" s="27">
        <f t="shared" si="2"/>
        <v>2.115991150025891</v>
      </c>
      <c r="E24" s="2" t="s">
        <v>5</v>
      </c>
      <c r="F24" s="19">
        <v>4545</v>
      </c>
      <c r="G24" s="27">
        <f t="shared" si="1"/>
        <v>2.139528315209716</v>
      </c>
    </row>
    <row r="25" spans="1:7" ht="12.75">
      <c r="A25" s="29" t="s">
        <v>147</v>
      </c>
      <c r="B25" s="19">
        <v>200</v>
      </c>
      <c r="C25" s="27">
        <f t="shared" si="2"/>
        <v>0.09414866073530104</v>
      </c>
      <c r="E25" s="2" t="s">
        <v>6</v>
      </c>
      <c r="F25" s="19">
        <v>5415</v>
      </c>
      <c r="G25" s="27">
        <f t="shared" si="1"/>
        <v>2.549074989408276</v>
      </c>
    </row>
    <row r="26" spans="1:7" ht="12.75">
      <c r="A26" s="29" t="s">
        <v>329</v>
      </c>
      <c r="B26" s="19">
        <v>3165</v>
      </c>
      <c r="C26" s="27">
        <f t="shared" si="2"/>
        <v>1.489902556136139</v>
      </c>
      <c r="E26" s="2" t="s">
        <v>7</v>
      </c>
      <c r="F26" s="19">
        <v>2015</v>
      </c>
      <c r="G26" s="27">
        <f t="shared" si="1"/>
        <v>0.948547756908158</v>
      </c>
    </row>
    <row r="27" spans="1:7" ht="12.75">
      <c r="A27" s="29" t="s">
        <v>148</v>
      </c>
      <c r="B27" s="19">
        <v>130</v>
      </c>
      <c r="C27" s="27">
        <f t="shared" si="2"/>
        <v>0.06119662947794568</v>
      </c>
      <c r="E27" s="2" t="s">
        <v>139</v>
      </c>
      <c r="F27" s="19">
        <v>605</v>
      </c>
      <c r="G27" s="27">
        <f t="shared" si="1"/>
        <v>0.2847996987242856</v>
      </c>
    </row>
    <row r="28" spans="1:7" ht="12.75">
      <c r="A28" s="29" t="s">
        <v>330</v>
      </c>
      <c r="B28" s="19">
        <v>34455</v>
      </c>
      <c r="C28" s="27">
        <f t="shared" si="2"/>
        <v>16.219460528173986</v>
      </c>
      <c r="F28" s="19"/>
      <c r="G28" s="27"/>
    </row>
    <row r="29" spans="1:7" ht="12.75">
      <c r="A29" s="29" t="s">
        <v>331</v>
      </c>
      <c r="B29" s="19">
        <v>25635</v>
      </c>
      <c r="C29" s="27">
        <f t="shared" si="2"/>
        <v>12.06750458974721</v>
      </c>
      <c r="E29" s="2" t="s">
        <v>140</v>
      </c>
      <c r="F29" s="30">
        <v>33.7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183445</v>
      </c>
      <c r="G31" s="27">
        <f aca="true" t="shared" si="3" ref="G31:G38">F31*100/F$11</f>
        <v>86.3555053429365</v>
      </c>
    </row>
    <row r="32" spans="1:7" ht="12.75">
      <c r="A32" s="29" t="s">
        <v>149</v>
      </c>
      <c r="B32" s="19">
        <v>17410</v>
      </c>
      <c r="C32" s="27">
        <f>B32*100/B$10</f>
        <v>8.195640917007955</v>
      </c>
      <c r="E32" s="2" t="s">
        <v>9</v>
      </c>
      <c r="F32" s="19">
        <v>83265</v>
      </c>
      <c r="G32" s="27">
        <f t="shared" si="3"/>
        <v>39.196441180624205</v>
      </c>
    </row>
    <row r="33" spans="1:7" ht="12.75">
      <c r="A33" s="29" t="s">
        <v>151</v>
      </c>
      <c r="B33" s="19">
        <v>195015</v>
      </c>
      <c r="C33" s="27">
        <f>B33*100/B$10</f>
        <v>91.80200536647367</v>
      </c>
      <c r="E33" s="2" t="s">
        <v>10</v>
      </c>
      <c r="F33" s="19">
        <v>100180</v>
      </c>
      <c r="G33" s="27">
        <f t="shared" si="3"/>
        <v>47.15906416231229</v>
      </c>
    </row>
    <row r="34" spans="1:7" ht="12.75">
      <c r="A34" s="29" t="s">
        <v>332</v>
      </c>
      <c r="B34" s="19">
        <v>133280</v>
      </c>
      <c r="C34" s="27">
        <f>B34*100/B$10</f>
        <v>62.74066751400461</v>
      </c>
      <c r="E34" s="2" t="s">
        <v>11</v>
      </c>
      <c r="F34" s="19">
        <v>172235</v>
      </c>
      <c r="G34" s="27">
        <f t="shared" si="3"/>
        <v>81.07847290872287</v>
      </c>
    </row>
    <row r="35" spans="1:7" ht="12.75">
      <c r="A35" s="26"/>
      <c r="B35" s="19"/>
      <c r="C35" s="27"/>
      <c r="E35" s="2" t="s">
        <v>13</v>
      </c>
      <c r="F35" s="19">
        <v>10555</v>
      </c>
      <c r="G35" s="27">
        <f t="shared" si="3"/>
        <v>4.9686955703055125</v>
      </c>
    </row>
    <row r="36" spans="1:7" ht="12.75">
      <c r="A36" s="31" t="s">
        <v>152</v>
      </c>
      <c r="B36" s="19"/>
      <c r="C36" s="27"/>
      <c r="E36" s="2" t="s">
        <v>14</v>
      </c>
      <c r="F36" s="19">
        <v>8030</v>
      </c>
      <c r="G36" s="27">
        <f t="shared" si="3"/>
        <v>3.7800687285223367</v>
      </c>
    </row>
    <row r="37" spans="1:7" ht="12.75">
      <c r="A37" s="31" t="s">
        <v>175</v>
      </c>
      <c r="B37" s="24">
        <v>209420</v>
      </c>
      <c r="C37" s="20">
        <f aca="true" t="shared" si="4" ref="C37:C46">B37*100/B$37</f>
        <v>100</v>
      </c>
      <c r="E37" s="2" t="s">
        <v>12</v>
      </c>
      <c r="F37" s="19">
        <v>2560</v>
      </c>
      <c r="G37" s="27">
        <f t="shared" si="3"/>
        <v>1.2051028574118534</v>
      </c>
    </row>
    <row r="38" spans="1:7" ht="12.75">
      <c r="A38" s="32" t="s">
        <v>333</v>
      </c>
      <c r="B38" s="19">
        <v>18260</v>
      </c>
      <c r="C38" s="27">
        <f t="shared" si="4"/>
        <v>8.71932002674052</v>
      </c>
      <c r="E38" s="2" t="s">
        <v>10</v>
      </c>
      <c r="F38" s="19">
        <v>5470</v>
      </c>
      <c r="G38" s="27">
        <f t="shared" si="3"/>
        <v>2.5749658711104835</v>
      </c>
    </row>
    <row r="39" spans="1:7" ht="12.75">
      <c r="A39" s="32" t="s">
        <v>153</v>
      </c>
      <c r="B39" s="19">
        <v>191160</v>
      </c>
      <c r="C39" s="27">
        <f t="shared" si="4"/>
        <v>91.28067997325948</v>
      </c>
      <c r="F39" s="19"/>
      <c r="G39" s="27"/>
    </row>
    <row r="40" spans="1:7" ht="12.75">
      <c r="A40" s="32" t="s">
        <v>176</v>
      </c>
      <c r="B40" s="19">
        <v>102740</v>
      </c>
      <c r="C40" s="27">
        <f t="shared" si="4"/>
        <v>49.0593066564798</v>
      </c>
      <c r="E40" s="21" t="s">
        <v>171</v>
      </c>
      <c r="F40" s="19"/>
      <c r="G40" s="27"/>
    </row>
    <row r="41" spans="1:7" ht="12.75">
      <c r="A41" s="32" t="s">
        <v>154</v>
      </c>
      <c r="B41" s="19">
        <v>9955</v>
      </c>
      <c r="C41" s="27">
        <f t="shared" si="4"/>
        <v>4.753605195301309</v>
      </c>
      <c r="E41" s="21" t="s">
        <v>191</v>
      </c>
      <c r="F41" s="24">
        <v>192095</v>
      </c>
      <c r="G41" s="20">
        <f>F41*100/F$41</f>
        <v>100</v>
      </c>
    </row>
    <row r="42" spans="1:7" ht="12.75">
      <c r="A42" s="32" t="s">
        <v>176</v>
      </c>
      <c r="B42" s="33">
        <v>5190</v>
      </c>
      <c r="C42" s="27">
        <f t="shared" si="4"/>
        <v>2.4782733263298633</v>
      </c>
      <c r="E42" s="2" t="s">
        <v>15</v>
      </c>
      <c r="F42" s="19">
        <v>58550</v>
      </c>
      <c r="G42" s="27">
        <f aca="true" t="shared" si="5" ref="G42:G48">F42*100/F$41</f>
        <v>30.479710559879226</v>
      </c>
    </row>
    <row r="43" spans="1:7" ht="12.75">
      <c r="A43" s="32" t="s">
        <v>155</v>
      </c>
      <c r="B43" s="19">
        <v>178655</v>
      </c>
      <c r="C43" s="27">
        <f t="shared" si="4"/>
        <v>85.30942603380765</v>
      </c>
      <c r="E43" s="2" t="s">
        <v>127</v>
      </c>
      <c r="F43" s="19">
        <v>108380</v>
      </c>
      <c r="G43" s="27">
        <f t="shared" si="5"/>
        <v>56.420000520575755</v>
      </c>
    </row>
    <row r="44" spans="1:7" ht="12.75">
      <c r="A44" s="32" t="s">
        <v>176</v>
      </c>
      <c r="B44" s="19">
        <v>96785</v>
      </c>
      <c r="C44" s="27">
        <f t="shared" si="4"/>
        <v>46.21573870690479</v>
      </c>
      <c r="E44" s="2" t="s">
        <v>16</v>
      </c>
      <c r="F44" s="19">
        <v>6120</v>
      </c>
      <c r="G44" s="27">
        <f t="shared" si="5"/>
        <v>3.1859236315364794</v>
      </c>
    </row>
    <row r="45" spans="1:7" ht="12.75">
      <c r="A45" s="32" t="s">
        <v>156</v>
      </c>
      <c r="B45" s="19">
        <v>1605</v>
      </c>
      <c r="C45" s="27">
        <f t="shared" si="4"/>
        <v>0.7664024448476745</v>
      </c>
      <c r="E45" s="2" t="s">
        <v>17</v>
      </c>
      <c r="F45" s="19">
        <v>4810</v>
      </c>
      <c r="G45" s="27">
        <f t="shared" si="5"/>
        <v>2.503969390145501</v>
      </c>
    </row>
    <row r="46" spans="1:7" ht="12.75">
      <c r="A46" s="32" t="s">
        <v>176</v>
      </c>
      <c r="B46" s="19">
        <v>530</v>
      </c>
      <c r="C46" s="27">
        <f t="shared" si="4"/>
        <v>0.25307993505873366</v>
      </c>
      <c r="E46" s="2" t="s">
        <v>18</v>
      </c>
      <c r="F46" s="19">
        <v>4230</v>
      </c>
      <c r="G46" s="27">
        <f t="shared" si="5"/>
        <v>2.202035451209037</v>
      </c>
    </row>
    <row r="47" spans="1:7" ht="12.75">
      <c r="A47" s="26"/>
      <c r="B47" s="19"/>
      <c r="C47" s="27"/>
      <c r="E47" s="2" t="s">
        <v>19</v>
      </c>
      <c r="F47" s="19">
        <v>14235</v>
      </c>
      <c r="G47" s="27">
        <f t="shared" si="5"/>
        <v>7.410395897863037</v>
      </c>
    </row>
    <row r="48" spans="1:7" ht="12.75">
      <c r="A48" s="34" t="s">
        <v>157</v>
      </c>
      <c r="B48" s="19"/>
      <c r="C48" s="27"/>
      <c r="E48" s="2" t="s">
        <v>18</v>
      </c>
      <c r="F48" s="19">
        <v>8930</v>
      </c>
      <c r="G48" s="27">
        <f t="shared" si="5"/>
        <v>4.6487415081079675</v>
      </c>
    </row>
    <row r="49" spans="1:7" ht="12.75">
      <c r="A49" s="34" t="s">
        <v>335</v>
      </c>
      <c r="B49" s="24">
        <v>212430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210250</v>
      </c>
      <c r="C50" s="27">
        <f t="shared" si="6"/>
        <v>98.97377959798521</v>
      </c>
      <c r="E50" s="21" t="s">
        <v>172</v>
      </c>
      <c r="F50" s="19"/>
      <c r="G50" s="27"/>
    </row>
    <row r="51" spans="1:7" ht="12.75">
      <c r="A51" s="29" t="s">
        <v>336</v>
      </c>
      <c r="B51" s="19">
        <v>77760</v>
      </c>
      <c r="C51" s="27">
        <f t="shared" si="6"/>
        <v>36.604999293885044</v>
      </c>
      <c r="E51" s="21" t="s">
        <v>173</v>
      </c>
      <c r="F51" s="19"/>
      <c r="G51" s="27"/>
    </row>
    <row r="52" spans="1:7" ht="12.75">
      <c r="A52" s="29" t="s">
        <v>337</v>
      </c>
      <c r="B52" s="19">
        <v>55300</v>
      </c>
      <c r="C52" s="27">
        <f t="shared" si="6"/>
        <v>26.03210469331074</v>
      </c>
      <c r="E52" s="21" t="s">
        <v>192</v>
      </c>
      <c r="F52" s="24">
        <v>3075</v>
      </c>
      <c r="G52" s="20">
        <f>F52*100/F52</f>
        <v>100</v>
      </c>
    </row>
    <row r="53" spans="1:7" ht="12.75">
      <c r="A53" s="29" t="s">
        <v>338</v>
      </c>
      <c r="B53" s="19">
        <v>36040</v>
      </c>
      <c r="C53" s="27">
        <f t="shared" si="6"/>
        <v>16.965588664501247</v>
      </c>
      <c r="E53" s="2" t="s">
        <v>174</v>
      </c>
      <c r="F53" s="19">
        <v>885</v>
      </c>
      <c r="G53" s="27">
        <f>F53*100/F52</f>
        <v>28.78048780487805</v>
      </c>
    </row>
    <row r="54" spans="1:7" ht="12.75">
      <c r="A54" s="29" t="s">
        <v>158</v>
      </c>
      <c r="B54" s="19">
        <v>25190</v>
      </c>
      <c r="C54" s="27">
        <f t="shared" si="6"/>
        <v>11.858023819611166</v>
      </c>
      <c r="F54" s="19"/>
      <c r="G54" s="27"/>
    </row>
    <row r="55" spans="1:7" ht="12.75">
      <c r="A55" s="29" t="s">
        <v>339</v>
      </c>
      <c r="B55" s="19">
        <v>14350</v>
      </c>
      <c r="C55" s="27">
        <f t="shared" si="6"/>
        <v>6.75516640775785</v>
      </c>
      <c r="E55" s="21" t="s">
        <v>177</v>
      </c>
      <c r="F55" s="19"/>
      <c r="G55" s="27"/>
    </row>
    <row r="56" spans="1:7" ht="12.75">
      <c r="A56" s="29" t="s">
        <v>159</v>
      </c>
      <c r="B56" s="19">
        <v>1770</v>
      </c>
      <c r="C56" s="27">
        <f t="shared" si="6"/>
        <v>0.8332156475074142</v>
      </c>
      <c r="E56" s="21" t="s">
        <v>178</v>
      </c>
      <c r="F56" s="19"/>
      <c r="G56" s="27"/>
    </row>
    <row r="57" spans="1:7" ht="12.75">
      <c r="A57" s="29" t="s">
        <v>340</v>
      </c>
      <c r="B57" s="19">
        <v>26810</v>
      </c>
      <c r="C57" s="27">
        <f t="shared" si="6"/>
        <v>12.620627971567105</v>
      </c>
      <c r="E57" s="21" t="s">
        <v>179</v>
      </c>
      <c r="F57" s="24">
        <v>56225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5840</v>
      </c>
      <c r="C58" s="27">
        <f t="shared" si="6"/>
        <v>2.7491408934707904</v>
      </c>
      <c r="E58" s="2" t="s">
        <v>20</v>
      </c>
      <c r="F58" s="19">
        <v>965</v>
      </c>
      <c r="G58" s="27">
        <f t="shared" si="7"/>
        <v>1.7163183637172077</v>
      </c>
    </row>
    <row r="59" spans="1:7" ht="12.75">
      <c r="A59" s="29" t="s">
        <v>341</v>
      </c>
      <c r="B59" s="19">
        <v>2170</v>
      </c>
      <c r="C59" s="27">
        <f t="shared" si="6"/>
        <v>1.0215129689780162</v>
      </c>
      <c r="E59" s="2" t="s">
        <v>21</v>
      </c>
      <c r="F59" s="19">
        <v>1155</v>
      </c>
      <c r="G59" s="27">
        <f t="shared" si="7"/>
        <v>2.0542463317029793</v>
      </c>
    </row>
    <row r="60" spans="1:7" ht="12.75">
      <c r="A60" s="29" t="s">
        <v>161</v>
      </c>
      <c r="B60" s="19">
        <v>370</v>
      </c>
      <c r="C60" s="27">
        <f t="shared" si="6"/>
        <v>0.17417502236030694</v>
      </c>
      <c r="E60" s="2" t="s">
        <v>180</v>
      </c>
      <c r="F60" s="19">
        <v>15145</v>
      </c>
      <c r="G60" s="27">
        <f t="shared" si="7"/>
        <v>26.936416184971097</v>
      </c>
    </row>
    <row r="61" spans="1:7" ht="12.75">
      <c r="A61" s="29" t="s">
        <v>162</v>
      </c>
      <c r="B61" s="19">
        <v>1800</v>
      </c>
      <c r="C61" s="27">
        <f>B61*100/B$10</f>
        <v>0.8473379466177093</v>
      </c>
      <c r="E61" s="2" t="s">
        <v>22</v>
      </c>
      <c r="F61" s="19">
        <v>13870</v>
      </c>
      <c r="G61" s="27">
        <f t="shared" si="7"/>
        <v>24.668741662961317</v>
      </c>
    </row>
    <row r="62" spans="1:7" ht="12.75">
      <c r="A62" s="29"/>
      <c r="B62" s="19"/>
      <c r="C62" s="27"/>
      <c r="E62" s="2" t="s">
        <v>181</v>
      </c>
      <c r="F62" s="19">
        <v>25090</v>
      </c>
      <c r="G62" s="27">
        <f t="shared" si="7"/>
        <v>44.6242774566474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77765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53765</v>
      </c>
      <c r="C65" s="27">
        <f t="shared" si="8"/>
        <v>69.13778692213721</v>
      </c>
      <c r="E65" s="21" t="s">
        <v>193</v>
      </c>
      <c r="F65" s="24">
        <v>154250</v>
      </c>
      <c r="G65" s="20">
        <f>F65*100/F$65</f>
        <v>100</v>
      </c>
    </row>
    <row r="66" spans="1:7" ht="12.75">
      <c r="A66" s="29" t="s">
        <v>165</v>
      </c>
      <c r="B66" s="19">
        <v>31115</v>
      </c>
      <c r="C66" s="27">
        <f t="shared" si="8"/>
        <v>40.0115733299042</v>
      </c>
      <c r="E66" s="2" t="s">
        <v>23</v>
      </c>
      <c r="F66" s="19">
        <v>14005</v>
      </c>
      <c r="G66" s="27">
        <f aca="true" t="shared" si="9" ref="G66:G72">F66*100/F$65</f>
        <v>9.079416531604538</v>
      </c>
    </row>
    <row r="67" spans="1:7" ht="12.75">
      <c r="A67" s="29" t="s">
        <v>166</v>
      </c>
      <c r="B67" s="19">
        <v>40805</v>
      </c>
      <c r="C67" s="27">
        <f t="shared" si="8"/>
        <v>52.4721918600913</v>
      </c>
      <c r="E67" s="2" t="s">
        <v>183</v>
      </c>
      <c r="F67" s="19">
        <v>16525</v>
      </c>
      <c r="G67" s="27">
        <f t="shared" si="9"/>
        <v>10.713128038897892</v>
      </c>
    </row>
    <row r="68" spans="1:7" ht="12.75">
      <c r="A68" s="29" t="s">
        <v>165</v>
      </c>
      <c r="B68" s="19">
        <v>24185</v>
      </c>
      <c r="C68" s="27">
        <f t="shared" si="8"/>
        <v>31.100109303671317</v>
      </c>
      <c r="E68" s="2" t="s">
        <v>184</v>
      </c>
      <c r="F68" s="19">
        <v>39485</v>
      </c>
      <c r="G68" s="27">
        <f t="shared" si="9"/>
        <v>25.59805510534846</v>
      </c>
    </row>
    <row r="69" spans="1:7" ht="12.75">
      <c r="A69" s="29" t="s">
        <v>167</v>
      </c>
      <c r="B69" s="19">
        <v>8835</v>
      </c>
      <c r="C69" s="27">
        <f t="shared" si="8"/>
        <v>11.36115218928824</v>
      </c>
      <c r="E69" s="2" t="s">
        <v>24</v>
      </c>
      <c r="F69" s="19">
        <v>26650</v>
      </c>
      <c r="G69" s="27">
        <f t="shared" si="9"/>
        <v>17.27714748784441</v>
      </c>
    </row>
    <row r="70" spans="1:7" ht="12.75">
      <c r="A70" s="29" t="s">
        <v>165</v>
      </c>
      <c r="B70" s="19">
        <v>5340</v>
      </c>
      <c r="C70" s="27">
        <f t="shared" si="8"/>
        <v>6.866842409824471</v>
      </c>
      <c r="E70" s="2" t="s">
        <v>25</v>
      </c>
      <c r="F70" s="19">
        <v>8235</v>
      </c>
      <c r="G70" s="27">
        <f t="shared" si="9"/>
        <v>5.338735818476499</v>
      </c>
    </row>
    <row r="71" spans="1:7" ht="12.75">
      <c r="A71" s="29" t="s">
        <v>168</v>
      </c>
      <c r="B71" s="19">
        <v>24000</v>
      </c>
      <c r="C71" s="27">
        <f t="shared" si="8"/>
        <v>30.86221307786279</v>
      </c>
      <c r="E71" s="2" t="s">
        <v>26</v>
      </c>
      <c r="F71" s="19">
        <v>30455</v>
      </c>
      <c r="G71" s="27">
        <f t="shared" si="9"/>
        <v>19.743922204213938</v>
      </c>
    </row>
    <row r="72" spans="1:7" ht="12.75">
      <c r="A72" s="29" t="s">
        <v>169</v>
      </c>
      <c r="B72" s="19">
        <v>15035</v>
      </c>
      <c r="C72" s="27">
        <f t="shared" si="8"/>
        <v>19.333890567736127</v>
      </c>
      <c r="E72" s="2" t="s">
        <v>185</v>
      </c>
      <c r="F72" s="19">
        <v>18895</v>
      </c>
      <c r="G72" s="27">
        <f t="shared" si="9"/>
        <v>12.249594813614262</v>
      </c>
    </row>
    <row r="73" spans="1:7" ht="12.75">
      <c r="A73" s="29" t="s">
        <v>170</v>
      </c>
      <c r="B73" s="19">
        <v>1575</v>
      </c>
      <c r="C73" s="27">
        <f t="shared" si="8"/>
        <v>2.0253327332347455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80.20745542949757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31.9935170178282</v>
      </c>
    </row>
    <row r="76" spans="1:7" ht="12.75">
      <c r="A76" s="18" t="s">
        <v>194</v>
      </c>
      <c r="B76" s="24">
        <v>209420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51335</v>
      </c>
      <c r="C77" s="27">
        <f aca="true" t="shared" si="10" ref="C77:C83">B77*100/B$37</f>
        <v>24.512940502339795</v>
      </c>
      <c r="E77" s="37" t="s">
        <v>221</v>
      </c>
      <c r="F77" s="19"/>
      <c r="G77" s="27"/>
    </row>
    <row r="78" spans="1:7" ht="12.75">
      <c r="A78" s="26" t="s">
        <v>189</v>
      </c>
      <c r="B78" s="19">
        <v>69785</v>
      </c>
      <c r="C78" s="27">
        <f t="shared" si="10"/>
        <v>33.322987298252315</v>
      </c>
      <c r="E78" s="37" t="s">
        <v>249</v>
      </c>
      <c r="F78" s="24">
        <v>183245</v>
      </c>
      <c r="G78" s="20">
        <f>F78*100/F$78</f>
        <v>100</v>
      </c>
    </row>
    <row r="79" spans="1:7" ht="12.75">
      <c r="A79" s="26" t="s">
        <v>343</v>
      </c>
      <c r="B79" s="19">
        <v>41570</v>
      </c>
      <c r="C79" s="27">
        <f t="shared" si="10"/>
        <v>19.850062076210484</v>
      </c>
      <c r="E79" s="38" t="s">
        <v>27</v>
      </c>
      <c r="F79" s="19">
        <v>2605</v>
      </c>
      <c r="G79" s="27">
        <f>F79*100/F$78</f>
        <v>1.421594040765096</v>
      </c>
    </row>
    <row r="80" spans="1:7" ht="12.75">
      <c r="A80" s="26" t="s">
        <v>344</v>
      </c>
      <c r="B80" s="19">
        <v>28215</v>
      </c>
      <c r="C80" s="27">
        <f t="shared" si="10"/>
        <v>13.47292522204183</v>
      </c>
      <c r="E80" s="38"/>
      <c r="F80" s="19"/>
      <c r="G80" s="27"/>
    </row>
    <row r="81" spans="1:7" ht="12.75">
      <c r="A81" s="26" t="s">
        <v>345</v>
      </c>
      <c r="B81" s="19">
        <v>14430</v>
      </c>
      <c r="C81" s="27">
        <f t="shared" si="10"/>
        <v>6.890459363957597</v>
      </c>
      <c r="E81" s="38"/>
      <c r="F81" s="19"/>
      <c r="G81" s="27"/>
    </row>
    <row r="82" spans="1:7" ht="12.75">
      <c r="A82" s="26" t="s">
        <v>346</v>
      </c>
      <c r="B82" s="19">
        <v>13790</v>
      </c>
      <c r="C82" s="27">
        <f t="shared" si="10"/>
        <v>6.5848534046413905</v>
      </c>
      <c r="E82" s="38"/>
      <c r="F82" s="19"/>
      <c r="G82" s="27"/>
    </row>
    <row r="83" spans="1:7" ht="13.5" thickBot="1">
      <c r="A83" s="39" t="s">
        <v>347</v>
      </c>
      <c r="B83" s="40">
        <v>88300</v>
      </c>
      <c r="C83" s="41">
        <f t="shared" si="10"/>
        <v>42.16407219940789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3" bottom="0.23" header="0.5" footer="0.5"/>
  <pageSetup fitToHeight="1" fitToWidth="1" horizontalDpi="600" verticalDpi="600" orientation="portrait" scale="6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189355</v>
      </c>
      <c r="C11" s="20">
        <f>B11*100/B$11</f>
        <v>100</v>
      </c>
      <c r="E11" s="21" t="s">
        <v>248</v>
      </c>
      <c r="F11" s="24">
        <v>114020</v>
      </c>
      <c r="G11" s="20">
        <f>F11*100/F$11</f>
        <v>100</v>
      </c>
    </row>
    <row r="12" spans="1:7" ht="12.75">
      <c r="A12" s="50" t="s">
        <v>28</v>
      </c>
      <c r="B12" s="19">
        <v>124280</v>
      </c>
      <c r="C12" s="27">
        <f>B12*100/B$11</f>
        <v>65.6333342135143</v>
      </c>
      <c r="E12" s="3" t="s">
        <v>54</v>
      </c>
      <c r="F12" s="51">
        <v>68775</v>
      </c>
      <c r="G12" s="52">
        <f aca="true" t="shared" si="0" ref="G12:G17">F12*100/F$11</f>
        <v>60.31836519908788</v>
      </c>
    </row>
    <row r="13" spans="1:7" ht="12.75">
      <c r="A13" s="50" t="s">
        <v>200</v>
      </c>
      <c r="B13" s="19">
        <v>124080</v>
      </c>
      <c r="C13" s="27">
        <f>B13*100/B$11</f>
        <v>65.52771249768952</v>
      </c>
      <c r="E13" s="2" t="s">
        <v>55</v>
      </c>
      <c r="F13" s="19">
        <v>22135</v>
      </c>
      <c r="G13" s="27">
        <f t="shared" si="0"/>
        <v>19.41326083143308</v>
      </c>
    </row>
    <row r="14" spans="1:7" ht="12.75">
      <c r="A14" s="50" t="s">
        <v>29</v>
      </c>
      <c r="B14" s="19">
        <v>117015</v>
      </c>
      <c r="C14" s="27">
        <f>B14*100/B$11</f>
        <v>61.7966253861794</v>
      </c>
      <c r="E14" s="3" t="s">
        <v>287</v>
      </c>
      <c r="F14" s="51">
        <v>11840</v>
      </c>
      <c r="G14" s="52">
        <f t="shared" si="0"/>
        <v>10.384143132783722</v>
      </c>
    </row>
    <row r="15" spans="1:7" ht="12.75">
      <c r="A15" s="50" t="s">
        <v>30</v>
      </c>
      <c r="B15" s="19">
        <v>7065</v>
      </c>
      <c r="C15" s="27">
        <f>B15*100/B$11</f>
        <v>3.7310871115101265</v>
      </c>
      <c r="E15" s="2" t="s">
        <v>56</v>
      </c>
      <c r="F15" s="19">
        <v>5080</v>
      </c>
      <c r="G15" s="27">
        <f t="shared" si="0"/>
        <v>4.455358708998421</v>
      </c>
    </row>
    <row r="16" spans="1:7" ht="12.75">
      <c r="A16" s="50" t="s">
        <v>201</v>
      </c>
      <c r="B16" s="19" t="s">
        <v>195</v>
      </c>
      <c r="C16" s="27">
        <f>B15*100/B13</f>
        <v>5.693907156673114</v>
      </c>
      <c r="E16" s="2" t="s">
        <v>57</v>
      </c>
      <c r="F16" s="19">
        <v>1970</v>
      </c>
      <c r="G16" s="27">
        <f t="shared" si="0"/>
        <v>1.7277670584108051</v>
      </c>
    </row>
    <row r="17" spans="1:7" ht="12.75">
      <c r="A17" s="50" t="s">
        <v>31</v>
      </c>
      <c r="B17" s="19">
        <v>200</v>
      </c>
      <c r="C17" s="27">
        <f>B17*100/B$11</f>
        <v>0.10562171582477357</v>
      </c>
      <c r="E17" s="2" t="s">
        <v>58</v>
      </c>
      <c r="F17" s="19">
        <v>4220</v>
      </c>
      <c r="G17" s="27">
        <f t="shared" si="0"/>
        <v>3.7011050692860903</v>
      </c>
    </row>
    <row r="18" spans="1:7" ht="12.75">
      <c r="A18" s="50" t="s">
        <v>32</v>
      </c>
      <c r="B18" s="19">
        <v>65075</v>
      </c>
      <c r="C18" s="27">
        <f>B18*100/B$11</f>
        <v>34.366665786485704</v>
      </c>
      <c r="E18" s="2" t="s">
        <v>302</v>
      </c>
      <c r="F18" s="30">
        <v>28.1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103060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58460</v>
      </c>
      <c r="C21" s="27">
        <f>B21*100/B$20</f>
        <v>56.724238307781874</v>
      </c>
      <c r="E21" s="21" t="s">
        <v>314</v>
      </c>
      <c r="F21" s="24">
        <v>77765</v>
      </c>
      <c r="G21" s="20">
        <f>F21*100/F$21</f>
        <v>100</v>
      </c>
    </row>
    <row r="22" spans="1:7" ht="12.75">
      <c r="A22" s="50" t="s">
        <v>200</v>
      </c>
      <c r="B22" s="19">
        <v>58440</v>
      </c>
      <c r="C22" s="27">
        <f>B22*100/B$20</f>
        <v>56.704832136619444</v>
      </c>
      <c r="E22" s="2" t="s">
        <v>225</v>
      </c>
      <c r="F22" s="19">
        <v>9815</v>
      </c>
      <c r="G22" s="27">
        <f aca="true" t="shared" si="1" ref="G22:G31">F22*100/F$21</f>
        <v>12.62135922330097</v>
      </c>
    </row>
    <row r="23" spans="1:7" ht="12.75">
      <c r="A23" s="50" t="s">
        <v>34</v>
      </c>
      <c r="B23" s="19">
        <v>54440</v>
      </c>
      <c r="C23" s="27">
        <f>B23*100/B$20</f>
        <v>52.823597904133514</v>
      </c>
      <c r="E23" s="2" t="s">
        <v>226</v>
      </c>
      <c r="F23" s="19">
        <v>4645</v>
      </c>
      <c r="G23" s="27">
        <f t="shared" si="1"/>
        <v>5.9731241561113615</v>
      </c>
    </row>
    <row r="24" spans="1:7" ht="12.75">
      <c r="A24" s="50"/>
      <c r="B24" s="19"/>
      <c r="C24" s="27"/>
      <c r="E24" s="2" t="s">
        <v>227</v>
      </c>
      <c r="F24" s="19">
        <v>9775</v>
      </c>
      <c r="G24" s="27">
        <f t="shared" si="1"/>
        <v>12.569922201504532</v>
      </c>
    </row>
    <row r="25" spans="1:7" ht="12.75">
      <c r="A25" s="49" t="s">
        <v>243</v>
      </c>
      <c r="B25" s="24">
        <v>3815</v>
      </c>
      <c r="C25" s="20">
        <f>B25*100/B$25</f>
        <v>100</v>
      </c>
      <c r="E25" s="2" t="s">
        <v>228</v>
      </c>
      <c r="F25" s="19">
        <v>10380</v>
      </c>
      <c r="G25" s="27">
        <f t="shared" si="1"/>
        <v>13.347907156175657</v>
      </c>
    </row>
    <row r="26" spans="1:7" ht="12.75">
      <c r="A26" s="50" t="s">
        <v>35</v>
      </c>
      <c r="B26" s="19">
        <v>1535</v>
      </c>
      <c r="C26" s="27">
        <f>B26*100/B$25</f>
        <v>40.23591087811271</v>
      </c>
      <c r="E26" s="2" t="s">
        <v>229</v>
      </c>
      <c r="F26" s="19">
        <v>13930</v>
      </c>
      <c r="G26" s="27">
        <f t="shared" si="1"/>
        <v>17.912942840609528</v>
      </c>
    </row>
    <row r="27" spans="1:7" ht="12.75">
      <c r="A27" s="50"/>
      <c r="B27" s="19"/>
      <c r="C27" s="27"/>
      <c r="E27" s="2" t="s">
        <v>230</v>
      </c>
      <c r="F27" s="19">
        <v>13990</v>
      </c>
      <c r="G27" s="27">
        <f t="shared" si="1"/>
        <v>17.990098373304185</v>
      </c>
    </row>
    <row r="28" spans="1:7" ht="12.75">
      <c r="A28" s="49" t="s">
        <v>202</v>
      </c>
      <c r="B28" s="19"/>
      <c r="C28" s="27"/>
      <c r="E28" s="2" t="s">
        <v>231</v>
      </c>
      <c r="F28" s="19">
        <v>7110</v>
      </c>
      <c r="G28" s="27">
        <f t="shared" si="1"/>
        <v>9.142930624316852</v>
      </c>
    </row>
    <row r="29" spans="1:7" ht="12.75">
      <c r="A29" s="49" t="s">
        <v>244</v>
      </c>
      <c r="B29" s="24">
        <v>117015</v>
      </c>
      <c r="C29" s="20">
        <f>B29*100/B$29</f>
        <v>100</v>
      </c>
      <c r="E29" s="2" t="s">
        <v>232</v>
      </c>
      <c r="F29" s="19">
        <v>4930</v>
      </c>
      <c r="G29" s="27">
        <f t="shared" si="1"/>
        <v>6.3396129364109814</v>
      </c>
    </row>
    <row r="30" spans="1:7" ht="12.75">
      <c r="A30" s="49" t="s">
        <v>203</v>
      </c>
      <c r="B30" s="19"/>
      <c r="C30" s="27"/>
      <c r="E30" s="2" t="s">
        <v>233</v>
      </c>
      <c r="F30" s="19">
        <v>1400</v>
      </c>
      <c r="G30" s="27">
        <f t="shared" si="1"/>
        <v>1.8002957628753296</v>
      </c>
    </row>
    <row r="31" spans="1:7" ht="12.75">
      <c r="A31" s="50" t="s">
        <v>204</v>
      </c>
      <c r="B31" s="19">
        <v>31835</v>
      </c>
      <c r="C31" s="27">
        <f>B31*100/B$29</f>
        <v>27.205913771738665</v>
      </c>
      <c r="E31" s="2" t="s">
        <v>234</v>
      </c>
      <c r="F31" s="19">
        <v>1780</v>
      </c>
      <c r="G31" s="27">
        <f t="shared" si="1"/>
        <v>2.2889474699414905</v>
      </c>
    </row>
    <row r="32" spans="1:7" ht="12.75">
      <c r="A32" s="50" t="s">
        <v>205</v>
      </c>
      <c r="B32" s="19">
        <v>35450</v>
      </c>
      <c r="C32" s="27">
        <f>B32*100/B$29</f>
        <v>30.295261291287442</v>
      </c>
      <c r="E32" s="2" t="s">
        <v>132</v>
      </c>
      <c r="F32" s="19">
        <v>38570</v>
      </c>
      <c r="G32" s="27" t="s">
        <v>195</v>
      </c>
    </row>
    <row r="33" spans="1:7" ht="12.75">
      <c r="A33" s="50" t="s">
        <v>206</v>
      </c>
      <c r="B33" s="19">
        <v>22680</v>
      </c>
      <c r="C33" s="27">
        <f>B33*100/B$29</f>
        <v>19.382130496090245</v>
      </c>
      <c r="F33" s="19"/>
      <c r="G33" s="27"/>
    </row>
    <row r="34" spans="1:7" ht="12.75">
      <c r="A34" s="50" t="s">
        <v>36</v>
      </c>
      <c r="B34" s="19">
        <v>330</v>
      </c>
      <c r="C34" s="27">
        <f>B34*100/B$29</f>
        <v>0.28201512626586334</v>
      </c>
      <c r="E34" s="2" t="s">
        <v>59</v>
      </c>
      <c r="F34" s="19">
        <v>69820</v>
      </c>
      <c r="G34" s="27">
        <f>F34*100/F$21</f>
        <v>89.78332154568251</v>
      </c>
    </row>
    <row r="35" spans="1:7" ht="12.75">
      <c r="A35" s="50" t="s">
        <v>207</v>
      </c>
      <c r="B35" s="19"/>
      <c r="C35" s="27"/>
      <c r="E35" s="2" t="s">
        <v>296</v>
      </c>
      <c r="F35" s="19">
        <v>52794</v>
      </c>
      <c r="G35" s="27" t="s">
        <v>195</v>
      </c>
    </row>
    <row r="36" spans="1:7" ht="12.75">
      <c r="A36" s="50" t="s">
        <v>208</v>
      </c>
      <c r="B36" s="19">
        <v>12865</v>
      </c>
      <c r="C36" s="27">
        <f>B36*100/B$29</f>
        <v>10.994316967910096</v>
      </c>
      <c r="E36" s="2" t="s">
        <v>130</v>
      </c>
      <c r="F36" s="19">
        <v>5910</v>
      </c>
      <c r="G36" s="27">
        <f>F36*100/F$21</f>
        <v>7.599819970423712</v>
      </c>
    </row>
    <row r="37" spans="1:7" ht="12.75">
      <c r="A37" s="50" t="s">
        <v>209</v>
      </c>
      <c r="B37" s="19"/>
      <c r="C37" s="27"/>
      <c r="E37" s="2" t="s">
        <v>297</v>
      </c>
      <c r="F37" s="19">
        <v>9442</v>
      </c>
      <c r="G37" s="27" t="s">
        <v>195</v>
      </c>
    </row>
    <row r="38" spans="1:7" ht="12.75">
      <c r="A38" s="50" t="s">
        <v>37</v>
      </c>
      <c r="B38" s="19">
        <v>13860</v>
      </c>
      <c r="C38" s="27">
        <f>B38*100/B$29</f>
        <v>11.84463530316626</v>
      </c>
      <c r="E38" s="2" t="s">
        <v>131</v>
      </c>
      <c r="F38" s="19">
        <v>1520</v>
      </c>
      <c r="G38" s="27">
        <f>F38*100/F$21</f>
        <v>1.9546068282646434</v>
      </c>
    </row>
    <row r="39" spans="1:7" ht="12.75">
      <c r="A39" s="50"/>
      <c r="B39" s="19"/>
      <c r="C39" s="27"/>
      <c r="E39" s="2" t="s">
        <v>298</v>
      </c>
      <c r="F39" s="19">
        <v>6064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1545</v>
      </c>
      <c r="G40" s="27">
        <f>F40*100/F$21</f>
        <v>1.9867549668874172</v>
      </c>
    </row>
    <row r="41" spans="1:7" ht="12.75">
      <c r="A41" s="50" t="s">
        <v>211</v>
      </c>
      <c r="B41" s="19">
        <v>695</v>
      </c>
      <c r="C41" s="27">
        <f aca="true" t="shared" si="2" ref="C41:C47">B41*100/B$29</f>
        <v>0.5939409477417426</v>
      </c>
      <c r="E41" s="2" t="s">
        <v>299</v>
      </c>
      <c r="F41" s="19">
        <v>4140</v>
      </c>
      <c r="G41" s="27" t="s">
        <v>195</v>
      </c>
    </row>
    <row r="42" spans="1:7" ht="12.75">
      <c r="A42" s="50" t="s">
        <v>38</v>
      </c>
      <c r="B42" s="19">
        <v>11015</v>
      </c>
      <c r="C42" s="27">
        <f t="shared" si="2"/>
        <v>9.413323078237832</v>
      </c>
      <c r="E42" s="2" t="s">
        <v>236</v>
      </c>
      <c r="F42" s="19">
        <v>3590</v>
      </c>
      <c r="G42" s="27">
        <f>F42*100/F$21</f>
        <v>4.61647270623031</v>
      </c>
    </row>
    <row r="43" spans="1:7" ht="12.75">
      <c r="A43" s="50" t="s">
        <v>39</v>
      </c>
      <c r="B43" s="19">
        <v>10905</v>
      </c>
      <c r="C43" s="27">
        <f t="shared" si="2"/>
        <v>9.319318036149213</v>
      </c>
      <c r="E43" s="2" t="s">
        <v>300</v>
      </c>
      <c r="F43" s="19">
        <v>16524</v>
      </c>
      <c r="G43" s="27" t="s">
        <v>195</v>
      </c>
    </row>
    <row r="44" spans="1:7" ht="12.75">
      <c r="A44" s="50" t="s">
        <v>40</v>
      </c>
      <c r="B44" s="19">
        <v>4080</v>
      </c>
      <c r="C44" s="27">
        <f t="shared" si="2"/>
        <v>3.4867324701961286</v>
      </c>
      <c r="F44" s="19"/>
      <c r="G44" s="27"/>
    </row>
    <row r="45" spans="1:7" ht="14.25">
      <c r="A45" s="50" t="s">
        <v>41</v>
      </c>
      <c r="B45" s="19">
        <v>10505</v>
      </c>
      <c r="C45" s="27">
        <f t="shared" si="2"/>
        <v>8.977481519463316</v>
      </c>
      <c r="E45" s="21" t="s">
        <v>315</v>
      </c>
      <c r="F45" s="24">
        <v>53765</v>
      </c>
      <c r="G45" s="20">
        <f>F45*100/F$45</f>
        <v>100</v>
      </c>
    </row>
    <row r="46" spans="1:7" ht="12.75">
      <c r="A46" s="50" t="s">
        <v>212</v>
      </c>
      <c r="B46" s="19">
        <v>5660</v>
      </c>
      <c r="C46" s="27">
        <f t="shared" si="2"/>
        <v>4.836986711105414</v>
      </c>
      <c r="E46" s="2" t="s">
        <v>225</v>
      </c>
      <c r="F46" s="19">
        <v>5185</v>
      </c>
      <c r="G46" s="27">
        <f aca="true" t="shared" si="3" ref="G46:G55">F46*100/F$45</f>
        <v>9.643820329210453</v>
      </c>
    </row>
    <row r="47" spans="1:7" ht="12.75">
      <c r="A47" s="50" t="s">
        <v>42</v>
      </c>
      <c r="B47" s="19">
        <v>3510</v>
      </c>
      <c r="C47" s="27">
        <f t="shared" si="2"/>
        <v>2.9996154339187284</v>
      </c>
      <c r="E47" s="2" t="s">
        <v>226</v>
      </c>
      <c r="F47" s="19">
        <v>2875</v>
      </c>
      <c r="G47" s="27">
        <f t="shared" si="3"/>
        <v>5.347344926997117</v>
      </c>
    </row>
    <row r="48" spans="1:7" ht="12.75">
      <c r="A48" s="50" t="s">
        <v>213</v>
      </c>
      <c r="B48" s="19"/>
      <c r="C48" s="27"/>
      <c r="E48" s="2" t="s">
        <v>227</v>
      </c>
      <c r="F48" s="19">
        <v>6240</v>
      </c>
      <c r="G48" s="27">
        <f t="shared" si="3"/>
        <v>11.6060634241607</v>
      </c>
    </row>
    <row r="49" spans="1:7" ht="12.75">
      <c r="A49" s="50" t="s">
        <v>43</v>
      </c>
      <c r="B49" s="19">
        <v>6190</v>
      </c>
      <c r="C49" s="27">
        <f>B49*100/B$29</f>
        <v>5.2899200957142245</v>
      </c>
      <c r="E49" s="2" t="s">
        <v>228</v>
      </c>
      <c r="F49" s="19">
        <v>7675</v>
      </c>
      <c r="G49" s="27">
        <f t="shared" si="3"/>
        <v>14.275086022505347</v>
      </c>
    </row>
    <row r="50" spans="1:7" ht="12.75">
      <c r="A50" s="50" t="s">
        <v>214</v>
      </c>
      <c r="B50" s="19"/>
      <c r="C50" s="27"/>
      <c r="E50" s="2" t="s">
        <v>229</v>
      </c>
      <c r="F50" s="19">
        <v>9915</v>
      </c>
      <c r="G50" s="27">
        <f t="shared" si="3"/>
        <v>18.441365200409187</v>
      </c>
    </row>
    <row r="51" spans="1:7" ht="12.75">
      <c r="A51" s="50" t="s">
        <v>285</v>
      </c>
      <c r="B51" s="19">
        <v>15730</v>
      </c>
      <c r="C51" s="27">
        <f>B51*100/B$29</f>
        <v>13.44272101867282</v>
      </c>
      <c r="E51" s="2" t="s">
        <v>230</v>
      </c>
      <c r="F51" s="19">
        <v>10420</v>
      </c>
      <c r="G51" s="27">
        <f t="shared" si="3"/>
        <v>19.380637961499115</v>
      </c>
    </row>
    <row r="52" spans="1:7" ht="12.75">
      <c r="A52" s="50" t="s">
        <v>286</v>
      </c>
      <c r="B52" s="19">
        <v>15695</v>
      </c>
      <c r="C52" s="27">
        <f>B52*100/B$29</f>
        <v>13.412810323462804</v>
      </c>
      <c r="E52" s="2" t="s">
        <v>231</v>
      </c>
      <c r="F52" s="19">
        <v>5225</v>
      </c>
      <c r="G52" s="27">
        <f t="shared" si="3"/>
        <v>9.718218171673021</v>
      </c>
    </row>
    <row r="53" spans="1:7" ht="12.75">
      <c r="A53" s="50" t="s">
        <v>215</v>
      </c>
      <c r="B53" s="19"/>
      <c r="C53" s="27"/>
      <c r="E53" s="2" t="s">
        <v>232</v>
      </c>
      <c r="F53" s="19">
        <v>3695</v>
      </c>
      <c r="G53" s="27">
        <f t="shared" si="3"/>
        <v>6.872500697479773</v>
      </c>
    </row>
    <row r="54" spans="1:7" ht="12.75">
      <c r="A54" s="50" t="s">
        <v>44</v>
      </c>
      <c r="B54" s="19">
        <v>17300</v>
      </c>
      <c r="C54" s="27">
        <f>B54*100/B$29</f>
        <v>14.784429346664957</v>
      </c>
      <c r="E54" s="2" t="s">
        <v>233</v>
      </c>
      <c r="F54" s="19">
        <v>1070</v>
      </c>
      <c r="G54" s="27">
        <f t="shared" si="3"/>
        <v>1.9901422858737097</v>
      </c>
    </row>
    <row r="55" spans="1:7" ht="12.75">
      <c r="A55" s="50" t="s">
        <v>216</v>
      </c>
      <c r="B55" s="19">
        <v>13615</v>
      </c>
      <c r="C55" s="27">
        <f>B55*100/B$29</f>
        <v>11.63526043669615</v>
      </c>
      <c r="E55" s="2" t="s">
        <v>234</v>
      </c>
      <c r="F55" s="19">
        <v>1460</v>
      </c>
      <c r="G55" s="27">
        <f t="shared" si="3"/>
        <v>2.7155212498837535</v>
      </c>
    </row>
    <row r="56" spans="1:7" ht="12.75">
      <c r="A56" s="50" t="s">
        <v>45</v>
      </c>
      <c r="B56" s="19">
        <v>2110</v>
      </c>
      <c r="C56" s="27">
        <f>B56*100/B$29</f>
        <v>1.8031876255180959</v>
      </c>
      <c r="E56" s="2" t="s">
        <v>237</v>
      </c>
      <c r="F56" s="19">
        <v>41148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20026</v>
      </c>
      <c r="G58" s="27" t="s">
        <v>195</v>
      </c>
    </row>
    <row r="59" spans="1:7" ht="12.75">
      <c r="A59" s="50" t="s">
        <v>46</v>
      </c>
      <c r="B59" s="19">
        <v>93380</v>
      </c>
      <c r="C59" s="27">
        <f>B59*100/B$29</f>
        <v>79.80173482032218</v>
      </c>
      <c r="E59" s="53" t="s">
        <v>238</v>
      </c>
      <c r="F59" s="19"/>
      <c r="G59" s="27"/>
    </row>
    <row r="60" spans="1:7" ht="12.75">
      <c r="A60" s="50" t="s">
        <v>218</v>
      </c>
      <c r="B60" s="19">
        <v>8335</v>
      </c>
      <c r="C60" s="27">
        <f>B60*100/B$29</f>
        <v>7.123018416442337</v>
      </c>
      <c r="E60" s="2" t="s">
        <v>294</v>
      </c>
      <c r="F60" s="19">
        <v>32178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25322</v>
      </c>
      <c r="G61" s="41" t="s">
        <v>195</v>
      </c>
    </row>
    <row r="62" spans="1:7" ht="13.5" thickTop="1">
      <c r="A62" s="50" t="s">
        <v>47</v>
      </c>
      <c r="B62" s="19">
        <v>14940</v>
      </c>
      <c r="C62" s="27">
        <f>B62*100/B$29</f>
        <v>12.767593898218177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360</v>
      </c>
      <c r="C63" s="27">
        <f>B63*100/B$29</f>
        <v>0.3076528650173055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37105</v>
      </c>
      <c r="C67" s="20">
        <f>B67*100/B$67</f>
        <v>100</v>
      </c>
      <c r="E67" s="21" t="s">
        <v>316</v>
      </c>
      <c r="F67" s="24">
        <v>7520</v>
      </c>
      <c r="G67" s="20">
        <v>13.986794382962895</v>
      </c>
    </row>
    <row r="68" spans="1:7" ht="12.75">
      <c r="A68" s="50" t="s">
        <v>49</v>
      </c>
      <c r="B68" s="19">
        <v>2975</v>
      </c>
      <c r="C68" s="52">
        <f>B68*100/B$67</f>
        <v>8.017787360194044</v>
      </c>
      <c r="E68" s="2" t="s">
        <v>288</v>
      </c>
      <c r="F68" s="19">
        <v>5090</v>
      </c>
      <c r="G68" s="27">
        <v>15.639883238592718</v>
      </c>
    </row>
    <row r="69" spans="1:7" ht="12.75">
      <c r="A69" s="49" t="s">
        <v>246</v>
      </c>
      <c r="B69" s="24">
        <v>163830</v>
      </c>
      <c r="C69" s="20">
        <f>B69*100/B$69</f>
        <v>100</v>
      </c>
      <c r="E69" s="2" t="s">
        <v>289</v>
      </c>
      <c r="F69" s="19">
        <v>2070</v>
      </c>
      <c r="G69" s="27">
        <v>15.142648134601316</v>
      </c>
    </row>
    <row r="70" spans="1:7" ht="12.75">
      <c r="A70" s="50" t="s">
        <v>49</v>
      </c>
      <c r="B70" s="19">
        <v>30770</v>
      </c>
      <c r="C70" s="27">
        <f>B70*100/B$69</f>
        <v>18.781663919916987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67.6</v>
      </c>
      <c r="E71" s="21" t="s">
        <v>317</v>
      </c>
      <c r="F71" s="24">
        <v>2510</v>
      </c>
      <c r="G71" s="20">
        <v>28.409734012450482</v>
      </c>
    </row>
    <row r="72" spans="1:7" ht="12.75">
      <c r="A72" s="50" t="s">
        <v>51</v>
      </c>
      <c r="B72" s="19">
        <v>133060</v>
      </c>
      <c r="C72" s="27">
        <f>B72*100/B$69</f>
        <v>81.218336080083</v>
      </c>
      <c r="E72" s="2" t="s">
        <v>290</v>
      </c>
      <c r="F72" s="19">
        <v>1970</v>
      </c>
      <c r="G72" s="27">
        <v>33.333333333333336</v>
      </c>
    </row>
    <row r="73" spans="1:7" ht="12.75">
      <c r="A73" s="50" t="s">
        <v>52</v>
      </c>
      <c r="B73" s="30" t="s">
        <v>195</v>
      </c>
      <c r="C73" s="27">
        <v>65.9</v>
      </c>
      <c r="E73" s="2" t="s">
        <v>291</v>
      </c>
      <c r="F73" s="19">
        <v>705</v>
      </c>
      <c r="G73" s="27">
        <v>40.98837209302326</v>
      </c>
    </row>
    <row r="74" spans="1:7" ht="12.75">
      <c r="A74" s="49" t="s">
        <v>247</v>
      </c>
      <c r="B74" s="24">
        <v>7910</v>
      </c>
      <c r="C74" s="20">
        <f>B74*100/B$74</f>
        <v>100</v>
      </c>
      <c r="E74" s="21" t="s">
        <v>60</v>
      </c>
      <c r="F74" s="24">
        <v>39360</v>
      </c>
      <c r="G74" s="20">
        <v>18.717009843549384</v>
      </c>
    </row>
    <row r="75" spans="1:7" ht="12.75">
      <c r="A75" s="60" t="s">
        <v>53</v>
      </c>
      <c r="B75" s="51">
        <v>2635</v>
      </c>
      <c r="C75" s="52">
        <f>B75*100/B$74</f>
        <v>33.312262958280655</v>
      </c>
      <c r="E75" s="2" t="s">
        <v>61</v>
      </c>
      <c r="F75" s="19">
        <v>33020</v>
      </c>
      <c r="G75" s="27">
        <v>18.171812228275826</v>
      </c>
    </row>
    <row r="76" spans="1:7" ht="12.75">
      <c r="A76" s="49"/>
      <c r="B76" s="61"/>
      <c r="C76" s="20"/>
      <c r="E76" s="2" t="s">
        <v>240</v>
      </c>
      <c r="F76" s="19">
        <v>1000</v>
      </c>
      <c r="G76" s="27">
        <v>12.642225031605562</v>
      </c>
    </row>
    <row r="77" spans="1:7" ht="12.75">
      <c r="A77" s="50"/>
      <c r="B77" s="35"/>
      <c r="C77" s="27"/>
      <c r="E77" s="2" t="s">
        <v>292</v>
      </c>
      <c r="F77" s="19">
        <v>4820</v>
      </c>
      <c r="G77" s="27">
        <v>17.87833827893175</v>
      </c>
    </row>
    <row r="78" spans="1:7" ht="12.75">
      <c r="A78" s="50"/>
      <c r="B78" s="35"/>
      <c r="C78" s="27"/>
      <c r="E78" s="2" t="s">
        <v>293</v>
      </c>
      <c r="F78" s="19">
        <v>4180</v>
      </c>
      <c r="G78" s="27">
        <v>17.42029589497812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18815</v>
      </c>
      <c r="G79" s="41">
        <v>37.00462189005802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8" bottom="0.13" header="0.5" footer="0.3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77645</v>
      </c>
      <c r="C10" s="20">
        <f>B10*100/B$10</f>
        <v>100</v>
      </c>
      <c r="E10" s="37" t="s">
        <v>319</v>
      </c>
      <c r="F10" s="24">
        <v>16850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24310</v>
      </c>
      <c r="C12" s="27">
        <f>B12*100/B$10</f>
        <v>31.309163500547363</v>
      </c>
      <c r="E12" s="38" t="s">
        <v>271</v>
      </c>
      <c r="F12" s="19">
        <v>275</v>
      </c>
      <c r="G12" s="68">
        <f aca="true" t="shared" si="0" ref="G12:G19">F12*100/F$10</f>
        <v>1.632047477744807</v>
      </c>
    </row>
    <row r="13" spans="1:7" ht="12.75">
      <c r="A13" s="26" t="s">
        <v>65</v>
      </c>
      <c r="B13" s="19">
        <v>53335</v>
      </c>
      <c r="C13" s="27">
        <f>B13*100/B$10</f>
        <v>68.69083649945264</v>
      </c>
      <c r="E13" s="69" t="s">
        <v>272</v>
      </c>
      <c r="F13" s="19">
        <v>2945</v>
      </c>
      <c r="G13" s="27">
        <f t="shared" si="0"/>
        <v>17.477744807121663</v>
      </c>
    </row>
    <row r="14" spans="1:7" ht="12.75">
      <c r="A14" s="26"/>
      <c r="B14" s="19"/>
      <c r="C14" s="27"/>
      <c r="E14" s="69" t="s">
        <v>232</v>
      </c>
      <c r="F14" s="19">
        <v>4275</v>
      </c>
      <c r="G14" s="27">
        <f t="shared" si="0"/>
        <v>25.37091988130564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3685</v>
      </c>
      <c r="G15" s="27">
        <f t="shared" si="0"/>
        <v>21.869436201780417</v>
      </c>
    </row>
    <row r="16" spans="1:7" ht="12.75">
      <c r="A16" s="70" t="s">
        <v>66</v>
      </c>
      <c r="B16" s="51">
        <v>19045</v>
      </c>
      <c r="C16" s="27">
        <f aca="true" t="shared" si="1" ref="C16:C23">B16*100/B$10</f>
        <v>24.528301886792452</v>
      </c>
      <c r="E16" s="69" t="s">
        <v>274</v>
      </c>
      <c r="F16" s="19">
        <v>3030</v>
      </c>
      <c r="G16" s="27">
        <f t="shared" si="0"/>
        <v>17.98219584569733</v>
      </c>
    </row>
    <row r="17" spans="1:7" ht="12.75">
      <c r="A17" s="70" t="s">
        <v>67</v>
      </c>
      <c r="B17" s="51">
        <v>5425</v>
      </c>
      <c r="C17" s="27">
        <f t="shared" si="1"/>
        <v>6.986927683688583</v>
      </c>
      <c r="E17" s="69" t="s">
        <v>275</v>
      </c>
      <c r="F17" s="19">
        <v>1770</v>
      </c>
      <c r="G17" s="27">
        <f t="shared" si="0"/>
        <v>10.504451038575668</v>
      </c>
    </row>
    <row r="18" spans="1:7" ht="12.75">
      <c r="A18" s="26" t="s">
        <v>68</v>
      </c>
      <c r="B18" s="19">
        <v>7065</v>
      </c>
      <c r="C18" s="27">
        <f t="shared" si="1"/>
        <v>9.099104900508726</v>
      </c>
      <c r="E18" s="69" t="s">
        <v>276</v>
      </c>
      <c r="F18" s="19">
        <v>720</v>
      </c>
      <c r="G18" s="27">
        <f t="shared" si="0"/>
        <v>4.27299703264095</v>
      </c>
    </row>
    <row r="19" spans="1:7" ht="12.75">
      <c r="A19" s="26" t="s">
        <v>69</v>
      </c>
      <c r="B19" s="19">
        <v>9885</v>
      </c>
      <c r="C19" s="27">
        <f t="shared" si="1"/>
        <v>12.731019383089704</v>
      </c>
      <c r="E19" s="69" t="s">
        <v>277</v>
      </c>
      <c r="F19" s="19">
        <v>145</v>
      </c>
      <c r="G19" s="27">
        <f t="shared" si="0"/>
        <v>0.8605341246290801</v>
      </c>
    </row>
    <row r="20" spans="1:7" ht="12.75">
      <c r="A20" s="26" t="s">
        <v>70</v>
      </c>
      <c r="B20" s="19">
        <v>7920</v>
      </c>
      <c r="C20" s="27">
        <f t="shared" si="1"/>
        <v>10.200270461716787</v>
      </c>
      <c r="E20" s="38" t="s">
        <v>109</v>
      </c>
      <c r="F20" s="19">
        <v>161100</v>
      </c>
      <c r="G20" s="68" t="s">
        <v>195</v>
      </c>
    </row>
    <row r="21" spans="1:7" ht="12.75">
      <c r="A21" s="26" t="s">
        <v>71</v>
      </c>
      <c r="B21" s="19">
        <v>8920</v>
      </c>
      <c r="C21" s="27">
        <f t="shared" si="1"/>
        <v>11.48818339880224</v>
      </c>
      <c r="F21" s="35"/>
      <c r="G21" s="23" t="s">
        <v>318</v>
      </c>
    </row>
    <row r="22" spans="1:7" ht="12.75">
      <c r="A22" s="26" t="s">
        <v>72</v>
      </c>
      <c r="B22" s="19">
        <v>18695</v>
      </c>
      <c r="C22" s="27">
        <f t="shared" si="1"/>
        <v>24.077532358812544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665</v>
      </c>
      <c r="C23" s="27">
        <f t="shared" si="1"/>
        <v>0.8564621031618262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20</v>
      </c>
      <c r="C24" s="27" t="s">
        <v>360</v>
      </c>
      <c r="E24" s="38" t="s">
        <v>110</v>
      </c>
      <c r="F24" s="19">
        <v>14520</v>
      </c>
      <c r="G24" s="68">
        <f aca="true" t="shared" si="2" ref="G24:G31">F24*100/F$10</f>
        <v>86.17210682492582</v>
      </c>
    </row>
    <row r="25" spans="1:7" ht="12.75">
      <c r="A25" s="26"/>
      <c r="B25" s="19"/>
      <c r="C25" s="27" t="s">
        <v>318</v>
      </c>
      <c r="E25" s="69" t="s">
        <v>111</v>
      </c>
      <c r="F25" s="19">
        <v>30</v>
      </c>
      <c r="G25" s="27">
        <f t="shared" si="2"/>
        <v>0.17804154302670624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195</v>
      </c>
      <c r="G26" s="27">
        <f t="shared" si="2"/>
        <v>1.1572700296735905</v>
      </c>
    </row>
    <row r="27" spans="1:7" ht="12.75">
      <c r="A27" s="26" t="s">
        <v>75</v>
      </c>
      <c r="B27" s="19">
        <v>1710</v>
      </c>
      <c r="C27" s="27">
        <f aca="true" t="shared" si="3" ref="C27:C34">B27*100/B$10</f>
        <v>2.202331122416125</v>
      </c>
      <c r="E27" s="69" t="s">
        <v>113</v>
      </c>
      <c r="F27" s="19">
        <v>620</v>
      </c>
      <c r="G27" s="27">
        <f t="shared" si="2"/>
        <v>3.679525222551929</v>
      </c>
    </row>
    <row r="28" spans="1:7" ht="12.75">
      <c r="A28" s="26" t="s">
        <v>76</v>
      </c>
      <c r="B28" s="19">
        <v>5845</v>
      </c>
      <c r="C28" s="27">
        <f t="shared" si="3"/>
        <v>7.527851117264473</v>
      </c>
      <c r="E28" s="69" t="s">
        <v>114</v>
      </c>
      <c r="F28" s="19">
        <v>2465</v>
      </c>
      <c r="G28" s="27">
        <f t="shared" si="2"/>
        <v>14.629080118694363</v>
      </c>
    </row>
    <row r="29" spans="1:7" ht="12.75">
      <c r="A29" s="26" t="s">
        <v>77</v>
      </c>
      <c r="B29" s="19">
        <v>5720</v>
      </c>
      <c r="C29" s="27">
        <f t="shared" si="3"/>
        <v>7.366862000128791</v>
      </c>
      <c r="E29" s="69" t="s">
        <v>253</v>
      </c>
      <c r="F29" s="19">
        <v>4845</v>
      </c>
      <c r="G29" s="27">
        <f t="shared" si="2"/>
        <v>28.753709198813056</v>
      </c>
    </row>
    <row r="30" spans="1:7" ht="12.75">
      <c r="A30" s="70" t="s">
        <v>78</v>
      </c>
      <c r="B30" s="19">
        <v>12550</v>
      </c>
      <c r="C30" s="27">
        <f t="shared" si="3"/>
        <v>16.163307360422436</v>
      </c>
      <c r="E30" s="69" t="s">
        <v>254</v>
      </c>
      <c r="F30" s="19">
        <v>3305</v>
      </c>
      <c r="G30" s="27">
        <f t="shared" si="2"/>
        <v>19.614243323442135</v>
      </c>
    </row>
    <row r="31" spans="1:7" ht="12.75">
      <c r="A31" s="70" t="s">
        <v>79</v>
      </c>
      <c r="B31" s="19">
        <v>14165</v>
      </c>
      <c r="C31" s="27">
        <f t="shared" si="3"/>
        <v>18.243286753815443</v>
      </c>
      <c r="E31" s="69" t="s">
        <v>255</v>
      </c>
      <c r="F31" s="19">
        <v>3070</v>
      </c>
      <c r="G31" s="27">
        <f t="shared" si="2"/>
        <v>18.219584569732937</v>
      </c>
    </row>
    <row r="32" spans="1:7" ht="12.75">
      <c r="A32" s="70" t="s">
        <v>80</v>
      </c>
      <c r="B32" s="19">
        <v>10455</v>
      </c>
      <c r="C32" s="27">
        <f t="shared" si="3"/>
        <v>13.46512975722841</v>
      </c>
      <c r="E32" s="69" t="s">
        <v>354</v>
      </c>
      <c r="F32" s="19">
        <v>1409</v>
      </c>
      <c r="G32" s="27" t="s">
        <v>195</v>
      </c>
    </row>
    <row r="33" spans="1:7" ht="12.75">
      <c r="A33" s="26" t="s">
        <v>81</v>
      </c>
      <c r="B33" s="19">
        <v>14595</v>
      </c>
      <c r="C33" s="27">
        <f t="shared" si="3"/>
        <v>18.797089316762186</v>
      </c>
      <c r="E33" s="69" t="s">
        <v>115</v>
      </c>
      <c r="F33" s="19">
        <v>2325</v>
      </c>
      <c r="G33" s="27">
        <f>F33*100/F$10</f>
        <v>13.798219584569733</v>
      </c>
    </row>
    <row r="34" spans="1:7" ht="12.75">
      <c r="A34" s="26" t="s">
        <v>82</v>
      </c>
      <c r="B34" s="19">
        <v>12605</v>
      </c>
      <c r="C34" s="27">
        <f t="shared" si="3"/>
        <v>16.234142571962135</v>
      </c>
      <c r="E34" s="71" t="s">
        <v>354</v>
      </c>
      <c r="F34" s="19">
        <v>401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32475</v>
      </c>
      <c r="C37" s="27">
        <f aca="true" t="shared" si="4" ref="C37:C42">B37*100/B$10</f>
        <v>41.82497263185009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28570</v>
      </c>
      <c r="C38" s="27">
        <f t="shared" si="4"/>
        <v>36.79567261253139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8910</v>
      </c>
      <c r="C39" s="27">
        <f t="shared" si="4"/>
        <v>11.475304269431387</v>
      </c>
      <c r="E39" s="69" t="s">
        <v>259</v>
      </c>
      <c r="F39" s="19">
        <v>3555</v>
      </c>
      <c r="G39" s="27">
        <f aca="true" t="shared" si="5" ref="G39:G45">F39*100/F$10</f>
        <v>21.097922848664687</v>
      </c>
    </row>
    <row r="40" spans="1:7" ht="12.75">
      <c r="A40" s="26" t="s">
        <v>85</v>
      </c>
      <c r="B40" s="19">
        <v>4570</v>
      </c>
      <c r="C40" s="27">
        <f t="shared" si="4"/>
        <v>5.8857621224805206</v>
      </c>
      <c r="E40" s="69" t="s">
        <v>260</v>
      </c>
      <c r="F40" s="19">
        <v>2525</v>
      </c>
      <c r="G40" s="27">
        <f t="shared" si="5"/>
        <v>14.985163204747774</v>
      </c>
    </row>
    <row r="41" spans="1:7" ht="12.75">
      <c r="A41" s="70" t="s">
        <v>86</v>
      </c>
      <c r="B41" s="51">
        <v>2015</v>
      </c>
      <c r="C41" s="27">
        <f t="shared" si="4"/>
        <v>2.595144568227188</v>
      </c>
      <c r="E41" s="69" t="s">
        <v>261</v>
      </c>
      <c r="F41" s="19">
        <v>2565</v>
      </c>
      <c r="G41" s="27">
        <f t="shared" si="5"/>
        <v>15.222551928783382</v>
      </c>
    </row>
    <row r="42" spans="1:7" ht="12.75">
      <c r="A42" s="70" t="s">
        <v>87</v>
      </c>
      <c r="B42" s="51">
        <v>1105</v>
      </c>
      <c r="C42" s="27">
        <f t="shared" si="4"/>
        <v>1.4231437954794255</v>
      </c>
      <c r="E42" s="69" t="s">
        <v>262</v>
      </c>
      <c r="F42" s="19">
        <v>2045</v>
      </c>
      <c r="G42" s="27">
        <f t="shared" si="5"/>
        <v>12.136498516320474</v>
      </c>
    </row>
    <row r="43" spans="1:7" ht="12.75">
      <c r="A43" s="26"/>
      <c r="B43" s="19"/>
      <c r="C43" s="27" t="s">
        <v>318</v>
      </c>
      <c r="E43" s="69" t="s">
        <v>263</v>
      </c>
      <c r="F43" s="19">
        <v>1250</v>
      </c>
      <c r="G43" s="27">
        <f t="shared" si="5"/>
        <v>7.4183976261127595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4580</v>
      </c>
      <c r="G44" s="27">
        <f t="shared" si="5"/>
        <v>27.181008902077153</v>
      </c>
    </row>
    <row r="45" spans="1:7" ht="12.75">
      <c r="A45" s="26" t="s">
        <v>88</v>
      </c>
      <c r="B45" s="19">
        <v>4905</v>
      </c>
      <c r="C45" s="27">
        <f aca="true" t="shared" si="6" ref="C45:C53">B45*100/B$10</f>
        <v>6.3172129564041475</v>
      </c>
      <c r="E45" s="69" t="s">
        <v>116</v>
      </c>
      <c r="F45" s="19">
        <v>330</v>
      </c>
      <c r="G45" s="27">
        <f t="shared" si="5"/>
        <v>1.9584569732937684</v>
      </c>
    </row>
    <row r="46" spans="1:7" ht="12.75">
      <c r="A46" s="26" t="s">
        <v>89</v>
      </c>
      <c r="B46" s="19">
        <v>8410</v>
      </c>
      <c r="C46" s="27">
        <f t="shared" si="6"/>
        <v>10.83134780088866</v>
      </c>
      <c r="E46" s="72"/>
      <c r="F46" s="19"/>
      <c r="G46" s="27" t="s">
        <v>318</v>
      </c>
    </row>
    <row r="47" spans="1:7" ht="12.75">
      <c r="A47" s="26" t="s">
        <v>90</v>
      </c>
      <c r="B47" s="19">
        <v>13820</v>
      </c>
      <c r="C47" s="27">
        <f t="shared" si="6"/>
        <v>17.79895679052096</v>
      </c>
      <c r="E47" s="72" t="s">
        <v>320</v>
      </c>
      <c r="F47" s="24">
        <v>53240</v>
      </c>
      <c r="G47" s="20">
        <f>F47*100/F$47</f>
        <v>100</v>
      </c>
    </row>
    <row r="48" spans="1:7" ht="12.75">
      <c r="A48" s="26" t="s">
        <v>91</v>
      </c>
      <c r="B48" s="19">
        <v>17600</v>
      </c>
      <c r="C48" s="27">
        <f t="shared" si="6"/>
        <v>22.667267692703973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13780</v>
      </c>
      <c r="C49" s="27">
        <f t="shared" si="6"/>
        <v>17.747440273037544</v>
      </c>
      <c r="E49" s="69" t="s">
        <v>117</v>
      </c>
      <c r="F49" s="19">
        <v>550</v>
      </c>
      <c r="G49" s="27">
        <f aca="true" t="shared" si="7" ref="G49:G56">F49*100/F$47</f>
        <v>1.0330578512396693</v>
      </c>
    </row>
    <row r="50" spans="1:7" ht="12.75">
      <c r="A50" s="26" t="s">
        <v>93</v>
      </c>
      <c r="B50" s="19">
        <v>8405</v>
      </c>
      <c r="C50" s="27">
        <f t="shared" si="6"/>
        <v>10.824908236203232</v>
      </c>
      <c r="E50" s="69" t="s">
        <v>118</v>
      </c>
      <c r="F50" s="19">
        <v>660</v>
      </c>
      <c r="G50" s="27">
        <f t="shared" si="7"/>
        <v>1.2396694214876034</v>
      </c>
    </row>
    <row r="51" spans="1:7" ht="12.75">
      <c r="A51" s="26" t="s">
        <v>94</v>
      </c>
      <c r="B51" s="19">
        <v>4415</v>
      </c>
      <c r="C51" s="27">
        <f t="shared" si="6"/>
        <v>5.686135617232275</v>
      </c>
      <c r="E51" s="69" t="s">
        <v>119</v>
      </c>
      <c r="F51" s="19">
        <v>4030</v>
      </c>
      <c r="G51" s="27">
        <f t="shared" si="7"/>
        <v>7.569496619083396</v>
      </c>
    </row>
    <row r="52" spans="1:7" ht="12.75">
      <c r="A52" s="26" t="s">
        <v>95</v>
      </c>
      <c r="B52" s="19">
        <v>3160</v>
      </c>
      <c r="C52" s="27">
        <f t="shared" si="6"/>
        <v>4.069804881190032</v>
      </c>
      <c r="E52" s="69" t="s">
        <v>120</v>
      </c>
      <c r="F52" s="19">
        <v>17200</v>
      </c>
      <c r="G52" s="27">
        <f t="shared" si="7"/>
        <v>32.30653643876784</v>
      </c>
    </row>
    <row r="53" spans="1:7" ht="12.75">
      <c r="A53" s="70" t="s">
        <v>96</v>
      </c>
      <c r="B53" s="19">
        <v>3155</v>
      </c>
      <c r="C53" s="27">
        <f t="shared" si="6"/>
        <v>4.063365316504604</v>
      </c>
      <c r="E53" s="69" t="s">
        <v>121</v>
      </c>
      <c r="F53" s="19">
        <v>17705</v>
      </c>
      <c r="G53" s="27">
        <f t="shared" si="7"/>
        <v>33.25507137490609</v>
      </c>
    </row>
    <row r="54" spans="1:7" ht="12.75">
      <c r="A54" s="70" t="s">
        <v>97</v>
      </c>
      <c r="B54" s="30">
        <v>4.2</v>
      </c>
      <c r="C54" s="27" t="s">
        <v>195</v>
      </c>
      <c r="E54" s="69" t="s">
        <v>122</v>
      </c>
      <c r="F54" s="19">
        <v>9345</v>
      </c>
      <c r="G54" s="27">
        <f t="shared" si="7"/>
        <v>17.55259203606311</v>
      </c>
    </row>
    <row r="55" spans="1:7" ht="12.75">
      <c r="A55" s="26"/>
      <c r="B55" s="19"/>
      <c r="C55" s="27" t="s">
        <v>318</v>
      </c>
      <c r="E55" s="69" t="s">
        <v>123</v>
      </c>
      <c r="F55" s="19">
        <v>3040</v>
      </c>
      <c r="G55" s="27">
        <f t="shared" si="7"/>
        <v>5.709992486851991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710</v>
      </c>
      <c r="G56" s="52">
        <f t="shared" si="7"/>
        <v>1.3335837716003005</v>
      </c>
    </row>
    <row r="57" spans="1:7" ht="12.75">
      <c r="A57" s="26" t="s">
        <v>98</v>
      </c>
      <c r="B57" s="19">
        <v>11520</v>
      </c>
      <c r="C57" s="27">
        <f>B57*100/B$10</f>
        <v>14.83675703522442</v>
      </c>
      <c r="E57" s="69" t="s">
        <v>125</v>
      </c>
      <c r="F57" s="19">
        <v>799</v>
      </c>
      <c r="G57" s="27" t="s">
        <v>195</v>
      </c>
    </row>
    <row r="58" spans="1:7" ht="12.75">
      <c r="A58" s="26" t="s">
        <v>99</v>
      </c>
      <c r="B58" s="19">
        <v>30785</v>
      </c>
      <c r="C58" s="27">
        <f>B58*100/B$10</f>
        <v>39.64839976817567</v>
      </c>
      <c r="E58" s="69"/>
      <c r="F58" s="19"/>
      <c r="G58" s="27" t="s">
        <v>318</v>
      </c>
    </row>
    <row r="59" spans="1:7" ht="12.75">
      <c r="A59" s="26" t="s">
        <v>100</v>
      </c>
      <c r="B59" s="19">
        <v>26355</v>
      </c>
      <c r="C59" s="27">
        <f>B59*100/B$10</f>
        <v>33.94294545688712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8985</v>
      </c>
      <c r="C60" s="27">
        <f>B60*100/B$10</f>
        <v>11.571897739712796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7515</v>
      </c>
      <c r="G61" s="27">
        <f aca="true" t="shared" si="8" ref="G61:G67">F61*100/F$47</f>
        <v>14.115326821938392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6750</v>
      </c>
      <c r="G62" s="27">
        <f t="shared" si="8"/>
        <v>12.678437265214125</v>
      </c>
    </row>
    <row r="63" spans="1:7" ht="12.75">
      <c r="A63" s="70" t="s">
        <v>102</v>
      </c>
      <c r="B63" s="51">
        <v>34140</v>
      </c>
      <c r="C63" s="27">
        <f aca="true" t="shared" si="9" ref="C63:C71">B63*100/B$10</f>
        <v>43.96934767209736</v>
      </c>
      <c r="E63" s="69" t="s">
        <v>261</v>
      </c>
      <c r="F63" s="19">
        <v>6170</v>
      </c>
      <c r="G63" s="27">
        <f t="shared" si="8"/>
        <v>11.589030803906837</v>
      </c>
    </row>
    <row r="64" spans="1:7" ht="12.75">
      <c r="A64" s="70" t="s">
        <v>282</v>
      </c>
      <c r="B64" s="51">
        <v>2080</v>
      </c>
      <c r="C64" s="27">
        <f t="shared" si="9"/>
        <v>2.6788589091377424</v>
      </c>
      <c r="E64" s="69" t="s">
        <v>262</v>
      </c>
      <c r="F64" s="19">
        <v>5390</v>
      </c>
      <c r="G64" s="27">
        <f t="shared" si="8"/>
        <v>10.12396694214876</v>
      </c>
    </row>
    <row r="65" spans="1:7" ht="12.75">
      <c r="A65" s="26" t="s">
        <v>103</v>
      </c>
      <c r="B65" s="19">
        <v>31475</v>
      </c>
      <c r="C65" s="27">
        <f t="shared" si="9"/>
        <v>40.537059694764636</v>
      </c>
      <c r="E65" s="69" t="s">
        <v>263</v>
      </c>
      <c r="F65" s="19">
        <v>4170</v>
      </c>
      <c r="G65" s="27">
        <f t="shared" si="8"/>
        <v>7.8324567993989485</v>
      </c>
    </row>
    <row r="66" spans="1:7" ht="12.75">
      <c r="A66" s="26" t="s">
        <v>283</v>
      </c>
      <c r="B66" s="19">
        <v>8155</v>
      </c>
      <c r="C66" s="27">
        <f t="shared" si="9"/>
        <v>10.502930001931869</v>
      </c>
      <c r="E66" s="69" t="s">
        <v>264</v>
      </c>
      <c r="F66" s="19">
        <v>19000</v>
      </c>
      <c r="G66" s="27">
        <f t="shared" si="8"/>
        <v>35.68745304282494</v>
      </c>
    </row>
    <row r="67" spans="1:7" ht="12.75">
      <c r="A67" s="26" t="s">
        <v>104</v>
      </c>
      <c r="B67" s="19">
        <v>30</v>
      </c>
      <c r="C67" s="27" t="s">
        <v>360</v>
      </c>
      <c r="E67" s="71" t="s">
        <v>126</v>
      </c>
      <c r="F67" s="19">
        <v>4245</v>
      </c>
      <c r="G67" s="27">
        <f t="shared" si="8"/>
        <v>7.973328324567994</v>
      </c>
    </row>
    <row r="68" spans="1:7" ht="12.75">
      <c r="A68" s="26" t="s">
        <v>105</v>
      </c>
      <c r="B68" s="19">
        <v>100</v>
      </c>
      <c r="C68" s="27">
        <f t="shared" si="9"/>
        <v>0.1287912937085453</v>
      </c>
      <c r="E68" s="69"/>
      <c r="F68" s="19"/>
      <c r="G68" s="27"/>
    </row>
    <row r="69" spans="1:7" ht="12.75">
      <c r="A69" s="26" t="s">
        <v>106</v>
      </c>
      <c r="B69" s="19">
        <v>25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400</v>
      </c>
      <c r="C70" s="27">
        <f t="shared" si="9"/>
        <v>0.5151651748341812</v>
      </c>
      <c r="E70" s="69"/>
      <c r="F70" s="19"/>
      <c r="G70" s="27"/>
    </row>
    <row r="71" spans="1:7" ht="12.75">
      <c r="A71" s="26" t="s">
        <v>108</v>
      </c>
      <c r="B71" s="19">
        <v>1240</v>
      </c>
      <c r="C71" s="27">
        <f t="shared" si="9"/>
        <v>1.5970120419859617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770</v>
      </c>
      <c r="C74" s="27">
        <f>B74*100/B$10</f>
        <v>0.9916929615557988</v>
      </c>
      <c r="E74" s="69"/>
      <c r="F74" s="19"/>
      <c r="G74" s="27"/>
    </row>
    <row r="75" spans="1:7" ht="12.75">
      <c r="A75" s="26" t="s">
        <v>322</v>
      </c>
      <c r="B75" s="19">
        <v>865</v>
      </c>
      <c r="C75" s="27">
        <f>B75*100/B$10</f>
        <v>1.114044690578917</v>
      </c>
      <c r="E75" s="69"/>
      <c r="F75" s="19"/>
      <c r="G75" s="27"/>
    </row>
    <row r="76" spans="1:7" ht="13.5" thickBot="1">
      <c r="A76" s="39" t="s">
        <v>133</v>
      </c>
      <c r="B76" s="40">
        <v>1080</v>
      </c>
      <c r="C76" s="41">
        <f>B76*100/B$10</f>
        <v>1.3909459720522892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8" bottom="0.28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 S. Bureau of the Census - Population Division</dc:creator>
  <cp:keywords/>
  <dc:description/>
  <cp:lastModifiedBy>Bureau of the Census - Population Division</cp:lastModifiedBy>
  <cp:lastPrinted>2005-05-26T17:43:24Z</cp:lastPrinted>
  <dcterms:created xsi:type="dcterms:W3CDTF">2004-04-08T18:29:08Z</dcterms:created>
  <dcterms:modified xsi:type="dcterms:W3CDTF">2005-05-26T17:49:40Z</dcterms:modified>
  <cp:category/>
  <cp:version/>
  <cp:contentType/>
  <cp:contentStatus/>
</cp:coreProperties>
</file>