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aiwan" sheetId="1" r:id="rId1"/>
    <sheet name="FBP2-Taiwan" sheetId="2" r:id="rId2"/>
    <sheet name="FBP3-Taiwan" sheetId="3" r:id="rId3"/>
  </sheets>
  <definedNames>
    <definedName name="_xlnm.Print_Area" localSheetId="0">'FBP1-Taiwan'!$A$2:$G$90</definedName>
    <definedName name="_xlnm.Print_Area" localSheetId="1">'FBP2-Taiwan'!$A$2:$G$86</definedName>
    <definedName name="_xlnm.Print_Area" localSheetId="2">'FBP3-Taiwan'!$A$2:$G$83</definedName>
  </definedNames>
  <calcPr fullCalcOnLoad="1"/>
</workbook>
</file>

<file path=xl/sharedStrings.xml><?xml version="1.0" encoding="utf-8"?>
<sst xmlns="http://schemas.openxmlformats.org/spreadsheetml/2006/main" count="484" uniqueCount="363">
  <si>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</si>
  <si>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</si>
  <si>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</si>
  <si>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</si>
  <si>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</si>
  <si>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</si>
  <si>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</si>
  <si>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</si>
  <si>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</si>
  <si>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</si>
  <si>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</si>
  <si>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</si>
  <si>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</si>
  <si>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</si>
  <si>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</si>
  <si>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</si>
  <si>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</si>
  <si>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</si>
  <si>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</si>
  <si>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</si>
  <si>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</si>
  <si>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</si>
  <si>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</si>
  <si>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</si>
  <si>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</si>
  <si>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</si>
  <si>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</si>
  <si>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</si>
  <si>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</si>
  <si>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</si>
  <si>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</si>
  <si>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</si>
  <si>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</si>
  <si>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</si>
  <si>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</si>
  <si>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</si>
  <si>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</si>
  <si>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</si>
  <si>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</si>
  <si>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</si>
  <si>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</si>
  <si>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</si>
  <si>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</si>
  <si>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</si>
  <si>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</si>
  <si>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</si>
  <si>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</si>
  <si>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</si>
  <si>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</si>
  <si>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</si>
  <si>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</si>
  <si>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</si>
  <si>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</si>
  <si>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</si>
  <si>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</si>
  <si>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</si>
  <si>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</si>
  <si>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</si>
  <si>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</si>
  <si>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</si>
  <si>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</si>
  <si>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</si>
  <si>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</si>
  <si>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</si>
  <si>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</si>
  <si>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</si>
  <si>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</si>
  <si>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</si>
  <si>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</si>
  <si>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</si>
  <si>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</si>
  <si>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</si>
  <si>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</si>
  <si>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</si>
  <si>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</si>
  <si>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</si>
  <si>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</si>
  <si>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</si>
  <si>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</si>
  <si>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</si>
  <si>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</si>
  <si>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</si>
  <si>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</si>
  <si>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</si>
  <si>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</si>
  <si>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</si>
  <si>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</si>
  <si>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</si>
  <si>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</si>
  <si>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</si>
  <si>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</si>
  <si>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</si>
  <si>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</si>
  <si>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</si>
  <si>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</si>
  <si>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</si>
  <si>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</si>
  <si>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</si>
  <si>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</si>
  <si>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</si>
  <si>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</si>
  <si>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</si>
  <si>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</si>
  <si>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</si>
  <si>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</si>
  <si>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</si>
  <si>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</si>
  <si>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</si>
  <si>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</si>
  <si>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</si>
  <si>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</si>
  <si>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</si>
  <si>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</si>
  <si>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</si>
  <si>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</si>
  <si>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</si>
  <si>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</si>
  <si>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</si>
  <si>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</si>
  <si>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</si>
  <si>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</si>
  <si>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</si>
  <si>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</si>
  <si>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</si>
  <si>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</si>
  <si>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</si>
  <si>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</si>
  <si>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</si>
  <si>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</si>
  <si>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</si>
  <si>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</si>
  <si>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</si>
  <si>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</si>
  <si>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</si>
  <si>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</si>
  <si>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</si>
  <si>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</si>
  <si>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</si>
  <si>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</si>
  <si>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</si>
  <si>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</si>
  <si>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</si>
  <si>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</si>
  <si>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</si>
  <si>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</si>
  <si>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</si>
  <si>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</si>
  <si>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</si>
  <si>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</si>
  <si>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</si>
  <si>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</si>
  <si>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</si>
  <si>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</si>
  <si>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</si>
  <si>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</si>
  <si>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</si>
  <si>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</si>
  <si>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</si>
  <si>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</si>
  <si>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</si>
  <si>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</si>
  <si>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</si>
  <si>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</si>
  <si>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</si>
  <si>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</si>
  <si>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</si>
  <si>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</si>
  <si>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</si>
  <si>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</si>
  <si>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</si>
  <si>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</si>
  <si>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</si>
  <si>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</si>
  <si>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</si>
  <si>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</si>
  <si>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</si>
  <si>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</si>
  <si>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</si>
  <si>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</si>
  <si>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</si>
  <si>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</si>
  <si>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</si>
  <si>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</si>
  <si>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</si>
  <si>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</si>
  <si>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</si>
  <si>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</si>
  <si>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</si>
  <si>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</si>
  <si>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</si>
  <si>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</si>
  <si>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</si>
  <si>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</si>
  <si>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</si>
  <si>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</si>
  <si>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</si>
  <si>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</si>
  <si>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</si>
  <si>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</si>
  <si>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</si>
  <si>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</si>
  <si>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</si>
  <si>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</si>
  <si>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</si>
  <si>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</si>
  <si>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</si>
  <si>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</si>
  <si>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</si>
  <si>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</si>
  <si>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</si>
  <si>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</si>
  <si>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</si>
  <si>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</si>
  <si>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</si>
  <si>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</si>
  <si>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</si>
  <si>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</si>
  <si>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</si>
  <si>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</si>
  <si>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</si>
  <si>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</si>
  <si>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</si>
  <si>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</si>
  <si>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</si>
  <si>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</si>
  <si>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</si>
  <si>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</si>
  <si>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</si>
  <si>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</si>
  <si>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</si>
  <si>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</si>
  <si>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</si>
  <si>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</si>
  <si>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</si>
  <si>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</si>
  <si>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</si>
  <si>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</si>
  <si>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</si>
  <si>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</si>
  <si>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</si>
  <si>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</si>
  <si>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</si>
  <si>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</si>
  <si>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</si>
  <si>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</si>
  <si>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</si>
  <si>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</si>
  <si>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</si>
  <si>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</si>
  <si>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</si>
  <si>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</si>
  <si>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</si>
  <si>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</si>
  <si>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</si>
  <si>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</si>
  <si>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</si>
  <si>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</si>
  <si>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</si>
  <si>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</si>
  <si>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</si>
  <si>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</si>
  <si>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</si>
  <si>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</si>
  <si>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</si>
  <si>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</si>
  <si>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</si>
  <si>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</si>
  <si>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</si>
  <si>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</si>
  <si>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</si>
  <si>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</si>
  <si>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</si>
  <si>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</si>
  <si>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</si>
  <si>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</si>
  <si>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</si>
  <si>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</si>
  <si>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</si>
  <si>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</si>
  <si>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</si>
  <si>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</si>
  <si>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</si>
  <si>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</si>
  <si>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</si>
  <si>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</si>
  <si>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</si>
  <si>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</si>
  <si>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</si>
  <si>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</si>
  <si>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</si>
  <si>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</si>
  <si>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</si>
  <si>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</si>
  <si>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</si>
  <si>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</si>
  <si>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</si>
  <si>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</si>
  <si>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</si>
  <si>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</si>
  <si>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</si>
  <si>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</si>
  <si>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</si>
  <si>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</si>
  <si>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</si>
  <si>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</si>
  <si>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</si>
  <si>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</si>
  <si>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</si>
  <si>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</si>
  <si>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</si>
  <si>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</si>
  <si>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</si>
  <si>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</si>
  <si>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</si>
  <si>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</si>
  <si>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</si>
  <si>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</si>
  <si>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</si>
  <si>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</si>
  <si>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</si>
  <si>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</si>
  <si>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</si>
  <si>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</si>
  <si>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</si>
  <si>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</si>
  <si>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</si>
  <si>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</si>
  <si>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</si>
  <si>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</si>
  <si>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</si>
  <si>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</si>
  <si>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</si>
  <si>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</si>
  <si>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</si>
  <si>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</si>
  <si>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</si>
  <si>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</si>
  <si>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</si>
  <si>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</si>
  <si>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</si>
  <si>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</si>
  <si>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</si>
  <si>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</si>
  <si>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</si>
  <si>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</si>
  <si>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</si>
  <si>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</si>
  <si>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</si>
  <si>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</si>
  <si>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</si>
  <si>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</si>
  <si>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</si>
  <si>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</si>
  <si>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</si>
  <si>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</si>
  <si>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</si>
  <si>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</si>
  <si>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</si>
  <si>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Taiwan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</si>
  <si>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Taiwan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</si>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</sst>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63" sqref="A6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326215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326215</v>
      </c>
      <c r="G11" s="25">
        <f>F11*100/F$11</f>
        <v>100</v>
      </c>
    </row>
    <row r="12" spans="1:7" ht="12.75">
      <c r="A12" s="26" t="s">
        <v>142</v>
      </c>
      <c r="B12" s="19">
        <v>193040</v>
      </c>
      <c r="C12" s="27">
        <f aca="true" t="shared" si="0" ref="C12:C19">B12*100/B$10</f>
        <v>59.17569700964088</v>
      </c>
      <c r="E12" s="1" t="s">
        <v>348</v>
      </c>
      <c r="F12" s="19">
        <v>145070</v>
      </c>
      <c r="G12" s="27">
        <f>F12*100/F$11</f>
        <v>44.47067118311543</v>
      </c>
    </row>
    <row r="13" spans="1:7" ht="12.75">
      <c r="A13" s="26" t="s">
        <v>324</v>
      </c>
      <c r="B13" s="19">
        <v>19760</v>
      </c>
      <c r="C13" s="27">
        <f t="shared" si="0"/>
        <v>6.057354812010484</v>
      </c>
      <c r="E13" s="1" t="s">
        <v>349</v>
      </c>
      <c r="F13" s="19">
        <v>181145</v>
      </c>
      <c r="G13" s="27">
        <f>F13*100/F$11</f>
        <v>55.52932881688457</v>
      </c>
    </row>
    <row r="14" spans="1:7" ht="12.75">
      <c r="A14" s="26" t="s">
        <v>143</v>
      </c>
      <c r="B14" s="19">
        <v>97270</v>
      </c>
      <c r="C14" s="27">
        <f t="shared" si="0"/>
        <v>29.817758226936224</v>
      </c>
      <c r="F14" s="19"/>
      <c r="G14" s="27"/>
    </row>
    <row r="15" spans="1:7" ht="12.75">
      <c r="A15" s="26" t="s">
        <v>303</v>
      </c>
      <c r="B15" s="19">
        <v>76010</v>
      </c>
      <c r="C15" s="27">
        <f t="shared" si="0"/>
        <v>23.300583970694174</v>
      </c>
      <c r="E15" s="1" t="s">
        <v>350</v>
      </c>
      <c r="F15" s="19">
        <v>1245</v>
      </c>
      <c r="G15" s="27">
        <f aca="true" t="shared" si="1" ref="G15:G27">F15*100/F$11</f>
        <v>0.381650138712199</v>
      </c>
    </row>
    <row r="16" spans="1:7" ht="12.75">
      <c r="A16" s="26" t="s">
        <v>144</v>
      </c>
      <c r="B16" s="19">
        <v>133175</v>
      </c>
      <c r="C16" s="27">
        <f t="shared" si="0"/>
        <v>40.82430299035912</v>
      </c>
      <c r="E16" s="1" t="s">
        <v>351</v>
      </c>
      <c r="F16" s="19">
        <v>3160</v>
      </c>
      <c r="G16" s="27">
        <f t="shared" si="1"/>
        <v>0.9686862958478304</v>
      </c>
    </row>
    <row r="17" spans="1:7" ht="12.75">
      <c r="A17" s="26" t="s">
        <v>325</v>
      </c>
      <c r="B17" s="19">
        <v>95965</v>
      </c>
      <c r="C17" s="27">
        <f t="shared" si="0"/>
        <v>29.41771531045476</v>
      </c>
      <c r="E17" s="1" t="s">
        <v>352</v>
      </c>
      <c r="F17" s="19">
        <v>5885</v>
      </c>
      <c r="G17" s="27">
        <f t="shared" si="1"/>
        <v>1.804024952868507</v>
      </c>
    </row>
    <row r="18" spans="1:7" ht="12.75">
      <c r="A18" s="26" t="s">
        <v>143</v>
      </c>
      <c r="B18" s="19">
        <v>32485</v>
      </c>
      <c r="C18" s="27">
        <f t="shared" si="0"/>
        <v>9.958156430574927</v>
      </c>
      <c r="E18" s="1" t="s">
        <v>353</v>
      </c>
      <c r="F18" s="19">
        <v>17950</v>
      </c>
      <c r="G18" s="27">
        <f t="shared" si="1"/>
        <v>5.502506015971062</v>
      </c>
    </row>
    <row r="19" spans="1:7" ht="12.75">
      <c r="A19" s="26" t="s">
        <v>304</v>
      </c>
      <c r="B19" s="19">
        <v>4730</v>
      </c>
      <c r="C19" s="27">
        <f t="shared" si="0"/>
        <v>1.4499639808102018</v>
      </c>
      <c r="E19" s="1" t="s">
        <v>0</v>
      </c>
      <c r="F19" s="19">
        <v>31665</v>
      </c>
      <c r="G19" s="27">
        <f t="shared" si="1"/>
        <v>9.70678846772834</v>
      </c>
    </row>
    <row r="20" spans="1:7" ht="12.75">
      <c r="A20" s="26"/>
      <c r="B20" s="19"/>
      <c r="C20" s="27"/>
      <c r="E20" s="1" t="s">
        <v>1</v>
      </c>
      <c r="F20" s="19">
        <v>71195</v>
      </c>
      <c r="G20" s="27">
        <f t="shared" si="1"/>
        <v>21.82456355471085</v>
      </c>
    </row>
    <row r="21" spans="1:7" ht="12.75">
      <c r="A21" s="28" t="s">
        <v>145</v>
      </c>
      <c r="B21" s="19"/>
      <c r="C21" s="27"/>
      <c r="E21" s="1" t="s">
        <v>2</v>
      </c>
      <c r="F21" s="19">
        <v>85005</v>
      </c>
      <c r="G21" s="27">
        <f t="shared" si="1"/>
        <v>26.057967904602794</v>
      </c>
    </row>
    <row r="22" spans="1:7" ht="12.75">
      <c r="A22" s="29" t="s">
        <v>326</v>
      </c>
      <c r="B22" s="19">
        <v>316215</v>
      </c>
      <c r="C22" s="27">
        <f aca="true" t="shared" si="2" ref="C22:C29">B22*100/B$10</f>
        <v>96.93453703845623</v>
      </c>
      <c r="E22" s="1" t="s">
        <v>3</v>
      </c>
      <c r="F22" s="19">
        <v>73350</v>
      </c>
      <c r="G22" s="27">
        <f t="shared" si="1"/>
        <v>22.485170822923532</v>
      </c>
    </row>
    <row r="23" spans="1:7" ht="12.75">
      <c r="A23" s="29" t="s">
        <v>328</v>
      </c>
      <c r="B23" s="19">
        <v>1365</v>
      </c>
      <c r="C23" s="27">
        <f t="shared" si="2"/>
        <v>0.4184356942507242</v>
      </c>
      <c r="E23" s="1" t="s">
        <v>4</v>
      </c>
      <c r="F23" s="19">
        <v>13555</v>
      </c>
      <c r="G23" s="27">
        <f t="shared" si="1"/>
        <v>4.155235044372576</v>
      </c>
    </row>
    <row r="24" spans="1:7" ht="12.75">
      <c r="A24" s="29" t="s">
        <v>146</v>
      </c>
      <c r="B24" s="19">
        <v>225</v>
      </c>
      <c r="C24" s="27">
        <f t="shared" si="2"/>
        <v>0.06897291663473476</v>
      </c>
      <c r="E24" s="1" t="s">
        <v>5</v>
      </c>
      <c r="F24" s="19">
        <v>9745</v>
      </c>
      <c r="G24" s="27">
        <f t="shared" si="1"/>
        <v>2.9872936560244012</v>
      </c>
    </row>
    <row r="25" spans="1:7" ht="12.75">
      <c r="A25" s="29" t="s">
        <v>147</v>
      </c>
      <c r="B25" s="19">
        <v>55</v>
      </c>
      <c r="C25" s="27" t="s">
        <v>360</v>
      </c>
      <c r="E25" s="1" t="s">
        <v>6</v>
      </c>
      <c r="F25" s="19">
        <v>9255</v>
      </c>
      <c r="G25" s="27">
        <f t="shared" si="1"/>
        <v>2.8370859709087566</v>
      </c>
    </row>
    <row r="26" spans="1:7" ht="12.75">
      <c r="A26" s="29" t="s">
        <v>329</v>
      </c>
      <c r="B26" s="19">
        <v>314280</v>
      </c>
      <c r="C26" s="27">
        <f t="shared" si="2"/>
        <v>96.34136995539751</v>
      </c>
      <c r="E26" s="1" t="s">
        <v>7</v>
      </c>
      <c r="F26" s="19">
        <v>3460</v>
      </c>
      <c r="G26" s="27">
        <f t="shared" si="1"/>
        <v>1.0606501846941434</v>
      </c>
    </row>
    <row r="27" spans="1:7" ht="12.75">
      <c r="A27" s="29" t="s">
        <v>148</v>
      </c>
      <c r="B27" s="19">
        <v>145</v>
      </c>
      <c r="C27" s="27" t="s">
        <v>360</v>
      </c>
      <c r="E27" s="1" t="s">
        <v>139</v>
      </c>
      <c r="F27" s="19">
        <v>745</v>
      </c>
      <c r="G27" s="27">
        <f t="shared" si="1"/>
        <v>0.22837699063501066</v>
      </c>
    </row>
    <row r="28" spans="1:7" ht="12.75">
      <c r="A28" s="29" t="s">
        <v>330</v>
      </c>
      <c r="B28" s="19">
        <v>140</v>
      </c>
      <c r="C28" s="27" t="s">
        <v>360</v>
      </c>
      <c r="F28" s="19"/>
      <c r="G28" s="27"/>
    </row>
    <row r="29" spans="1:7" ht="12.75">
      <c r="A29" s="29" t="s">
        <v>331</v>
      </c>
      <c r="B29" s="19">
        <v>10000</v>
      </c>
      <c r="C29" s="27">
        <f t="shared" si="2"/>
        <v>3.065462961543767</v>
      </c>
      <c r="E29" s="1" t="s">
        <v>140</v>
      </c>
      <c r="F29" s="30">
        <v>39.1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307420</v>
      </c>
      <c r="G31" s="27">
        <f aca="true" t="shared" si="3" ref="G31:G38">F31*100/F$11</f>
        <v>94.2384623637785</v>
      </c>
    </row>
    <row r="32" spans="1:7" ht="12.75">
      <c r="A32" s="29" t="s">
        <v>149</v>
      </c>
      <c r="B32" s="19">
        <v>395</v>
      </c>
      <c r="C32" s="27">
        <f>B32*100/B$10</f>
        <v>0.1210857869809788</v>
      </c>
      <c r="E32" s="1" t="s">
        <v>9</v>
      </c>
      <c r="F32" s="19">
        <v>135090</v>
      </c>
      <c r="G32" s="27">
        <f t="shared" si="3"/>
        <v>41.41133914749475</v>
      </c>
    </row>
    <row r="33" spans="1:7" ht="12.75">
      <c r="A33" s="29" t="s">
        <v>151</v>
      </c>
      <c r="B33" s="19">
        <v>325820</v>
      </c>
      <c r="C33" s="27">
        <f>B33*100/B$10</f>
        <v>99.87891421301902</v>
      </c>
      <c r="E33" s="1" t="s">
        <v>10</v>
      </c>
      <c r="F33" s="19">
        <v>172330</v>
      </c>
      <c r="G33" s="27">
        <f t="shared" si="3"/>
        <v>52.82712321628374</v>
      </c>
    </row>
    <row r="34" spans="1:7" ht="12.75">
      <c r="A34" s="29" t="s">
        <v>332</v>
      </c>
      <c r="B34" s="19">
        <v>1300</v>
      </c>
      <c r="C34" s="27">
        <f>B34*100/B$10</f>
        <v>0.39851018500068974</v>
      </c>
      <c r="E34" s="1" t="s">
        <v>11</v>
      </c>
      <c r="F34" s="19">
        <v>292390</v>
      </c>
      <c r="G34" s="27">
        <f t="shared" si="3"/>
        <v>89.6310715325782</v>
      </c>
    </row>
    <row r="35" spans="1:7" ht="12.75">
      <c r="A35" s="26"/>
      <c r="B35" s="19"/>
      <c r="C35" s="27"/>
      <c r="E35" s="1" t="s">
        <v>13</v>
      </c>
      <c r="F35" s="19">
        <v>18675</v>
      </c>
      <c r="G35" s="27">
        <f t="shared" si="3"/>
        <v>5.724752080682985</v>
      </c>
    </row>
    <row r="36" spans="1:7" ht="12.75">
      <c r="A36" s="31" t="s">
        <v>152</v>
      </c>
      <c r="B36" s="19"/>
      <c r="C36" s="27"/>
      <c r="E36" s="1" t="s">
        <v>14</v>
      </c>
      <c r="F36" s="19">
        <v>13460</v>
      </c>
      <c r="G36" s="27">
        <f t="shared" si="3"/>
        <v>4.126113146237911</v>
      </c>
    </row>
    <row r="37" spans="1:7" ht="12.75">
      <c r="A37" s="31" t="s">
        <v>175</v>
      </c>
      <c r="B37" s="24">
        <v>324970</v>
      </c>
      <c r="C37" s="20">
        <f aca="true" t="shared" si="4" ref="C37:C46">B37*100/B$37</f>
        <v>100</v>
      </c>
      <c r="E37" s="1" t="s">
        <v>12</v>
      </c>
      <c r="F37" s="19">
        <v>5495</v>
      </c>
      <c r="G37" s="27">
        <f t="shared" si="3"/>
        <v>1.6844718973683</v>
      </c>
    </row>
    <row r="38" spans="1:7" ht="12.75">
      <c r="A38" s="32" t="s">
        <v>333</v>
      </c>
      <c r="B38" s="19">
        <v>19905</v>
      </c>
      <c r="C38" s="27">
        <f t="shared" si="4"/>
        <v>6.1251807859187</v>
      </c>
      <c r="E38" s="1" t="s">
        <v>10</v>
      </c>
      <c r="F38" s="19">
        <v>7965</v>
      </c>
      <c r="G38" s="27">
        <f t="shared" si="3"/>
        <v>2.4416412488696104</v>
      </c>
    </row>
    <row r="39" spans="1:7" ht="12.75">
      <c r="A39" s="32" t="s">
        <v>153</v>
      </c>
      <c r="B39" s="19">
        <v>305065</v>
      </c>
      <c r="C39" s="27">
        <f t="shared" si="4"/>
        <v>93.8748192140813</v>
      </c>
      <c r="F39" s="19"/>
      <c r="G39" s="27"/>
    </row>
    <row r="40" spans="1:7" ht="12.75">
      <c r="A40" s="32" t="s">
        <v>176</v>
      </c>
      <c r="B40" s="19">
        <v>176760</v>
      </c>
      <c r="C40" s="27">
        <f t="shared" si="4"/>
        <v>54.39271317352371</v>
      </c>
      <c r="E40" s="21" t="s">
        <v>171</v>
      </c>
      <c r="F40" s="19"/>
      <c r="G40" s="27"/>
    </row>
    <row r="41" spans="1:7" ht="12.75">
      <c r="A41" s="32" t="s">
        <v>154</v>
      </c>
      <c r="B41" s="19">
        <v>720</v>
      </c>
      <c r="C41" s="27">
        <f t="shared" si="4"/>
        <v>0.22155891313044282</v>
      </c>
      <c r="E41" s="21" t="s">
        <v>191</v>
      </c>
      <c r="F41" s="24">
        <v>315930</v>
      </c>
      <c r="G41" s="20">
        <f>F41*100/F$41</f>
        <v>100</v>
      </c>
    </row>
    <row r="42" spans="1:7" ht="12.75">
      <c r="A42" s="32" t="s">
        <v>176</v>
      </c>
      <c r="B42" s="33">
        <v>280</v>
      </c>
      <c r="C42" s="27">
        <f t="shared" si="4"/>
        <v>0.08616179955072777</v>
      </c>
      <c r="E42" s="1" t="s">
        <v>15</v>
      </c>
      <c r="F42" s="19">
        <v>95265</v>
      </c>
      <c r="G42" s="27">
        <f aca="true" t="shared" si="5" ref="G42:G48">F42*100/F$41</f>
        <v>30.153831544962493</v>
      </c>
    </row>
    <row r="43" spans="1:7" ht="12.75">
      <c r="A43" s="32" t="s">
        <v>155</v>
      </c>
      <c r="B43" s="19">
        <v>1840</v>
      </c>
      <c r="C43" s="27">
        <f t="shared" si="4"/>
        <v>0.5662061113333539</v>
      </c>
      <c r="E43" s="1" t="s">
        <v>127</v>
      </c>
      <c r="F43" s="19">
        <v>198005</v>
      </c>
      <c r="G43" s="27">
        <f t="shared" si="5"/>
        <v>62.67369353970816</v>
      </c>
    </row>
    <row r="44" spans="1:7" ht="12.75">
      <c r="A44" s="32" t="s">
        <v>176</v>
      </c>
      <c r="B44" s="19">
        <v>850</v>
      </c>
      <c r="C44" s="27">
        <f t="shared" si="4"/>
        <v>0.261562605778995</v>
      </c>
      <c r="E44" s="1" t="s">
        <v>16</v>
      </c>
      <c r="F44" s="19">
        <v>2495</v>
      </c>
      <c r="G44" s="27">
        <f t="shared" si="5"/>
        <v>0.78973190263666</v>
      </c>
    </row>
    <row r="45" spans="1:7" ht="12.75">
      <c r="A45" s="32" t="s">
        <v>156</v>
      </c>
      <c r="B45" s="19">
        <v>302315</v>
      </c>
      <c r="C45" s="27">
        <f t="shared" si="4"/>
        <v>93.02858725420808</v>
      </c>
      <c r="E45" s="1" t="s">
        <v>17</v>
      </c>
      <c r="F45" s="19">
        <v>6840</v>
      </c>
      <c r="G45" s="27">
        <f t="shared" si="5"/>
        <v>2.1650365587313645</v>
      </c>
    </row>
    <row r="46" spans="1:7" ht="12.75">
      <c r="A46" s="32" t="s">
        <v>176</v>
      </c>
      <c r="B46" s="19">
        <v>175545</v>
      </c>
      <c r="C46" s="27">
        <f t="shared" si="4"/>
        <v>54.01883250761609</v>
      </c>
      <c r="E46" s="1" t="s">
        <v>18</v>
      </c>
      <c r="F46" s="19">
        <v>6010</v>
      </c>
      <c r="G46" s="27">
        <f t="shared" si="5"/>
        <v>1.9023201342069447</v>
      </c>
    </row>
    <row r="47" spans="1:7" ht="12.75">
      <c r="A47" s="26"/>
      <c r="B47" s="19"/>
      <c r="C47" s="27"/>
      <c r="E47" s="1" t="s">
        <v>19</v>
      </c>
      <c r="F47" s="19">
        <v>13315</v>
      </c>
      <c r="G47" s="27">
        <f t="shared" si="5"/>
        <v>4.214541195834521</v>
      </c>
    </row>
    <row r="48" spans="1:7" ht="12.75">
      <c r="A48" s="34" t="s">
        <v>157</v>
      </c>
      <c r="B48" s="19"/>
      <c r="C48" s="27"/>
      <c r="E48" s="1" t="s">
        <v>18</v>
      </c>
      <c r="F48" s="19">
        <v>9520</v>
      </c>
      <c r="G48" s="27">
        <f t="shared" si="5"/>
        <v>3.013325736713829</v>
      </c>
    </row>
    <row r="49" spans="1:7" ht="12.75">
      <c r="A49" s="34" t="s">
        <v>335</v>
      </c>
      <c r="B49" s="24">
        <v>326215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319030</v>
      </c>
      <c r="C50" s="27">
        <f t="shared" si="6"/>
        <v>97.79746486213081</v>
      </c>
      <c r="E50" s="21" t="s">
        <v>172</v>
      </c>
      <c r="F50" s="19"/>
      <c r="G50" s="27"/>
    </row>
    <row r="51" spans="1:7" ht="12.75">
      <c r="A51" s="29" t="s">
        <v>336</v>
      </c>
      <c r="B51" s="19">
        <v>134600</v>
      </c>
      <c r="C51" s="27">
        <f t="shared" si="6"/>
        <v>41.261131462379105</v>
      </c>
      <c r="E51" s="21" t="s">
        <v>173</v>
      </c>
      <c r="F51" s="19"/>
      <c r="G51" s="27"/>
    </row>
    <row r="52" spans="1:7" ht="12.75">
      <c r="A52" s="29" t="s">
        <v>337</v>
      </c>
      <c r="B52" s="19">
        <v>97440</v>
      </c>
      <c r="C52" s="27">
        <f t="shared" si="6"/>
        <v>29.869871097282466</v>
      </c>
      <c r="E52" s="21" t="s">
        <v>192</v>
      </c>
      <c r="F52" s="24">
        <v>6765</v>
      </c>
      <c r="G52" s="20">
        <f>F52*100/F52</f>
        <v>100</v>
      </c>
    </row>
    <row r="53" spans="1:7" ht="12.75">
      <c r="A53" s="29" t="s">
        <v>338</v>
      </c>
      <c r="B53" s="19">
        <v>42540</v>
      </c>
      <c r="C53" s="27">
        <f t="shared" si="6"/>
        <v>13.040479438407186</v>
      </c>
      <c r="E53" s="1" t="s">
        <v>174</v>
      </c>
      <c r="F53" s="19">
        <v>1065</v>
      </c>
      <c r="G53" s="27">
        <f>F53*100/F52</f>
        <v>15.742793791574279</v>
      </c>
    </row>
    <row r="54" spans="1:7" ht="12.75">
      <c r="A54" s="29" t="s">
        <v>158</v>
      </c>
      <c r="B54" s="19">
        <v>16310</v>
      </c>
      <c r="C54" s="27">
        <f t="shared" si="6"/>
        <v>4.9997700902778845</v>
      </c>
      <c r="F54" s="19"/>
      <c r="G54" s="27"/>
    </row>
    <row r="55" spans="1:7" ht="12.75">
      <c r="A55" s="29" t="s">
        <v>339</v>
      </c>
      <c r="B55" s="19">
        <v>24230</v>
      </c>
      <c r="C55" s="27">
        <f t="shared" si="6"/>
        <v>7.427616755820548</v>
      </c>
      <c r="E55" s="21" t="s">
        <v>177</v>
      </c>
      <c r="F55" s="19"/>
      <c r="G55" s="27"/>
    </row>
    <row r="56" spans="1:7" ht="12.75">
      <c r="A56" s="29" t="s">
        <v>159</v>
      </c>
      <c r="B56" s="19">
        <v>1930</v>
      </c>
      <c r="C56" s="27">
        <f t="shared" si="6"/>
        <v>0.5916343515779471</v>
      </c>
      <c r="E56" s="21" t="s">
        <v>178</v>
      </c>
      <c r="F56" s="19"/>
      <c r="G56" s="27"/>
    </row>
    <row r="57" spans="1:7" ht="12.75">
      <c r="A57" s="29" t="s">
        <v>340</v>
      </c>
      <c r="B57" s="19">
        <v>20230</v>
      </c>
      <c r="C57" s="27">
        <f t="shared" si="6"/>
        <v>6.201431571203041</v>
      </c>
      <c r="E57" s="21" t="s">
        <v>179</v>
      </c>
      <c r="F57" s="24">
        <v>88580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3960</v>
      </c>
      <c r="C58" s="27">
        <f t="shared" si="6"/>
        <v>1.2139233327713317</v>
      </c>
      <c r="E58" s="1" t="s">
        <v>20</v>
      </c>
      <c r="F58" s="19">
        <v>645</v>
      </c>
      <c r="G58" s="27">
        <f t="shared" si="7"/>
        <v>0.7281553398058253</v>
      </c>
    </row>
    <row r="59" spans="1:7" ht="12.75">
      <c r="A59" s="29" t="s">
        <v>341</v>
      </c>
      <c r="B59" s="19">
        <v>7180</v>
      </c>
      <c r="C59" s="27">
        <f t="shared" si="6"/>
        <v>2.2010024063884246</v>
      </c>
      <c r="E59" s="1" t="s">
        <v>21</v>
      </c>
      <c r="F59" s="19">
        <v>620</v>
      </c>
      <c r="G59" s="27">
        <f t="shared" si="7"/>
        <v>0.6999322646195529</v>
      </c>
    </row>
    <row r="60" spans="1:7" ht="12.75">
      <c r="A60" s="29" t="s">
        <v>161</v>
      </c>
      <c r="B60" s="19">
        <v>310</v>
      </c>
      <c r="C60" s="27">
        <f t="shared" si="6"/>
        <v>0.09502935180785678</v>
      </c>
      <c r="E60" s="1" t="s">
        <v>180</v>
      </c>
      <c r="F60" s="19">
        <v>7385</v>
      </c>
      <c r="G60" s="27">
        <f t="shared" si="7"/>
        <v>8.337096410024836</v>
      </c>
    </row>
    <row r="61" spans="1:7" ht="12.75">
      <c r="A61" s="29" t="s">
        <v>162</v>
      </c>
      <c r="B61" s="19">
        <v>6870</v>
      </c>
      <c r="C61" s="27">
        <f>B61*100/B$10</f>
        <v>2.105973054580568</v>
      </c>
      <c r="E61" s="1" t="s">
        <v>22</v>
      </c>
      <c r="F61" s="19">
        <v>12875</v>
      </c>
      <c r="G61" s="27">
        <f t="shared" si="7"/>
        <v>14.534883720930232</v>
      </c>
    </row>
    <row r="62" spans="1:7" ht="12.75">
      <c r="A62" s="29"/>
      <c r="B62" s="19"/>
      <c r="C62" s="27"/>
      <c r="E62" s="1" t="s">
        <v>181</v>
      </c>
      <c r="F62" s="19">
        <v>67055</v>
      </c>
      <c r="G62" s="27">
        <f t="shared" si="7"/>
        <v>75.69993226461955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134600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96185</v>
      </c>
      <c r="C65" s="27">
        <f t="shared" si="8"/>
        <v>71.45988112927192</v>
      </c>
      <c r="E65" s="21" t="s">
        <v>193</v>
      </c>
      <c r="F65" s="24">
        <v>266315</v>
      </c>
      <c r="G65" s="20">
        <f>F65*100/F$65</f>
        <v>100</v>
      </c>
    </row>
    <row r="66" spans="1:7" ht="12.75">
      <c r="A66" s="29" t="s">
        <v>165</v>
      </c>
      <c r="B66" s="19">
        <v>56720</v>
      </c>
      <c r="C66" s="27">
        <f t="shared" si="8"/>
        <v>42.13967310549777</v>
      </c>
      <c r="E66" s="1" t="s">
        <v>23</v>
      </c>
      <c r="F66" s="19">
        <v>9610</v>
      </c>
      <c r="G66" s="27">
        <f aca="true" t="shared" si="9" ref="G66:G72">F66*100/F$65</f>
        <v>3.6085087208756548</v>
      </c>
    </row>
    <row r="67" spans="1:7" ht="12.75">
      <c r="A67" s="29" t="s">
        <v>166</v>
      </c>
      <c r="B67" s="19">
        <v>77480</v>
      </c>
      <c r="C67" s="27">
        <f t="shared" si="8"/>
        <v>57.56315007429421</v>
      </c>
      <c r="E67" s="1" t="s">
        <v>183</v>
      </c>
      <c r="F67" s="19">
        <v>8025</v>
      </c>
      <c r="G67" s="27">
        <f t="shared" si="9"/>
        <v>3.01334885380095</v>
      </c>
    </row>
    <row r="68" spans="1:7" ht="12.75">
      <c r="A68" s="29" t="s">
        <v>165</v>
      </c>
      <c r="B68" s="19">
        <v>49275</v>
      </c>
      <c r="C68" s="27">
        <f t="shared" si="8"/>
        <v>36.60846953937593</v>
      </c>
      <c r="E68" s="1" t="s">
        <v>184</v>
      </c>
      <c r="F68" s="19">
        <v>28125</v>
      </c>
      <c r="G68" s="27">
        <f t="shared" si="9"/>
        <v>10.56080205771361</v>
      </c>
    </row>
    <row r="69" spans="1:7" ht="12.75">
      <c r="A69" s="29" t="s">
        <v>167</v>
      </c>
      <c r="B69" s="19">
        <v>13150</v>
      </c>
      <c r="C69" s="27">
        <f t="shared" si="8"/>
        <v>9.769687964338782</v>
      </c>
      <c r="E69" s="1" t="s">
        <v>24</v>
      </c>
      <c r="F69" s="19">
        <v>24090</v>
      </c>
      <c r="G69" s="27">
        <f t="shared" si="9"/>
        <v>9.045678989166964</v>
      </c>
    </row>
    <row r="70" spans="1:7" ht="12.75">
      <c r="A70" s="29" t="s">
        <v>165</v>
      </c>
      <c r="B70" s="19">
        <v>6115</v>
      </c>
      <c r="C70" s="27">
        <f t="shared" si="8"/>
        <v>4.543090638930163</v>
      </c>
      <c r="E70" s="1" t="s">
        <v>25</v>
      </c>
      <c r="F70" s="19">
        <v>19110</v>
      </c>
      <c r="G70" s="27">
        <f t="shared" si="9"/>
        <v>7.175712971481141</v>
      </c>
    </row>
    <row r="71" spans="1:7" ht="12.75">
      <c r="A71" s="29" t="s">
        <v>168</v>
      </c>
      <c r="B71" s="19">
        <v>38415</v>
      </c>
      <c r="C71" s="27">
        <f t="shared" si="8"/>
        <v>28.540118870728083</v>
      </c>
      <c r="E71" s="1" t="s">
        <v>26</v>
      </c>
      <c r="F71" s="19">
        <v>78550</v>
      </c>
      <c r="G71" s="27">
        <f t="shared" si="9"/>
        <v>29.495146724743254</v>
      </c>
    </row>
    <row r="72" spans="1:7" ht="12.75">
      <c r="A72" s="29" t="s">
        <v>169</v>
      </c>
      <c r="B72" s="19">
        <v>27650</v>
      </c>
      <c r="C72" s="27">
        <f t="shared" si="8"/>
        <v>20.542347696879645</v>
      </c>
      <c r="E72" s="1" t="s">
        <v>185</v>
      </c>
      <c r="F72" s="19">
        <v>98805</v>
      </c>
      <c r="G72" s="27">
        <f t="shared" si="9"/>
        <v>37.100801682218425</v>
      </c>
    </row>
    <row r="73" spans="1:7" ht="12.75">
      <c r="A73" s="29" t="s">
        <v>170</v>
      </c>
      <c r="B73" s="19">
        <v>1285</v>
      </c>
      <c r="C73" s="27">
        <f t="shared" si="8"/>
        <v>0.9546805349182764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93.37814242532339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66.59594840696168</v>
      </c>
    </row>
    <row r="76" spans="1:7" ht="12.75">
      <c r="A76" s="18" t="s">
        <v>194</v>
      </c>
      <c r="B76" s="24">
        <v>324970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145150</v>
      </c>
      <c r="C77" s="27">
        <f aca="true" t="shared" si="10" ref="C77:C83">B77*100/B$37</f>
        <v>44.66566144567191</v>
      </c>
      <c r="E77" s="37" t="s">
        <v>221</v>
      </c>
      <c r="F77" s="19"/>
      <c r="G77" s="27"/>
    </row>
    <row r="78" spans="1:7" ht="12.75">
      <c r="A78" s="26" t="s">
        <v>189</v>
      </c>
      <c r="B78" s="19">
        <v>122390</v>
      </c>
      <c r="C78" s="27">
        <f t="shared" si="10"/>
        <v>37.661938025048464</v>
      </c>
      <c r="E78" s="37" t="s">
        <v>249</v>
      </c>
      <c r="F78" s="24">
        <v>307035</v>
      </c>
      <c r="G78" s="20">
        <f>F78*100/F$78</f>
        <v>100</v>
      </c>
    </row>
    <row r="79" spans="1:7" ht="12.75">
      <c r="A79" s="26" t="s">
        <v>343</v>
      </c>
      <c r="B79" s="19">
        <v>59755</v>
      </c>
      <c r="C79" s="27">
        <f t="shared" si="10"/>
        <v>18.387851186263347</v>
      </c>
      <c r="E79" s="38" t="s">
        <v>27</v>
      </c>
      <c r="F79" s="19">
        <v>2445</v>
      </c>
      <c r="G79" s="27">
        <f>F79*100/F$78</f>
        <v>0.7963261517416581</v>
      </c>
    </row>
    <row r="80" spans="1:7" ht="12.75">
      <c r="A80" s="26" t="s">
        <v>344</v>
      </c>
      <c r="B80" s="19">
        <v>62640</v>
      </c>
      <c r="C80" s="27">
        <f t="shared" si="10"/>
        <v>19.275625442348524</v>
      </c>
      <c r="E80" s="38"/>
      <c r="F80" s="19"/>
      <c r="G80" s="27"/>
    </row>
    <row r="81" spans="1:7" ht="12.75">
      <c r="A81" s="26" t="s">
        <v>345</v>
      </c>
      <c r="B81" s="19">
        <v>30350</v>
      </c>
      <c r="C81" s="27">
        <f t="shared" si="10"/>
        <v>9.339323629873526</v>
      </c>
      <c r="E81" s="38"/>
      <c r="F81" s="19"/>
      <c r="G81" s="27"/>
    </row>
    <row r="82" spans="1:7" ht="12.75">
      <c r="A82" s="26" t="s">
        <v>346</v>
      </c>
      <c r="B82" s="19">
        <v>32285</v>
      </c>
      <c r="C82" s="27">
        <f t="shared" si="10"/>
        <v>9.934763208911592</v>
      </c>
      <c r="E82" s="38"/>
      <c r="F82" s="19"/>
      <c r="G82" s="27"/>
    </row>
    <row r="83" spans="1:7" ht="13.5" thickBot="1">
      <c r="A83" s="39" t="s">
        <v>347</v>
      </c>
      <c r="B83" s="40">
        <v>57430</v>
      </c>
      <c r="C83" s="41">
        <f t="shared" si="10"/>
        <v>17.672400529279624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8" sqref="A28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313540</v>
      </c>
      <c r="C11" s="20">
        <f>B11*100/B$11</f>
        <v>100</v>
      </c>
      <c r="E11" s="21" t="s">
        <v>248</v>
      </c>
      <c r="F11" s="24">
        <v>187625</v>
      </c>
      <c r="G11" s="20">
        <f>F11*100/F$11</f>
        <v>100</v>
      </c>
    </row>
    <row r="12" spans="1:7" ht="12.75">
      <c r="A12" s="50" t="s">
        <v>28</v>
      </c>
      <c r="B12" s="19">
        <v>198605</v>
      </c>
      <c r="C12" s="27">
        <f>B12*100/B$11</f>
        <v>63.34279517764878</v>
      </c>
      <c r="E12" s="3" t="s">
        <v>54</v>
      </c>
      <c r="F12" s="51">
        <v>135040</v>
      </c>
      <c r="G12" s="52">
        <f aca="true" t="shared" si="0" ref="G12:G17">F12*100/F$11</f>
        <v>71.97335109926715</v>
      </c>
    </row>
    <row r="13" spans="1:7" ht="12.75">
      <c r="A13" s="50" t="s">
        <v>200</v>
      </c>
      <c r="B13" s="19">
        <v>198220</v>
      </c>
      <c r="C13" s="27">
        <f>B13*100/B$11</f>
        <v>63.22000382726287</v>
      </c>
      <c r="E13" s="1" t="s">
        <v>55</v>
      </c>
      <c r="F13" s="19">
        <v>23270</v>
      </c>
      <c r="G13" s="27">
        <f t="shared" si="0"/>
        <v>12.402398401065955</v>
      </c>
    </row>
    <row r="14" spans="1:7" ht="12.75">
      <c r="A14" s="50" t="s">
        <v>29</v>
      </c>
      <c r="B14" s="19">
        <v>191120</v>
      </c>
      <c r="C14" s="27">
        <f>B14*100/B$11</f>
        <v>60.955539963003126</v>
      </c>
      <c r="E14" s="3" t="s">
        <v>287</v>
      </c>
      <c r="F14" s="51">
        <v>14315</v>
      </c>
      <c r="G14" s="52">
        <f t="shared" si="0"/>
        <v>7.6295802798134575</v>
      </c>
    </row>
    <row r="15" spans="1:7" ht="12.75">
      <c r="A15" s="50" t="s">
        <v>30</v>
      </c>
      <c r="B15" s="19">
        <v>7105</v>
      </c>
      <c r="C15" s="27">
        <f>B15*100/B$11</f>
        <v>2.2660585571218985</v>
      </c>
      <c r="E15" s="1" t="s">
        <v>56</v>
      </c>
      <c r="F15" s="19">
        <v>6000</v>
      </c>
      <c r="G15" s="27">
        <f t="shared" si="0"/>
        <v>3.1978680879413726</v>
      </c>
    </row>
    <row r="16" spans="1:7" ht="12.75">
      <c r="A16" s="50" t="s">
        <v>201</v>
      </c>
      <c r="B16" s="19" t="s">
        <v>195</v>
      </c>
      <c r="C16" s="27">
        <f>B15*100/B13</f>
        <v>3.584401170416709</v>
      </c>
      <c r="E16" s="1" t="s">
        <v>57</v>
      </c>
      <c r="F16" s="19">
        <v>1870</v>
      </c>
      <c r="G16" s="27">
        <f t="shared" si="0"/>
        <v>0.9966688874083944</v>
      </c>
    </row>
    <row r="17" spans="1:7" ht="12.75">
      <c r="A17" s="50" t="s">
        <v>31</v>
      </c>
      <c r="B17" s="19">
        <v>385</v>
      </c>
      <c r="C17" s="27">
        <f>B17*100/B$11</f>
        <v>0.12279135038591567</v>
      </c>
      <c r="E17" s="1" t="s">
        <v>58</v>
      </c>
      <c r="F17" s="19">
        <v>7125</v>
      </c>
      <c r="G17" s="27">
        <f t="shared" si="0"/>
        <v>3.7974683544303796</v>
      </c>
    </row>
    <row r="18" spans="1:7" ht="12.75">
      <c r="A18" s="50" t="s">
        <v>32</v>
      </c>
      <c r="B18" s="19">
        <v>114930</v>
      </c>
      <c r="C18" s="27">
        <f>B18*100/B$11</f>
        <v>36.65561012948906</v>
      </c>
      <c r="E18" s="1" t="s">
        <v>302</v>
      </c>
      <c r="F18" s="30">
        <v>29.8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175195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98535</v>
      </c>
      <c r="C21" s="27">
        <f>B21*100/B$20</f>
        <v>56.24304346585234</v>
      </c>
      <c r="E21" s="21" t="s">
        <v>314</v>
      </c>
      <c r="F21" s="24">
        <v>134600</v>
      </c>
      <c r="G21" s="20">
        <f>F21*100/F$21</f>
        <v>100</v>
      </c>
    </row>
    <row r="22" spans="1:7" ht="12.75">
      <c r="A22" s="50" t="s">
        <v>200</v>
      </c>
      <c r="B22" s="19">
        <v>98415</v>
      </c>
      <c r="C22" s="27">
        <f>B22*100/B$20</f>
        <v>56.17454836039841</v>
      </c>
      <c r="E22" s="1" t="s">
        <v>225</v>
      </c>
      <c r="F22" s="19">
        <v>19120</v>
      </c>
      <c r="G22" s="27">
        <f aca="true" t="shared" si="1" ref="G22:G31">F22*100/F$21</f>
        <v>14.205052005943536</v>
      </c>
    </row>
    <row r="23" spans="1:7" ht="12.75">
      <c r="A23" s="50" t="s">
        <v>34</v>
      </c>
      <c r="B23" s="19">
        <v>94885</v>
      </c>
      <c r="C23" s="27">
        <f>B23*100/B$20</f>
        <v>54.15965067496219</v>
      </c>
      <c r="E23" s="1" t="s">
        <v>226</v>
      </c>
      <c r="F23" s="19">
        <v>4920</v>
      </c>
      <c r="G23" s="27">
        <f t="shared" si="1"/>
        <v>3.6552748885586923</v>
      </c>
    </row>
    <row r="24" spans="1:7" ht="12.75">
      <c r="A24" s="50"/>
      <c r="B24" s="19"/>
      <c r="C24" s="27"/>
      <c r="E24" s="1" t="s">
        <v>227</v>
      </c>
      <c r="F24" s="19">
        <v>9475</v>
      </c>
      <c r="G24" s="27">
        <f t="shared" si="1"/>
        <v>7.039375928677563</v>
      </c>
    </row>
    <row r="25" spans="1:7" ht="12.75">
      <c r="A25" s="49" t="s">
        <v>243</v>
      </c>
      <c r="B25" s="24">
        <v>1695</v>
      </c>
      <c r="C25" s="20">
        <f>B25*100/B$25</f>
        <v>100</v>
      </c>
      <c r="E25" s="1" t="s">
        <v>228</v>
      </c>
      <c r="F25" s="19">
        <v>9935</v>
      </c>
      <c r="G25" s="27">
        <f t="shared" si="1"/>
        <v>7.381129271916791</v>
      </c>
    </row>
    <row r="26" spans="1:7" ht="12.75">
      <c r="A26" s="50" t="s">
        <v>35</v>
      </c>
      <c r="B26" s="19">
        <v>430</v>
      </c>
      <c r="C26" s="27">
        <f>B26*100/B$25</f>
        <v>25.36873156342183</v>
      </c>
      <c r="E26" s="1" t="s">
        <v>229</v>
      </c>
      <c r="F26" s="19">
        <v>14775</v>
      </c>
      <c r="G26" s="27">
        <f t="shared" si="1"/>
        <v>10.976968796433878</v>
      </c>
    </row>
    <row r="27" spans="1:7" ht="12.75">
      <c r="A27" s="50"/>
      <c r="B27" s="19"/>
      <c r="C27" s="27"/>
      <c r="E27" s="1" t="s">
        <v>230</v>
      </c>
      <c r="F27" s="19">
        <v>22895</v>
      </c>
      <c r="G27" s="27">
        <f t="shared" si="1"/>
        <v>17.009658246656763</v>
      </c>
    </row>
    <row r="28" spans="1:7" ht="12.75">
      <c r="A28" s="49" t="s">
        <v>202</v>
      </c>
      <c r="B28" s="19"/>
      <c r="C28" s="27"/>
      <c r="E28" s="1" t="s">
        <v>231</v>
      </c>
      <c r="F28" s="19">
        <v>16770</v>
      </c>
      <c r="G28" s="27">
        <f t="shared" si="1"/>
        <v>12.459138187221397</v>
      </c>
    </row>
    <row r="29" spans="1:7" ht="12.75">
      <c r="A29" s="49" t="s">
        <v>244</v>
      </c>
      <c r="B29" s="24">
        <v>191120</v>
      </c>
      <c r="C29" s="20">
        <f>B29*100/B$29</f>
        <v>100</v>
      </c>
      <c r="E29" s="1" t="s">
        <v>232</v>
      </c>
      <c r="F29" s="19">
        <v>20430</v>
      </c>
      <c r="G29" s="27">
        <f t="shared" si="1"/>
        <v>15.178306092124814</v>
      </c>
    </row>
    <row r="30" spans="1:7" ht="12.75">
      <c r="A30" s="49" t="s">
        <v>203</v>
      </c>
      <c r="B30" s="19"/>
      <c r="C30" s="27"/>
      <c r="E30" s="1" t="s">
        <v>233</v>
      </c>
      <c r="F30" s="19">
        <v>8635</v>
      </c>
      <c r="G30" s="27">
        <f t="shared" si="1"/>
        <v>6.4153046062407135</v>
      </c>
    </row>
    <row r="31" spans="1:7" ht="12.75">
      <c r="A31" s="50" t="s">
        <v>204</v>
      </c>
      <c r="B31" s="19">
        <v>123370</v>
      </c>
      <c r="C31" s="27">
        <f>B31*100/B$29</f>
        <v>64.55106739221432</v>
      </c>
      <c r="E31" s="1" t="s">
        <v>234</v>
      </c>
      <c r="F31" s="19">
        <v>7635</v>
      </c>
      <c r="G31" s="27">
        <f t="shared" si="1"/>
        <v>5.672362555720654</v>
      </c>
    </row>
    <row r="32" spans="1:7" ht="12.75">
      <c r="A32" s="50" t="s">
        <v>205</v>
      </c>
      <c r="B32" s="19">
        <v>14670</v>
      </c>
      <c r="C32" s="27">
        <f>B32*100/B$29</f>
        <v>7.675805776475513</v>
      </c>
      <c r="E32" s="1" t="s">
        <v>132</v>
      </c>
      <c r="F32" s="19">
        <v>59612</v>
      </c>
      <c r="G32" s="27" t="s">
        <v>195</v>
      </c>
    </row>
    <row r="33" spans="1:7" ht="12.75">
      <c r="A33" s="50" t="s">
        <v>206</v>
      </c>
      <c r="B33" s="19">
        <v>42020</v>
      </c>
      <c r="C33" s="27">
        <f>B33*100/B$29</f>
        <v>21.98618668899121</v>
      </c>
      <c r="F33" s="19"/>
      <c r="G33" s="27"/>
    </row>
    <row r="34" spans="1:7" ht="12.75">
      <c r="A34" s="50" t="s">
        <v>36</v>
      </c>
      <c r="B34" s="19">
        <v>80</v>
      </c>
      <c r="C34" s="27" t="s">
        <v>360</v>
      </c>
      <c r="E34" s="1" t="s">
        <v>59</v>
      </c>
      <c r="F34" s="19">
        <v>118140</v>
      </c>
      <c r="G34" s="27">
        <f>F34*100/F$21</f>
        <v>87.77117384843982</v>
      </c>
    </row>
    <row r="35" spans="1:7" ht="12.75">
      <c r="A35" s="50" t="s">
        <v>207</v>
      </c>
      <c r="B35" s="19"/>
      <c r="C35" s="27"/>
      <c r="E35" s="1" t="s">
        <v>296</v>
      </c>
      <c r="F35" s="19">
        <v>79596</v>
      </c>
      <c r="G35" s="27" t="s">
        <v>195</v>
      </c>
    </row>
    <row r="36" spans="1:7" ht="12.75">
      <c r="A36" s="50" t="s">
        <v>208</v>
      </c>
      <c r="B36" s="19">
        <v>2860</v>
      </c>
      <c r="C36" s="27">
        <f>B36*100/B$29</f>
        <v>1.4964420259522813</v>
      </c>
      <c r="E36" s="1" t="s">
        <v>130</v>
      </c>
      <c r="F36" s="19">
        <v>7010</v>
      </c>
      <c r="G36" s="27">
        <f>F36*100/F$21</f>
        <v>5.208023774145617</v>
      </c>
    </row>
    <row r="37" spans="1:7" ht="12.75">
      <c r="A37" s="50" t="s">
        <v>209</v>
      </c>
      <c r="B37" s="19"/>
      <c r="C37" s="27"/>
      <c r="E37" s="1" t="s">
        <v>297</v>
      </c>
      <c r="F37" s="19">
        <v>8155</v>
      </c>
      <c r="G37" s="27" t="s">
        <v>195</v>
      </c>
    </row>
    <row r="38" spans="1:7" ht="12.75">
      <c r="A38" s="50" t="s">
        <v>37</v>
      </c>
      <c r="B38" s="19">
        <v>8115</v>
      </c>
      <c r="C38" s="27">
        <f>B38*100/B$29</f>
        <v>4.2460234407701964</v>
      </c>
      <c r="E38" s="1" t="s">
        <v>131</v>
      </c>
      <c r="F38" s="19">
        <v>3095</v>
      </c>
      <c r="G38" s="27">
        <f>F38*100/F$21</f>
        <v>2.2994056463595838</v>
      </c>
    </row>
    <row r="39" spans="1:7" ht="12.75">
      <c r="A39" s="50"/>
      <c r="B39" s="19"/>
      <c r="C39" s="27"/>
      <c r="E39" s="1" t="s">
        <v>298</v>
      </c>
      <c r="F39" s="19">
        <v>6111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2070</v>
      </c>
      <c r="G40" s="27">
        <f>F40*100/F$21</f>
        <v>1.5378900445765231</v>
      </c>
    </row>
    <row r="41" spans="1:7" ht="12.75">
      <c r="A41" s="50" t="s">
        <v>211</v>
      </c>
      <c r="B41" s="19">
        <v>635</v>
      </c>
      <c r="C41" s="27">
        <f aca="true" t="shared" si="2" ref="C41:C47">B41*100/B$29</f>
        <v>0.3322519882796149</v>
      </c>
      <c r="E41" s="1" t="s">
        <v>299</v>
      </c>
      <c r="F41" s="19">
        <v>4162</v>
      </c>
      <c r="G41" s="27" t="s">
        <v>195</v>
      </c>
    </row>
    <row r="42" spans="1:7" ht="12.75">
      <c r="A42" s="50" t="s">
        <v>38</v>
      </c>
      <c r="B42" s="19">
        <v>2410</v>
      </c>
      <c r="C42" s="27">
        <f t="shared" si="2"/>
        <v>1.2609878610297196</v>
      </c>
      <c r="E42" s="1" t="s">
        <v>236</v>
      </c>
      <c r="F42" s="19">
        <v>4215</v>
      </c>
      <c r="G42" s="27">
        <f>F42*100/F$21</f>
        <v>3.1315007429420505</v>
      </c>
    </row>
    <row r="43" spans="1:7" ht="12.75">
      <c r="A43" s="50" t="s">
        <v>39</v>
      </c>
      <c r="B43" s="19">
        <v>33160</v>
      </c>
      <c r="C43" s="27">
        <f t="shared" si="2"/>
        <v>17.35035579740477</v>
      </c>
      <c r="E43" s="1" t="s">
        <v>300</v>
      </c>
      <c r="F43" s="19">
        <v>15908</v>
      </c>
      <c r="G43" s="27" t="s">
        <v>195</v>
      </c>
    </row>
    <row r="44" spans="1:7" ht="12.75">
      <c r="A44" s="50" t="s">
        <v>40</v>
      </c>
      <c r="B44" s="19">
        <v>14245</v>
      </c>
      <c r="C44" s="27">
        <f t="shared" si="2"/>
        <v>7.453432398493093</v>
      </c>
      <c r="F44" s="19"/>
      <c r="G44" s="27"/>
    </row>
    <row r="45" spans="1:7" ht="14.25">
      <c r="A45" s="50" t="s">
        <v>41</v>
      </c>
      <c r="B45" s="19">
        <v>16090</v>
      </c>
      <c r="C45" s="27">
        <f t="shared" si="2"/>
        <v>8.418794474675597</v>
      </c>
      <c r="E45" s="21" t="s">
        <v>315</v>
      </c>
      <c r="F45" s="24">
        <v>96185</v>
      </c>
      <c r="G45" s="20">
        <f>F45*100/F$45</f>
        <v>100</v>
      </c>
    </row>
    <row r="46" spans="1:7" ht="12.75">
      <c r="A46" s="50" t="s">
        <v>212</v>
      </c>
      <c r="B46" s="19">
        <v>7250</v>
      </c>
      <c r="C46" s="27">
        <f t="shared" si="2"/>
        <v>3.7934282126412726</v>
      </c>
      <c r="E46" s="1" t="s">
        <v>225</v>
      </c>
      <c r="F46" s="19">
        <v>6515</v>
      </c>
      <c r="G46" s="27">
        <f aca="true" t="shared" si="3" ref="G46:G55">F46*100/F$45</f>
        <v>6.773405416645007</v>
      </c>
    </row>
    <row r="47" spans="1:7" ht="12.75">
      <c r="A47" s="50" t="s">
        <v>42</v>
      </c>
      <c r="B47" s="19">
        <v>9125</v>
      </c>
      <c r="C47" s="27">
        <f t="shared" si="2"/>
        <v>4.774487233151946</v>
      </c>
      <c r="E47" s="1" t="s">
        <v>226</v>
      </c>
      <c r="F47" s="19">
        <v>2930</v>
      </c>
      <c r="G47" s="27">
        <f t="shared" si="3"/>
        <v>3.0462130269792587</v>
      </c>
    </row>
    <row r="48" spans="1:7" ht="12.75">
      <c r="A48" s="50" t="s">
        <v>213</v>
      </c>
      <c r="B48" s="19"/>
      <c r="C48" s="27"/>
      <c r="E48" s="1" t="s">
        <v>227</v>
      </c>
      <c r="F48" s="19">
        <v>5785</v>
      </c>
      <c r="G48" s="27">
        <f t="shared" si="3"/>
        <v>6.014451317773042</v>
      </c>
    </row>
    <row r="49" spans="1:7" ht="12.75">
      <c r="A49" s="50" t="s">
        <v>43</v>
      </c>
      <c r="B49" s="19">
        <v>16775</v>
      </c>
      <c r="C49" s="27">
        <f>B49*100/B$29</f>
        <v>8.777208036835496</v>
      </c>
      <c r="E49" s="1" t="s">
        <v>228</v>
      </c>
      <c r="F49" s="19">
        <v>6570</v>
      </c>
      <c r="G49" s="27">
        <f t="shared" si="3"/>
        <v>6.830586889847689</v>
      </c>
    </row>
    <row r="50" spans="1:7" ht="12.75">
      <c r="A50" s="50" t="s">
        <v>214</v>
      </c>
      <c r="B50" s="19"/>
      <c r="C50" s="27"/>
      <c r="E50" s="1" t="s">
        <v>229</v>
      </c>
      <c r="F50" s="19">
        <v>10000</v>
      </c>
      <c r="G50" s="27">
        <f t="shared" si="3"/>
        <v>10.396631491396787</v>
      </c>
    </row>
    <row r="51" spans="1:7" ht="12.75">
      <c r="A51" s="50" t="s">
        <v>285</v>
      </c>
      <c r="B51" s="19">
        <v>28500</v>
      </c>
      <c r="C51" s="27">
        <f>B51*100/B$29</f>
        <v>14.912097111762243</v>
      </c>
      <c r="E51" s="1" t="s">
        <v>230</v>
      </c>
      <c r="F51" s="19">
        <v>17390</v>
      </c>
      <c r="G51" s="27">
        <f t="shared" si="3"/>
        <v>18.079742163539013</v>
      </c>
    </row>
    <row r="52" spans="1:7" ht="12.75">
      <c r="A52" s="50" t="s">
        <v>286</v>
      </c>
      <c r="B52" s="19">
        <v>33835</v>
      </c>
      <c r="C52" s="27">
        <f>B52*100/B$29</f>
        <v>17.703537044788614</v>
      </c>
      <c r="E52" s="1" t="s">
        <v>231</v>
      </c>
      <c r="F52" s="19">
        <v>13895</v>
      </c>
      <c r="G52" s="27">
        <f t="shared" si="3"/>
        <v>14.446119457295836</v>
      </c>
    </row>
    <row r="53" spans="1:7" ht="12.75">
      <c r="A53" s="50" t="s">
        <v>215</v>
      </c>
      <c r="B53" s="19"/>
      <c r="C53" s="27"/>
      <c r="E53" s="1" t="s">
        <v>232</v>
      </c>
      <c r="F53" s="19">
        <v>18095</v>
      </c>
      <c r="G53" s="27">
        <f t="shared" si="3"/>
        <v>18.812704683682487</v>
      </c>
    </row>
    <row r="54" spans="1:7" ht="12.75">
      <c r="A54" s="50" t="s">
        <v>44</v>
      </c>
      <c r="B54" s="19">
        <v>18790</v>
      </c>
      <c r="C54" s="27">
        <f>B54*100/B$29</f>
        <v>9.831519464210967</v>
      </c>
      <c r="E54" s="1" t="s">
        <v>233</v>
      </c>
      <c r="F54" s="19">
        <v>7945</v>
      </c>
      <c r="G54" s="27">
        <f t="shared" si="3"/>
        <v>8.260123719914748</v>
      </c>
    </row>
    <row r="55" spans="1:7" ht="12.75">
      <c r="A55" s="50" t="s">
        <v>216</v>
      </c>
      <c r="B55" s="19">
        <v>5245</v>
      </c>
      <c r="C55" s="27">
        <f>B55*100/B$29</f>
        <v>2.7443491000418585</v>
      </c>
      <c r="E55" s="1" t="s">
        <v>234</v>
      </c>
      <c r="F55" s="19">
        <v>7060</v>
      </c>
      <c r="G55" s="27">
        <f t="shared" si="3"/>
        <v>7.340021832926132</v>
      </c>
    </row>
    <row r="56" spans="1:7" ht="12.75">
      <c r="A56" s="50" t="s">
        <v>45</v>
      </c>
      <c r="B56" s="19">
        <v>5065</v>
      </c>
      <c r="C56" s="27">
        <f>B56*100/B$29</f>
        <v>2.650167434072834</v>
      </c>
      <c r="E56" s="1" t="s">
        <v>237</v>
      </c>
      <c r="F56" s="19">
        <v>72977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33930</v>
      </c>
      <c r="G58" s="27" t="s">
        <v>195</v>
      </c>
    </row>
    <row r="59" spans="1:7" ht="12.75">
      <c r="A59" s="50" t="s">
        <v>46</v>
      </c>
      <c r="B59" s="19">
        <v>156305</v>
      </c>
      <c r="C59" s="27">
        <f>B59*100/B$29</f>
        <v>81.78369610715781</v>
      </c>
      <c r="E59" s="53" t="s">
        <v>238</v>
      </c>
      <c r="F59" s="19"/>
      <c r="G59" s="27"/>
    </row>
    <row r="60" spans="1:7" ht="12.75">
      <c r="A60" s="50" t="s">
        <v>218</v>
      </c>
      <c r="B60" s="19">
        <v>21630</v>
      </c>
      <c r="C60" s="27">
        <f>B60*100/B$29</f>
        <v>11.317496860611135</v>
      </c>
      <c r="E60" s="1" t="s">
        <v>294</v>
      </c>
      <c r="F60" s="19">
        <v>60367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40276</v>
      </c>
      <c r="G61" s="41" t="s">
        <v>195</v>
      </c>
    </row>
    <row r="62" spans="1:7" ht="13.5" thickTop="1">
      <c r="A62" s="50" t="s">
        <v>47</v>
      </c>
      <c r="B62" s="19">
        <v>11960</v>
      </c>
      <c r="C62" s="27">
        <f>B62*100/B$29</f>
        <v>6.257848472164086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1220</v>
      </c>
      <c r="C63" s="27">
        <f>B63*100/B$29</f>
        <v>0.6383424026789452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32420</v>
      </c>
      <c r="C67" s="20">
        <f>B67*100/B$67</f>
        <v>100</v>
      </c>
      <c r="E67" s="21" t="s">
        <v>316</v>
      </c>
      <c r="F67" s="24">
        <v>8920</v>
      </c>
      <c r="G67" s="20">
        <v>9.273795290325934</v>
      </c>
    </row>
    <row r="68" spans="1:7" ht="12.75">
      <c r="A68" s="50" t="s">
        <v>49</v>
      </c>
      <c r="B68" s="19">
        <v>1835</v>
      </c>
      <c r="C68" s="52">
        <f>B68*100/B$67</f>
        <v>5.660086366440469</v>
      </c>
      <c r="E68" s="1" t="s">
        <v>288</v>
      </c>
      <c r="F68" s="19">
        <v>5015</v>
      </c>
      <c r="G68" s="27">
        <v>8.527461316102704</v>
      </c>
    </row>
    <row r="69" spans="1:7" ht="12.75">
      <c r="A69" s="49" t="s">
        <v>246</v>
      </c>
      <c r="B69" s="24">
        <v>278445</v>
      </c>
      <c r="C69" s="20">
        <f>B69*100/B$69</f>
        <v>100</v>
      </c>
      <c r="E69" s="1" t="s">
        <v>289</v>
      </c>
      <c r="F69" s="19">
        <v>1545</v>
      </c>
      <c r="G69" s="27">
        <v>8.16812053925456</v>
      </c>
    </row>
    <row r="70" spans="1:7" ht="12.75">
      <c r="A70" s="50" t="s">
        <v>49</v>
      </c>
      <c r="B70" s="19">
        <v>27690</v>
      </c>
      <c r="C70" s="27">
        <f>B70*100/B$69</f>
        <v>9.944513279103592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64.4</v>
      </c>
      <c r="E71" s="21" t="s">
        <v>317</v>
      </c>
      <c r="F71" s="24">
        <v>3225</v>
      </c>
      <c r="G71" s="20">
        <v>24.524714828897338</v>
      </c>
    </row>
    <row r="72" spans="1:7" ht="12.75">
      <c r="A72" s="50" t="s">
        <v>51</v>
      </c>
      <c r="B72" s="19">
        <v>250760</v>
      </c>
      <c r="C72" s="27">
        <f>B72*100/B$69</f>
        <v>90.05728240765681</v>
      </c>
      <c r="E72" s="1" t="s">
        <v>290</v>
      </c>
      <c r="F72" s="19">
        <v>1940</v>
      </c>
      <c r="G72" s="27">
        <v>27.853553481694185</v>
      </c>
    </row>
    <row r="73" spans="1:7" ht="12.75">
      <c r="A73" s="50" t="s">
        <v>52</v>
      </c>
      <c r="B73" s="30" t="s">
        <v>195</v>
      </c>
      <c r="C73" s="27">
        <v>66.5</v>
      </c>
      <c r="E73" s="1" t="s">
        <v>291</v>
      </c>
      <c r="F73" s="19">
        <v>340</v>
      </c>
      <c r="G73" s="27">
        <v>32.69230769230769</v>
      </c>
    </row>
    <row r="74" spans="1:7" ht="12.75">
      <c r="A74" s="49" t="s">
        <v>247</v>
      </c>
      <c r="B74" s="24">
        <v>13405</v>
      </c>
      <c r="C74" s="20">
        <f>B74*100/B$74</f>
        <v>100</v>
      </c>
      <c r="E74" s="21" t="s">
        <v>60</v>
      </c>
      <c r="F74" s="24">
        <v>48395</v>
      </c>
      <c r="G74" s="20">
        <v>15.163716120946264</v>
      </c>
    </row>
    <row r="75" spans="1:7" ht="12.75">
      <c r="A75" s="60" t="s">
        <v>53</v>
      </c>
      <c r="B75" s="51">
        <v>4145</v>
      </c>
      <c r="C75" s="52">
        <f>B75*100/B$74</f>
        <v>30.9212980231257</v>
      </c>
      <c r="E75" s="1" t="s">
        <v>61</v>
      </c>
      <c r="F75" s="19">
        <v>44445</v>
      </c>
      <c r="G75" s="27">
        <v>14.78616697439992</v>
      </c>
    </row>
    <row r="76" spans="1:7" ht="12.75">
      <c r="A76" s="49"/>
      <c r="B76" s="61"/>
      <c r="C76" s="20"/>
      <c r="E76" s="1" t="s">
        <v>240</v>
      </c>
      <c r="F76" s="19">
        <v>2100</v>
      </c>
      <c r="G76" s="27">
        <v>15.66579634464752</v>
      </c>
    </row>
    <row r="77" spans="1:7" ht="12.75">
      <c r="A77" s="50"/>
      <c r="B77" s="35"/>
      <c r="C77" s="27"/>
      <c r="E77" s="1" t="s">
        <v>292</v>
      </c>
      <c r="F77" s="19">
        <v>3660</v>
      </c>
      <c r="G77" s="27">
        <v>20.060290490545356</v>
      </c>
    </row>
    <row r="78" spans="1:7" ht="12.75">
      <c r="A78" s="50"/>
      <c r="B78" s="35"/>
      <c r="C78" s="27"/>
      <c r="E78" s="1" t="s">
        <v>293</v>
      </c>
      <c r="F78" s="19">
        <v>3295</v>
      </c>
      <c r="G78" s="27">
        <v>19.37095825984715</v>
      </c>
    </row>
    <row r="79" spans="1:7" ht="13.5" thickBot="1">
      <c r="A79" s="62"/>
      <c r="B79" s="63"/>
      <c r="C79" s="41"/>
      <c r="D79" s="54"/>
      <c r="E79" s="64" t="s">
        <v>62</v>
      </c>
      <c r="F79" s="40">
        <v>24695</v>
      </c>
      <c r="G79" s="41">
        <v>42.030465492298525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2" sqref="A1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133550</v>
      </c>
      <c r="C10" s="20">
        <f>B10*100/B$10</f>
        <v>100</v>
      </c>
      <c r="E10" s="37" t="s">
        <v>319</v>
      </c>
      <c r="F10" s="24">
        <v>76745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87280</v>
      </c>
      <c r="C12" s="27">
        <f>B12*100/B$10</f>
        <v>65.35380007487832</v>
      </c>
      <c r="E12" s="38" t="s">
        <v>271</v>
      </c>
      <c r="F12" s="19">
        <v>8380</v>
      </c>
      <c r="G12" s="68">
        <f aca="true" t="shared" si="0" ref="G12:G19">F12*100/F$10</f>
        <v>10.91927812886833</v>
      </c>
    </row>
    <row r="13" spans="1:7" ht="12.75">
      <c r="A13" s="26" t="s">
        <v>65</v>
      </c>
      <c r="B13" s="19">
        <v>46270</v>
      </c>
      <c r="C13" s="27">
        <f>B13*100/B$10</f>
        <v>34.64619992512168</v>
      </c>
      <c r="E13" s="69" t="s">
        <v>272</v>
      </c>
      <c r="F13" s="19">
        <v>4820</v>
      </c>
      <c r="G13" s="27">
        <f t="shared" si="0"/>
        <v>6.280539448824028</v>
      </c>
    </row>
    <row r="14" spans="1:7" ht="12.75">
      <c r="A14" s="26"/>
      <c r="B14" s="19"/>
      <c r="C14" s="27"/>
      <c r="E14" s="69" t="s">
        <v>232</v>
      </c>
      <c r="F14" s="19">
        <v>6260</v>
      </c>
      <c r="G14" s="27">
        <f t="shared" si="0"/>
        <v>8.156883184572285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8960</v>
      </c>
      <c r="G15" s="27">
        <f t="shared" si="0"/>
        <v>11.675027689100267</v>
      </c>
    </row>
    <row r="16" spans="1:7" ht="12.75">
      <c r="A16" s="70" t="s">
        <v>66</v>
      </c>
      <c r="B16" s="51">
        <v>76595</v>
      </c>
      <c r="C16" s="27">
        <f aca="true" t="shared" si="1" ref="C16:C23">B16*100/B$10</f>
        <v>57.35305129165107</v>
      </c>
      <c r="E16" s="69" t="s">
        <v>274</v>
      </c>
      <c r="F16" s="19">
        <v>16225</v>
      </c>
      <c r="G16" s="27">
        <f t="shared" si="0"/>
        <v>21.141442439246855</v>
      </c>
    </row>
    <row r="17" spans="1:7" ht="12.75">
      <c r="A17" s="70" t="s">
        <v>67</v>
      </c>
      <c r="B17" s="51">
        <v>10920</v>
      </c>
      <c r="C17" s="27">
        <f t="shared" si="1"/>
        <v>8.176712841632348</v>
      </c>
      <c r="E17" s="69" t="s">
        <v>275</v>
      </c>
      <c r="F17" s="19">
        <v>18785</v>
      </c>
      <c r="G17" s="27">
        <f t="shared" si="0"/>
        <v>24.477164636132645</v>
      </c>
    </row>
    <row r="18" spans="1:7" ht="12.75">
      <c r="A18" s="26" t="s">
        <v>68</v>
      </c>
      <c r="B18" s="19">
        <v>2970</v>
      </c>
      <c r="C18" s="27">
        <f t="shared" si="1"/>
        <v>2.2238861849494573</v>
      </c>
      <c r="E18" s="69" t="s">
        <v>276</v>
      </c>
      <c r="F18" s="19">
        <v>10895</v>
      </c>
      <c r="G18" s="27">
        <f t="shared" si="0"/>
        <v>14.196364584011988</v>
      </c>
    </row>
    <row r="19" spans="1:7" ht="12.75">
      <c r="A19" s="26" t="s">
        <v>69</v>
      </c>
      <c r="B19" s="19">
        <v>5685</v>
      </c>
      <c r="C19" s="27">
        <f t="shared" si="1"/>
        <v>4.256832646948708</v>
      </c>
      <c r="E19" s="69" t="s">
        <v>277</v>
      </c>
      <c r="F19" s="19">
        <v>2420</v>
      </c>
      <c r="G19" s="27">
        <f t="shared" si="0"/>
        <v>3.153299889243599</v>
      </c>
    </row>
    <row r="20" spans="1:7" ht="12.75">
      <c r="A20" s="26" t="s">
        <v>70</v>
      </c>
      <c r="B20" s="19">
        <v>7400</v>
      </c>
      <c r="C20" s="27">
        <f t="shared" si="1"/>
        <v>5.54099588169225</v>
      </c>
      <c r="E20" s="38" t="s">
        <v>109</v>
      </c>
      <c r="F20" s="19">
        <v>260300</v>
      </c>
      <c r="G20" s="68" t="s">
        <v>195</v>
      </c>
    </row>
    <row r="21" spans="1:7" ht="12.75">
      <c r="A21" s="26" t="s">
        <v>71</v>
      </c>
      <c r="B21" s="19">
        <v>7325</v>
      </c>
      <c r="C21" s="27">
        <f t="shared" si="1"/>
        <v>5.4848371396480715</v>
      </c>
      <c r="F21" s="35"/>
      <c r="G21" s="23" t="s">
        <v>318</v>
      </c>
    </row>
    <row r="22" spans="1:7" ht="12.75">
      <c r="A22" s="26" t="s">
        <v>72</v>
      </c>
      <c r="B22" s="19">
        <v>22005</v>
      </c>
      <c r="C22" s="27">
        <f t="shared" si="1"/>
        <v>16.476974915761886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635</v>
      </c>
      <c r="C23" s="27">
        <f t="shared" si="1"/>
        <v>0.4754773493073755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20</v>
      </c>
      <c r="C24" s="27" t="s">
        <v>360</v>
      </c>
      <c r="E24" s="38" t="s">
        <v>110</v>
      </c>
      <c r="F24" s="19">
        <v>62305</v>
      </c>
      <c r="G24" s="68">
        <f aca="true" t="shared" si="2" ref="G24:G31">F24*100/F$10</f>
        <v>81.18444198319109</v>
      </c>
    </row>
    <row r="25" spans="1:7" ht="12.75">
      <c r="A25" s="26"/>
      <c r="B25" s="19"/>
      <c r="C25" s="27" t="s">
        <v>318</v>
      </c>
      <c r="E25" s="69" t="s">
        <v>111</v>
      </c>
      <c r="F25" s="19">
        <v>200</v>
      </c>
      <c r="G25" s="27">
        <f t="shared" si="2"/>
        <v>0.2606032966317024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1205</v>
      </c>
      <c r="G26" s="27">
        <f t="shared" si="2"/>
        <v>1.570134862206007</v>
      </c>
    </row>
    <row r="27" spans="1:7" ht="12.75">
      <c r="A27" s="26" t="s">
        <v>75</v>
      </c>
      <c r="B27" s="19">
        <v>3475</v>
      </c>
      <c r="C27" s="27">
        <f aca="true" t="shared" si="3" ref="C27:C34">B27*100/B$10</f>
        <v>2.6020217147135902</v>
      </c>
      <c r="E27" s="69" t="s">
        <v>113</v>
      </c>
      <c r="F27" s="19">
        <v>2120</v>
      </c>
      <c r="G27" s="27">
        <f t="shared" si="2"/>
        <v>2.7623949442960454</v>
      </c>
    </row>
    <row r="28" spans="1:7" ht="12.75">
      <c r="A28" s="26" t="s">
        <v>76</v>
      </c>
      <c r="B28" s="19">
        <v>13190</v>
      </c>
      <c r="C28" s="27">
        <f t="shared" si="3"/>
        <v>9.876450767502808</v>
      </c>
      <c r="E28" s="69" t="s">
        <v>114</v>
      </c>
      <c r="F28" s="19">
        <v>5380</v>
      </c>
      <c r="G28" s="27">
        <f t="shared" si="2"/>
        <v>7.010228679392794</v>
      </c>
    </row>
    <row r="29" spans="1:7" ht="12.75">
      <c r="A29" s="26" t="s">
        <v>77</v>
      </c>
      <c r="B29" s="19">
        <v>16305</v>
      </c>
      <c r="C29" s="27">
        <f t="shared" si="3"/>
        <v>12.208910520404343</v>
      </c>
      <c r="E29" s="69" t="s">
        <v>253</v>
      </c>
      <c r="F29" s="19">
        <v>14180</v>
      </c>
      <c r="G29" s="27">
        <f t="shared" si="2"/>
        <v>18.4767737311877</v>
      </c>
    </row>
    <row r="30" spans="1:7" ht="12.75">
      <c r="A30" s="70" t="s">
        <v>78</v>
      </c>
      <c r="B30" s="19">
        <v>30550</v>
      </c>
      <c r="C30" s="27">
        <f t="shared" si="3"/>
        <v>22.875327592661925</v>
      </c>
      <c r="E30" s="69" t="s">
        <v>254</v>
      </c>
      <c r="F30" s="19">
        <v>13945</v>
      </c>
      <c r="G30" s="27">
        <f t="shared" si="2"/>
        <v>18.17056485764545</v>
      </c>
    </row>
    <row r="31" spans="1:7" ht="12.75">
      <c r="A31" s="70" t="s">
        <v>79</v>
      </c>
      <c r="B31" s="19">
        <v>25325</v>
      </c>
      <c r="C31" s="27">
        <f t="shared" si="3"/>
        <v>18.962935230250842</v>
      </c>
      <c r="E31" s="69" t="s">
        <v>255</v>
      </c>
      <c r="F31" s="19">
        <v>25275</v>
      </c>
      <c r="G31" s="27">
        <f t="shared" si="2"/>
        <v>32.93374161183139</v>
      </c>
    </row>
    <row r="32" spans="1:7" ht="12.75">
      <c r="A32" s="70" t="s">
        <v>80</v>
      </c>
      <c r="B32" s="19">
        <v>17655</v>
      </c>
      <c r="C32" s="27">
        <f t="shared" si="3"/>
        <v>13.219767877199551</v>
      </c>
      <c r="E32" s="69" t="s">
        <v>354</v>
      </c>
      <c r="F32" s="19">
        <v>1775</v>
      </c>
      <c r="G32" s="27" t="s">
        <v>195</v>
      </c>
    </row>
    <row r="33" spans="1:7" ht="12.75">
      <c r="A33" s="26" t="s">
        <v>81</v>
      </c>
      <c r="B33" s="19">
        <v>18520</v>
      </c>
      <c r="C33" s="27">
        <f t="shared" si="3"/>
        <v>13.86746536877574</v>
      </c>
      <c r="E33" s="69" t="s">
        <v>115</v>
      </c>
      <c r="F33" s="19">
        <v>14440</v>
      </c>
      <c r="G33" s="27">
        <f>F33*100/F$10</f>
        <v>18.81555801680891</v>
      </c>
    </row>
    <row r="34" spans="1:7" ht="12.75">
      <c r="A34" s="26" t="s">
        <v>82</v>
      </c>
      <c r="B34" s="19">
        <v>8530</v>
      </c>
      <c r="C34" s="27">
        <f t="shared" si="3"/>
        <v>6.387120928491202</v>
      </c>
      <c r="E34" s="71" t="s">
        <v>354</v>
      </c>
      <c r="F34" s="19">
        <v>468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36480</v>
      </c>
      <c r="C37" s="27">
        <f aca="true" t="shared" si="4" ref="C37:C42">B37*100/B$10</f>
        <v>27.315612130288283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45670</v>
      </c>
      <c r="C38" s="27">
        <f t="shared" si="4"/>
        <v>34.196929988768254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25895</v>
      </c>
      <c r="C39" s="27">
        <f t="shared" si="4"/>
        <v>19.3897416697866</v>
      </c>
      <c r="E39" s="69" t="s">
        <v>259</v>
      </c>
      <c r="F39" s="19">
        <v>21380</v>
      </c>
      <c r="G39" s="27">
        <f aca="true" t="shared" si="5" ref="G39:G45">F39*100/F$10</f>
        <v>27.858492409928985</v>
      </c>
    </row>
    <row r="40" spans="1:7" ht="12.75">
      <c r="A40" s="26" t="s">
        <v>85</v>
      </c>
      <c r="B40" s="19">
        <v>21165</v>
      </c>
      <c r="C40" s="27">
        <f t="shared" si="4"/>
        <v>15.847997004867091</v>
      </c>
      <c r="E40" s="69" t="s">
        <v>260</v>
      </c>
      <c r="F40" s="19">
        <v>10365</v>
      </c>
      <c r="G40" s="27">
        <f t="shared" si="5"/>
        <v>13.505765847937976</v>
      </c>
    </row>
    <row r="41" spans="1:7" ht="12.75">
      <c r="A41" s="70" t="s">
        <v>86</v>
      </c>
      <c r="B41" s="51">
        <v>3675</v>
      </c>
      <c r="C41" s="27">
        <f t="shared" si="4"/>
        <v>2.751778360164732</v>
      </c>
      <c r="E41" s="69" t="s">
        <v>261</v>
      </c>
      <c r="F41" s="19">
        <v>10060</v>
      </c>
      <c r="G41" s="27">
        <f t="shared" si="5"/>
        <v>13.10834582057463</v>
      </c>
    </row>
    <row r="42" spans="1:7" ht="12.75">
      <c r="A42" s="70" t="s">
        <v>87</v>
      </c>
      <c r="B42" s="51">
        <v>660</v>
      </c>
      <c r="C42" s="27">
        <f t="shared" si="4"/>
        <v>0.49419692998876824</v>
      </c>
      <c r="E42" s="69" t="s">
        <v>262</v>
      </c>
      <c r="F42" s="19">
        <v>8495</v>
      </c>
      <c r="G42" s="27">
        <f t="shared" si="5"/>
        <v>11.069125024431559</v>
      </c>
    </row>
    <row r="43" spans="1:7" ht="12.75">
      <c r="A43" s="26"/>
      <c r="B43" s="19"/>
      <c r="C43" s="27" t="s">
        <v>318</v>
      </c>
      <c r="E43" s="69" t="s">
        <v>263</v>
      </c>
      <c r="F43" s="19">
        <v>5815</v>
      </c>
      <c r="G43" s="27">
        <f t="shared" si="5"/>
        <v>7.577040849566747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19485</v>
      </c>
      <c r="G44" s="27">
        <f t="shared" si="5"/>
        <v>25.389276174343607</v>
      </c>
    </row>
    <row r="45" spans="1:7" ht="12.75">
      <c r="A45" s="26" t="s">
        <v>88</v>
      </c>
      <c r="B45" s="19">
        <v>10805</v>
      </c>
      <c r="C45" s="27">
        <f aca="true" t="shared" si="6" ref="C45:C53">B45*100/B$10</f>
        <v>8.090602770497942</v>
      </c>
      <c r="E45" s="69" t="s">
        <v>116</v>
      </c>
      <c r="F45" s="19">
        <v>1150</v>
      </c>
      <c r="G45" s="27">
        <f t="shared" si="5"/>
        <v>1.4984689556322888</v>
      </c>
    </row>
    <row r="46" spans="1:7" ht="12.75">
      <c r="A46" s="26" t="s">
        <v>89</v>
      </c>
      <c r="B46" s="19">
        <v>15315</v>
      </c>
      <c r="C46" s="27">
        <f t="shared" si="6"/>
        <v>11.46761512542119</v>
      </c>
      <c r="E46" s="72"/>
      <c r="F46" s="19"/>
      <c r="G46" s="27" t="s">
        <v>318</v>
      </c>
    </row>
    <row r="47" spans="1:7" ht="12.75">
      <c r="A47" s="26" t="s">
        <v>90</v>
      </c>
      <c r="B47" s="19">
        <v>20780</v>
      </c>
      <c r="C47" s="27">
        <f t="shared" si="6"/>
        <v>15.559715462373642</v>
      </c>
      <c r="E47" s="72" t="s">
        <v>320</v>
      </c>
      <c r="F47" s="24">
        <v>46235</v>
      </c>
      <c r="G47" s="20">
        <f>F47*100/F$47</f>
        <v>100</v>
      </c>
    </row>
    <row r="48" spans="1:7" ht="12.75">
      <c r="A48" s="26" t="s">
        <v>91</v>
      </c>
      <c r="B48" s="19">
        <v>12800</v>
      </c>
      <c r="C48" s="27">
        <f t="shared" si="6"/>
        <v>9.584425308873081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14840</v>
      </c>
      <c r="C49" s="27">
        <f t="shared" si="6"/>
        <v>11.111943092474728</v>
      </c>
      <c r="E49" s="69" t="s">
        <v>117</v>
      </c>
      <c r="F49" s="19">
        <v>770</v>
      </c>
      <c r="G49" s="27">
        <f aca="true" t="shared" si="7" ref="G49:G56">F49*100/F$47</f>
        <v>1.6654049962149886</v>
      </c>
    </row>
    <row r="50" spans="1:7" ht="12.75">
      <c r="A50" s="26" t="s">
        <v>93</v>
      </c>
      <c r="B50" s="19">
        <v>15500</v>
      </c>
      <c r="C50" s="27">
        <f t="shared" si="6"/>
        <v>11.606140022463498</v>
      </c>
      <c r="E50" s="69" t="s">
        <v>118</v>
      </c>
      <c r="F50" s="19">
        <v>755</v>
      </c>
      <c r="G50" s="27">
        <f t="shared" si="7"/>
        <v>1.632962041743268</v>
      </c>
    </row>
    <row r="51" spans="1:7" ht="12.75">
      <c r="A51" s="26" t="s">
        <v>94</v>
      </c>
      <c r="B51" s="19">
        <v>15835</v>
      </c>
      <c r="C51" s="27">
        <f t="shared" si="6"/>
        <v>11.85698240359416</v>
      </c>
      <c r="E51" s="69" t="s">
        <v>119</v>
      </c>
      <c r="F51" s="19">
        <v>5590</v>
      </c>
      <c r="G51" s="27">
        <f t="shared" si="7"/>
        <v>12.090407699794527</v>
      </c>
    </row>
    <row r="52" spans="1:7" ht="12.75">
      <c r="A52" s="26" t="s">
        <v>95</v>
      </c>
      <c r="B52" s="19">
        <v>13635</v>
      </c>
      <c r="C52" s="27">
        <f t="shared" si="6"/>
        <v>10.209659303631598</v>
      </c>
      <c r="E52" s="69" t="s">
        <v>120</v>
      </c>
      <c r="F52" s="19">
        <v>13200</v>
      </c>
      <c r="G52" s="27">
        <f t="shared" si="7"/>
        <v>28.54979993511409</v>
      </c>
    </row>
    <row r="53" spans="1:7" ht="12.75">
      <c r="A53" s="70" t="s">
        <v>96</v>
      </c>
      <c r="B53" s="19">
        <v>14035</v>
      </c>
      <c r="C53" s="27">
        <f t="shared" si="6"/>
        <v>10.509172594533883</v>
      </c>
      <c r="E53" s="69" t="s">
        <v>121</v>
      </c>
      <c r="F53" s="19">
        <v>11020</v>
      </c>
      <c r="G53" s="27">
        <f t="shared" si="7"/>
        <v>23.83475721855737</v>
      </c>
    </row>
    <row r="54" spans="1:7" ht="12.75">
      <c r="A54" s="70" t="s">
        <v>97</v>
      </c>
      <c r="B54" s="30">
        <v>5</v>
      </c>
      <c r="C54" s="27" t="s">
        <v>195</v>
      </c>
      <c r="E54" s="69" t="s">
        <v>122</v>
      </c>
      <c r="F54" s="19">
        <v>9195</v>
      </c>
      <c r="G54" s="27">
        <f t="shared" si="7"/>
        <v>19.887531091164703</v>
      </c>
    </row>
    <row r="55" spans="1:7" ht="12.75">
      <c r="A55" s="26"/>
      <c r="B55" s="19"/>
      <c r="C55" s="27" t="s">
        <v>318</v>
      </c>
      <c r="E55" s="69" t="s">
        <v>123</v>
      </c>
      <c r="F55" s="19">
        <v>3985</v>
      </c>
      <c r="G55" s="27">
        <f t="shared" si="7"/>
        <v>8.619011571320428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1725</v>
      </c>
      <c r="G56" s="52">
        <f t="shared" si="7"/>
        <v>3.7309397642478643</v>
      </c>
    </row>
    <row r="57" spans="1:7" ht="12.75">
      <c r="A57" s="26" t="s">
        <v>98</v>
      </c>
      <c r="B57" s="19">
        <v>10675</v>
      </c>
      <c r="C57" s="27">
        <f>B57*100/B$10</f>
        <v>7.993260950954698</v>
      </c>
      <c r="E57" s="69" t="s">
        <v>125</v>
      </c>
      <c r="F57" s="19">
        <v>787</v>
      </c>
      <c r="G57" s="27" t="s">
        <v>195</v>
      </c>
    </row>
    <row r="58" spans="1:7" ht="12.75">
      <c r="A58" s="26" t="s">
        <v>99</v>
      </c>
      <c r="B58" s="19">
        <v>41150</v>
      </c>
      <c r="C58" s="27">
        <f>B58*100/B$10</f>
        <v>30.812429801572446</v>
      </c>
      <c r="E58" s="69"/>
      <c r="F58" s="19"/>
      <c r="G58" s="27" t="s">
        <v>318</v>
      </c>
    </row>
    <row r="59" spans="1:7" ht="12.75">
      <c r="A59" s="26" t="s">
        <v>100</v>
      </c>
      <c r="B59" s="19">
        <v>57505</v>
      </c>
      <c r="C59" s="27">
        <f>B59*100/B$10</f>
        <v>43.05877948333957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24220</v>
      </c>
      <c r="C60" s="27">
        <f>B60*100/B$10</f>
        <v>18.135529764133285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6235</v>
      </c>
      <c r="G61" s="27">
        <f aca="true" t="shared" si="8" ref="G61:G67">F61*100/F$47</f>
        <v>13.485454742078511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4980</v>
      </c>
      <c r="G62" s="27">
        <f t="shared" si="8"/>
        <v>10.771060884611225</v>
      </c>
    </row>
    <row r="63" spans="1:7" ht="12.75">
      <c r="A63" s="70" t="s">
        <v>102</v>
      </c>
      <c r="B63" s="51">
        <v>87230</v>
      </c>
      <c r="C63" s="27">
        <f aca="true" t="shared" si="9" ref="C63:C71">B63*100/B$10</f>
        <v>65.31636091351554</v>
      </c>
      <c r="E63" s="69" t="s">
        <v>261</v>
      </c>
      <c r="F63" s="19">
        <v>4150</v>
      </c>
      <c r="G63" s="27">
        <f t="shared" si="8"/>
        <v>8.975884070509354</v>
      </c>
    </row>
    <row r="64" spans="1:7" ht="12.75">
      <c r="A64" s="70" t="s">
        <v>282</v>
      </c>
      <c r="B64" s="51">
        <v>2780</v>
      </c>
      <c r="C64" s="27">
        <f t="shared" si="9"/>
        <v>2.0816173717708724</v>
      </c>
      <c r="E64" s="69" t="s">
        <v>262</v>
      </c>
      <c r="F64" s="19">
        <v>3535</v>
      </c>
      <c r="G64" s="27">
        <f t="shared" si="8"/>
        <v>7.645722937168811</v>
      </c>
    </row>
    <row r="65" spans="1:7" ht="12.75">
      <c r="A65" s="26" t="s">
        <v>103</v>
      </c>
      <c r="B65" s="19">
        <v>36300</v>
      </c>
      <c r="C65" s="27">
        <f t="shared" si="9"/>
        <v>27.180831149382254</v>
      </c>
      <c r="E65" s="69" t="s">
        <v>263</v>
      </c>
      <c r="F65" s="19">
        <v>2325</v>
      </c>
      <c r="G65" s="27">
        <f t="shared" si="8"/>
        <v>5.028657943116687</v>
      </c>
    </row>
    <row r="66" spans="1:7" ht="12.75">
      <c r="A66" s="26" t="s">
        <v>283</v>
      </c>
      <c r="B66" s="19">
        <v>5565</v>
      </c>
      <c r="C66" s="27">
        <f t="shared" si="9"/>
        <v>4.166978659678024</v>
      </c>
      <c r="E66" s="69" t="s">
        <v>264</v>
      </c>
      <c r="F66" s="19">
        <v>16180</v>
      </c>
      <c r="G66" s="27">
        <f t="shared" si="8"/>
        <v>34.995133556829245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8835</v>
      </c>
      <c r="G67" s="27">
        <f t="shared" si="8"/>
        <v>19.10890018384341</v>
      </c>
    </row>
    <row r="68" spans="1:7" ht="12.75">
      <c r="A68" s="26" t="s">
        <v>105</v>
      </c>
      <c r="B68" s="19">
        <v>80</v>
      </c>
      <c r="C68" s="27">
        <f t="shared" si="9"/>
        <v>0.05990265818045676</v>
      </c>
      <c r="E68" s="69"/>
      <c r="F68" s="19"/>
      <c r="G68" s="27"/>
    </row>
    <row r="69" spans="1:7" ht="12.75">
      <c r="A69" s="26" t="s">
        <v>106</v>
      </c>
      <c r="B69" s="19">
        <v>50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265</v>
      </c>
      <c r="C70" s="27">
        <f t="shared" si="9"/>
        <v>0.198427555222763</v>
      </c>
      <c r="E70" s="69"/>
      <c r="F70" s="19"/>
      <c r="G70" s="27"/>
    </row>
    <row r="71" spans="1:7" ht="12.75">
      <c r="A71" s="26" t="s">
        <v>108</v>
      </c>
      <c r="B71" s="19">
        <v>1285</v>
      </c>
      <c r="C71" s="27">
        <f t="shared" si="9"/>
        <v>0.9621864470235867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1140</v>
      </c>
      <c r="C74" s="27">
        <f>B74*100/B$10</f>
        <v>0.8536128790715088</v>
      </c>
      <c r="E74" s="69"/>
      <c r="F74" s="19"/>
      <c r="G74" s="27"/>
    </row>
    <row r="75" spans="1:7" ht="12.75">
      <c r="A75" s="26" t="s">
        <v>322</v>
      </c>
      <c r="B75" s="19">
        <v>1050</v>
      </c>
      <c r="C75" s="27">
        <f>B75*100/B$10</f>
        <v>0.7862223886184949</v>
      </c>
      <c r="E75" s="69"/>
      <c r="F75" s="19"/>
      <c r="G75" s="27"/>
    </row>
    <row r="76" spans="1:7" ht="13.5" thickBot="1">
      <c r="A76" s="39" t="s">
        <v>133</v>
      </c>
      <c r="B76" s="40">
        <v>775</v>
      </c>
      <c r="C76" s="41">
        <f>B76*100/B$10</f>
        <v>0.5803070011231748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2005-02-08T22:52:50Z</dcterms:modified>
  <cp:category/>
  <cp:version/>
  <cp:contentType/>
  <cp:contentStatus/>
</cp:coreProperties>
</file>