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ri Lanka" sheetId="1" r:id="rId1"/>
    <sheet name="FBP2-Sri Lanka" sheetId="2" r:id="rId2"/>
    <sheet name="FBP3-Sri Lanka" sheetId="3" r:id="rId3"/>
  </sheets>
  <definedNames>
    <definedName name="_xlnm.Print_Area" localSheetId="0">'FBP1-Sri Lanka'!$A$2:$G$90</definedName>
    <definedName name="_xlnm.Print_Area" localSheetId="1">'FBP2-Sri Lanka'!$A$2:$G$86</definedName>
    <definedName name="_xlnm.Print_Area" localSheetId="2">'FBP3-Sri Lanka'!$A$2:$G$83</definedName>
  </definedNames>
  <calcPr fullCalcOnLoad="1"/>
</workbook>
</file>

<file path=xl/sharedStrings.xml><?xml version="1.0" encoding="utf-8"?>
<sst xmlns="http://schemas.openxmlformats.org/spreadsheetml/2006/main" count="484" uniqueCount="363">
  <si>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</si>
  <si>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</si>
  <si>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</si>
  <si>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</si>
  <si>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</si>
  <si>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</si>
  <si>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</si>
  <si>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</si>
  <si>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</si>
  <si>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</si>
  <si>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</si>
  <si>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</si>
  <si>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</si>
  <si>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</si>
  <si>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</si>
  <si>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</si>
  <si>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</si>
  <si>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</si>
  <si>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</si>
  <si>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</si>
  <si>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</si>
  <si>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</si>
  <si>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</si>
  <si>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</si>
  <si>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</si>
  <si>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</si>
  <si>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</si>
  <si>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</si>
  <si>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</si>
  <si>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</si>
  <si>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</si>
  <si>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</si>
  <si>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</si>
  <si>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</si>
  <si>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</si>
  <si>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</si>
  <si>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</si>
  <si>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</si>
  <si>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</si>
  <si>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</si>
  <si>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</si>
  <si>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</si>
  <si>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</si>
  <si>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</si>
  <si>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</si>
  <si>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</si>
  <si>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</si>
  <si>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</si>
  <si>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</si>
  <si>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</si>
  <si>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</si>
  <si>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</si>
  <si>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</si>
  <si>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</si>
  <si>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</si>
  <si>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</si>
  <si>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</si>
  <si>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</si>
  <si>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</si>
  <si>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</si>
  <si>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</si>
  <si>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</si>
  <si>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</si>
  <si>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</si>
  <si>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</si>
  <si>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</si>
  <si>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</si>
  <si>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</si>
  <si>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</si>
  <si>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</si>
  <si>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</si>
  <si>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</si>
  <si>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</si>
  <si>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</si>
  <si>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</si>
  <si>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</si>
  <si>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</si>
  <si>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</si>
  <si>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</si>
  <si>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</si>
  <si>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</si>
  <si>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</si>
  <si>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</si>
  <si>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</si>
  <si>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</si>
  <si>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</si>
  <si>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</si>
  <si>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</si>
  <si>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</si>
  <si>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</si>
  <si>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</si>
  <si>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</si>
  <si>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</si>
  <si>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</si>
  <si>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</si>
  <si>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</si>
  <si>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</si>
  <si>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</si>
  <si>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</si>
  <si>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</si>
  <si>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</si>
  <si>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</si>
  <si>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</si>
  <si>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</si>
  <si>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</si>
  <si>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</si>
  <si>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</si>
  <si>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</si>
  <si>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</si>
  <si>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</si>
  <si>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</si>
  <si>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</si>
  <si>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</si>
  <si>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</si>
  <si>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</si>
  <si>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</si>
  <si>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</si>
  <si>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</si>
  <si>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</si>
  <si>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</si>
  <si>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</si>
  <si>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</si>
  <si>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</si>
  <si>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</si>
  <si>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</si>
  <si>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</si>
  <si>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</si>
  <si>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</si>
  <si>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</si>
  <si>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</si>
  <si>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</si>
  <si>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</si>
  <si>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</si>
  <si>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</si>
  <si>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</si>
  <si>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</si>
  <si>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</si>
  <si>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</si>
  <si>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</si>
  <si>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</si>
  <si>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</si>
  <si>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</si>
  <si>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</si>
  <si>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</si>
  <si>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</si>
  <si>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</si>
  <si>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</si>
  <si>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</si>
  <si>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</si>
  <si>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</si>
  <si>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</si>
  <si>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</si>
  <si>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</si>
  <si>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</si>
  <si>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</si>
  <si>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</si>
  <si>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</si>
  <si>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</si>
  <si>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</si>
  <si>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</si>
  <si>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</si>
  <si>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</si>
  <si>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</si>
  <si>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</si>
  <si>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</si>
  <si>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</si>
  <si>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</si>
  <si>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</si>
  <si>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</si>
  <si>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</si>
  <si>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</si>
  <si>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</si>
  <si>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</si>
  <si>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</si>
  <si>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</si>
  <si>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</si>
  <si>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</si>
  <si>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</si>
  <si>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</si>
  <si>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</si>
  <si>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</si>
  <si>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</si>
  <si>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</si>
  <si>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</si>
  <si>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</si>
  <si>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</si>
  <si>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</si>
  <si>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</si>
  <si>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</si>
  <si>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</si>
  <si>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</si>
  <si>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</si>
  <si>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</si>
  <si>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</si>
  <si>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</si>
  <si>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</si>
  <si>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</si>
  <si>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</si>
  <si>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</si>
  <si>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</si>
  <si>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</si>
  <si>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</si>
  <si>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</si>
  <si>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</si>
  <si>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</si>
  <si>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</si>
  <si>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</si>
  <si>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</si>
  <si>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</si>
  <si>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</si>
  <si>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</si>
  <si>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</si>
  <si>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</si>
  <si>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</si>
  <si>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</si>
  <si>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</si>
  <si>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</si>
  <si>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</si>
  <si>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</si>
  <si>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</si>
  <si>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</si>
  <si>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</si>
  <si>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</si>
  <si>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</si>
  <si>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</si>
  <si>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</si>
  <si>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</si>
  <si>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</si>
  <si>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</si>
  <si>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</si>
  <si>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</si>
  <si>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</si>
  <si>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</si>
  <si>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</si>
  <si>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</si>
  <si>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</si>
  <si>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</si>
  <si>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</si>
  <si>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</si>
  <si>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</si>
  <si>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</si>
  <si>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</si>
  <si>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</si>
  <si>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</si>
  <si>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</si>
  <si>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</si>
  <si>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</si>
  <si>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</si>
  <si>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</si>
  <si>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</si>
  <si>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</si>
  <si>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</si>
  <si>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</si>
  <si>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</si>
  <si>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</si>
  <si>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</si>
  <si>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</si>
  <si>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</si>
  <si>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</si>
  <si>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</si>
  <si>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</si>
  <si>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</si>
  <si>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</si>
  <si>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</si>
  <si>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</si>
  <si>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</si>
  <si>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</si>
  <si>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</si>
  <si>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</si>
  <si>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</si>
  <si>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</si>
  <si>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</si>
  <si>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</si>
  <si>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</si>
  <si>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</si>
  <si>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</si>
  <si>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</si>
  <si>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</si>
  <si>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</si>
  <si>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</si>
  <si>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</si>
  <si>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</si>
  <si>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</si>
  <si>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</si>
  <si>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</si>
  <si>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</si>
  <si>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</si>
  <si>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</si>
  <si>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</si>
  <si>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</si>
  <si>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</si>
  <si>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</si>
  <si>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</si>
  <si>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</si>
  <si>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</si>
  <si>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</si>
  <si>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</si>
  <si>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</si>
  <si>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</si>
  <si>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</si>
  <si>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</si>
  <si>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</si>
  <si>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</si>
  <si>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</si>
  <si>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</si>
  <si>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</si>
  <si>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</si>
  <si>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</si>
  <si>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</si>
  <si>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</si>
  <si>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</si>
  <si>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</si>
  <si>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</si>
  <si>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</si>
  <si>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</si>
  <si>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</si>
  <si>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</si>
  <si>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</si>
  <si>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</si>
  <si>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</si>
  <si>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</si>
  <si>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</si>
  <si>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</si>
  <si>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</si>
  <si>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</si>
  <si>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</si>
  <si>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</si>
  <si>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</si>
  <si>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</si>
  <si>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</si>
  <si>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</si>
  <si>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</si>
  <si>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</si>
  <si>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</si>
  <si>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</si>
  <si>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</si>
  <si>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</si>
  <si>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</si>
  <si>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</si>
  <si>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</si>
  <si>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</si>
  <si>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</si>
  <si>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</si>
  <si>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</si>
  <si>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</si>
  <si>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</si>
  <si>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</si>
  <si>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</si>
  <si>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</si>
  <si>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</si>
  <si>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</si>
  <si>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</si>
  <si>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</si>
  <si>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</si>
  <si>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</si>
  <si>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</si>
  <si>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</si>
  <si>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</si>
  <si>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Sri Lanka to a U.S. citizen parent are considered native and are not included in this table.</t>
    </r>
  </si>
  <si>
    <r>
      <t>Population Universe:  People Born in Sri Lanka</t>
    </r>
    <r>
      <rPr>
        <vertAlign val="superscript"/>
        <sz val="10"/>
        <rFont val="Arial"/>
        <family val="2"/>
      </rPr>
      <t>1</t>
    </r>
  </si>
  <si>
    <t>-</t>
  </si>
  <si>
    <t>FOOTNOTES:</t>
  </si>
  <si>
    <t>File with 3 worksheets.  All worksheets are tables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</si>
</sst>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B20" sqref="B2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362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25265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25265</v>
      </c>
      <c r="G11" s="25">
        <f>F11*100/F$11</f>
        <v>100</v>
      </c>
    </row>
    <row r="12" spans="1:7" ht="12.75">
      <c r="A12" s="26" t="s">
        <v>142</v>
      </c>
      <c r="B12" s="19">
        <v>9900</v>
      </c>
      <c r="C12" s="27">
        <f aca="true" t="shared" si="0" ref="C12:C19">B12*100/B$10</f>
        <v>39.184642786463485</v>
      </c>
      <c r="E12" s="1" t="s">
        <v>348</v>
      </c>
      <c r="F12" s="19">
        <v>13495</v>
      </c>
      <c r="G12" s="27">
        <f>F12*100/F$11</f>
        <v>53.41381357609341</v>
      </c>
    </row>
    <row r="13" spans="1:7" ht="12.75">
      <c r="A13" s="26" t="s">
        <v>324</v>
      </c>
      <c r="B13" s="19">
        <v>1575</v>
      </c>
      <c r="C13" s="27">
        <f t="shared" si="0"/>
        <v>6.23392044330101</v>
      </c>
      <c r="E13" s="1" t="s">
        <v>349</v>
      </c>
      <c r="F13" s="19">
        <v>11765</v>
      </c>
      <c r="G13" s="27">
        <f>F13*100/F$11</f>
        <v>46.56639620027706</v>
      </c>
    </row>
    <row r="14" spans="1:7" ht="12.75">
      <c r="A14" s="26" t="s">
        <v>143</v>
      </c>
      <c r="B14" s="19">
        <v>4500</v>
      </c>
      <c r="C14" s="27">
        <f t="shared" si="0"/>
        <v>17.81120126657431</v>
      </c>
      <c r="F14" s="19"/>
      <c r="G14" s="27"/>
    </row>
    <row r="15" spans="1:7" ht="12.75">
      <c r="A15" s="26" t="s">
        <v>303</v>
      </c>
      <c r="B15" s="19">
        <v>3825</v>
      </c>
      <c r="C15" s="27">
        <f t="shared" si="0"/>
        <v>15.139521076588165</v>
      </c>
      <c r="E15" s="1" t="s">
        <v>350</v>
      </c>
      <c r="F15" s="19">
        <v>210</v>
      </c>
      <c r="G15" s="27">
        <f aca="true" t="shared" si="1" ref="G15:G27">F15*100/F$11</f>
        <v>0.8311893924401346</v>
      </c>
    </row>
    <row r="16" spans="1:7" ht="12.75">
      <c r="A16" s="26" t="s">
        <v>144</v>
      </c>
      <c r="B16" s="19">
        <v>15365</v>
      </c>
      <c r="C16" s="27">
        <f t="shared" si="0"/>
        <v>60.815357213536515</v>
      </c>
      <c r="E16" s="1" t="s">
        <v>351</v>
      </c>
      <c r="F16" s="19">
        <v>330</v>
      </c>
      <c r="G16" s="27">
        <f t="shared" si="1"/>
        <v>1.3061547595487828</v>
      </c>
    </row>
    <row r="17" spans="1:7" ht="12.75">
      <c r="A17" s="26" t="s">
        <v>325</v>
      </c>
      <c r="B17" s="19">
        <v>11070</v>
      </c>
      <c r="C17" s="27">
        <f t="shared" si="0"/>
        <v>43.81555511577281</v>
      </c>
      <c r="E17" s="1" t="s">
        <v>352</v>
      </c>
      <c r="F17" s="19">
        <v>675</v>
      </c>
      <c r="G17" s="27">
        <f t="shared" si="1"/>
        <v>2.6716801899861466</v>
      </c>
    </row>
    <row r="18" spans="1:7" ht="12.75">
      <c r="A18" s="26" t="s">
        <v>143</v>
      </c>
      <c r="B18" s="19">
        <v>3565</v>
      </c>
      <c r="C18" s="27">
        <f t="shared" si="0"/>
        <v>14.110429447852761</v>
      </c>
      <c r="E18" s="1" t="s">
        <v>353</v>
      </c>
      <c r="F18" s="19">
        <v>720</v>
      </c>
      <c r="G18" s="27">
        <f t="shared" si="1"/>
        <v>2.84979220265189</v>
      </c>
    </row>
    <row r="19" spans="1:7" ht="12.75">
      <c r="A19" s="26" t="s">
        <v>304</v>
      </c>
      <c r="B19" s="19">
        <v>730</v>
      </c>
      <c r="C19" s="27">
        <f t="shared" si="0"/>
        <v>2.889372649910944</v>
      </c>
      <c r="E19" s="1" t="s">
        <v>0</v>
      </c>
      <c r="F19" s="19">
        <v>1510</v>
      </c>
      <c r="G19" s="27">
        <f t="shared" si="1"/>
        <v>5.9766475361171585</v>
      </c>
    </row>
    <row r="20" spans="1:7" ht="12.75">
      <c r="A20" s="26"/>
      <c r="B20" s="19"/>
      <c r="C20" s="27"/>
      <c r="E20" s="1" t="s">
        <v>1</v>
      </c>
      <c r="F20" s="19">
        <v>5805</v>
      </c>
      <c r="G20" s="27">
        <f t="shared" si="1"/>
        <v>22.97644963388086</v>
      </c>
    </row>
    <row r="21" spans="1:7" ht="12.75">
      <c r="A21" s="28" t="s">
        <v>145</v>
      </c>
      <c r="B21" s="19"/>
      <c r="C21" s="27"/>
      <c r="E21" s="1" t="s">
        <v>2</v>
      </c>
      <c r="F21" s="19">
        <v>7205</v>
      </c>
      <c r="G21" s="27">
        <f t="shared" si="1"/>
        <v>28.517712250148428</v>
      </c>
    </row>
    <row r="22" spans="1:7" ht="12.75">
      <c r="A22" s="29" t="s">
        <v>326</v>
      </c>
      <c r="B22" s="19">
        <v>22945</v>
      </c>
      <c r="C22" s="27">
        <f aca="true" t="shared" si="2" ref="C22:C29">B22*100/B$10</f>
        <v>90.81733623589946</v>
      </c>
      <c r="E22" s="1" t="s">
        <v>3</v>
      </c>
      <c r="F22" s="19">
        <v>4715</v>
      </c>
      <c r="G22" s="27">
        <f t="shared" si="1"/>
        <v>18.662180882643973</v>
      </c>
    </row>
    <row r="23" spans="1:7" ht="12.75">
      <c r="A23" s="29" t="s">
        <v>328</v>
      </c>
      <c r="B23" s="19">
        <v>415</v>
      </c>
      <c r="C23" s="27">
        <f t="shared" si="2"/>
        <v>1.642588561250742</v>
      </c>
      <c r="E23" s="1" t="s">
        <v>4</v>
      </c>
      <c r="F23" s="19">
        <v>1470</v>
      </c>
      <c r="G23" s="27">
        <f t="shared" si="1"/>
        <v>5.818325747080942</v>
      </c>
    </row>
    <row r="24" spans="1:7" ht="12.75">
      <c r="A24" s="29" t="s">
        <v>146</v>
      </c>
      <c r="B24" s="19">
        <v>35</v>
      </c>
      <c r="C24" s="27">
        <f t="shared" si="2"/>
        <v>0.1385315654066891</v>
      </c>
      <c r="E24" s="1" t="s">
        <v>5</v>
      </c>
      <c r="F24" s="19">
        <v>1070</v>
      </c>
      <c r="G24" s="27">
        <f t="shared" si="1"/>
        <v>4.2351078567187805</v>
      </c>
    </row>
    <row r="25" spans="1:7" ht="12.75">
      <c r="A25" s="29" t="s">
        <v>147</v>
      </c>
      <c r="B25" s="19">
        <v>4</v>
      </c>
      <c r="C25" s="27" t="s">
        <v>360</v>
      </c>
      <c r="E25" s="1" t="s">
        <v>6</v>
      </c>
      <c r="F25" s="19">
        <v>995</v>
      </c>
      <c r="G25" s="27">
        <f t="shared" si="1"/>
        <v>3.9382545022758757</v>
      </c>
    </row>
    <row r="26" spans="1:7" ht="12.75">
      <c r="A26" s="29" t="s">
        <v>329</v>
      </c>
      <c r="B26" s="19">
        <v>22405</v>
      </c>
      <c r="C26" s="27">
        <f t="shared" si="2"/>
        <v>88.67999208391055</v>
      </c>
      <c r="E26" s="1" t="s">
        <v>7</v>
      </c>
      <c r="F26" s="19">
        <v>495</v>
      </c>
      <c r="G26" s="27">
        <f t="shared" si="1"/>
        <v>1.9592321393231744</v>
      </c>
    </row>
    <row r="27" spans="1:7" ht="12.75">
      <c r="A27" s="29" t="s">
        <v>148</v>
      </c>
      <c r="B27" s="19">
        <v>10</v>
      </c>
      <c r="C27" s="27" t="s">
        <v>360</v>
      </c>
      <c r="E27" s="1" t="s">
        <v>139</v>
      </c>
      <c r="F27" s="19">
        <v>55</v>
      </c>
      <c r="G27" s="27">
        <f t="shared" si="1"/>
        <v>0.21769245992479716</v>
      </c>
    </row>
    <row r="28" spans="1:7" ht="12.75">
      <c r="A28" s="29" t="s">
        <v>330</v>
      </c>
      <c r="B28" s="19">
        <v>85</v>
      </c>
      <c r="C28" s="27">
        <f t="shared" si="2"/>
        <v>0.33643380170195925</v>
      </c>
      <c r="F28" s="19"/>
      <c r="G28" s="27"/>
    </row>
    <row r="29" spans="1:7" ht="12.75">
      <c r="A29" s="29" t="s">
        <v>331</v>
      </c>
      <c r="B29" s="19">
        <v>2315</v>
      </c>
      <c r="C29" s="27">
        <f t="shared" si="2"/>
        <v>9.162873540471008</v>
      </c>
      <c r="E29" s="1" t="s">
        <v>140</v>
      </c>
      <c r="F29" s="30">
        <v>39.3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23700</v>
      </c>
      <c r="G31" s="27">
        <f aca="true" t="shared" si="3" ref="G31:G38">F31*100/F$11</f>
        <v>93.80566000395804</v>
      </c>
    </row>
    <row r="32" spans="1:7" ht="12.75">
      <c r="A32" s="29" t="s">
        <v>149</v>
      </c>
      <c r="B32" s="19">
        <v>95</v>
      </c>
      <c r="C32" s="27">
        <f>B32*100/B$10</f>
        <v>0.37601424896101326</v>
      </c>
      <c r="E32" s="1" t="s">
        <v>9</v>
      </c>
      <c r="F32" s="19">
        <v>12645</v>
      </c>
      <c r="G32" s="27">
        <f t="shared" si="3"/>
        <v>50.04947555907382</v>
      </c>
    </row>
    <row r="33" spans="1:7" ht="12.75">
      <c r="A33" s="29" t="s">
        <v>151</v>
      </c>
      <c r="B33" s="19">
        <v>25165</v>
      </c>
      <c r="C33" s="27">
        <f>B33*100/B$10</f>
        <v>99.60419552740946</v>
      </c>
      <c r="E33" s="1" t="s">
        <v>10</v>
      </c>
      <c r="F33" s="19">
        <v>11055</v>
      </c>
      <c r="G33" s="27">
        <f t="shared" si="3"/>
        <v>43.75618444488423</v>
      </c>
    </row>
    <row r="34" spans="1:7" ht="12.75">
      <c r="A34" s="29" t="s">
        <v>332</v>
      </c>
      <c r="B34" s="19">
        <v>370</v>
      </c>
      <c r="C34" s="27">
        <f>B34*100/B$10</f>
        <v>1.464476548584999</v>
      </c>
      <c r="E34" s="1" t="s">
        <v>11</v>
      </c>
      <c r="F34" s="19">
        <v>23030</v>
      </c>
      <c r="G34" s="27">
        <f t="shared" si="3"/>
        <v>91.15377003760142</v>
      </c>
    </row>
    <row r="35" spans="1:7" ht="12.75">
      <c r="A35" s="26"/>
      <c r="B35" s="19"/>
      <c r="C35" s="27"/>
      <c r="E35" s="1" t="s">
        <v>13</v>
      </c>
      <c r="F35" s="19">
        <v>1950</v>
      </c>
      <c r="G35" s="27">
        <f t="shared" si="3"/>
        <v>7.7181872155155355</v>
      </c>
    </row>
    <row r="36" spans="1:7" ht="12.75">
      <c r="A36" s="31" t="s">
        <v>152</v>
      </c>
      <c r="B36" s="19"/>
      <c r="C36" s="27"/>
      <c r="E36" s="1" t="s">
        <v>14</v>
      </c>
      <c r="F36" s="19">
        <v>1550</v>
      </c>
      <c r="G36" s="27">
        <f t="shared" si="3"/>
        <v>6.134969325153374</v>
      </c>
    </row>
    <row r="37" spans="1:7" ht="12.75">
      <c r="A37" s="31" t="s">
        <v>175</v>
      </c>
      <c r="B37" s="24">
        <v>25050</v>
      </c>
      <c r="C37" s="20">
        <f aca="true" t="shared" si="4" ref="C37:C46">B37*100/B$37</f>
        <v>100</v>
      </c>
      <c r="E37" s="1" t="s">
        <v>12</v>
      </c>
      <c r="F37" s="19">
        <v>675</v>
      </c>
      <c r="G37" s="27">
        <f t="shared" si="3"/>
        <v>2.6716801899861466</v>
      </c>
    </row>
    <row r="38" spans="1:7" ht="12.75">
      <c r="A38" s="32" t="s">
        <v>333</v>
      </c>
      <c r="B38" s="19">
        <v>4960</v>
      </c>
      <c r="C38" s="27">
        <f t="shared" si="4"/>
        <v>19.800399201596807</v>
      </c>
      <c r="E38" s="1" t="s">
        <v>10</v>
      </c>
      <c r="F38" s="19">
        <v>875</v>
      </c>
      <c r="G38" s="27">
        <f t="shared" si="3"/>
        <v>3.4632891351672273</v>
      </c>
    </row>
    <row r="39" spans="1:7" ht="12.75">
      <c r="A39" s="32" t="s">
        <v>153</v>
      </c>
      <c r="B39" s="19">
        <v>20095</v>
      </c>
      <c r="C39" s="27">
        <f t="shared" si="4"/>
        <v>80.21956087824351</v>
      </c>
      <c r="F39" s="19"/>
      <c r="G39" s="27"/>
    </row>
    <row r="40" spans="1:7" ht="12.75">
      <c r="A40" s="32" t="s">
        <v>176</v>
      </c>
      <c r="B40" s="19">
        <v>5565</v>
      </c>
      <c r="C40" s="27">
        <f t="shared" si="4"/>
        <v>22.21556886227545</v>
      </c>
      <c r="E40" s="21" t="s">
        <v>171</v>
      </c>
      <c r="F40" s="19"/>
      <c r="G40" s="27"/>
    </row>
    <row r="41" spans="1:7" ht="12.75">
      <c r="A41" s="32" t="s">
        <v>154</v>
      </c>
      <c r="B41" s="19">
        <v>160</v>
      </c>
      <c r="C41" s="27">
        <f t="shared" si="4"/>
        <v>0.6387225548902196</v>
      </c>
      <c r="E41" s="21" t="s">
        <v>191</v>
      </c>
      <c r="F41" s="24">
        <v>24045</v>
      </c>
      <c r="G41" s="20">
        <f>F41*100/F$41</f>
        <v>100</v>
      </c>
    </row>
    <row r="42" spans="1:7" ht="12.75">
      <c r="A42" s="32" t="s">
        <v>176</v>
      </c>
      <c r="B42" s="33">
        <v>55</v>
      </c>
      <c r="C42" s="27">
        <f t="shared" si="4"/>
        <v>0.21956087824351297</v>
      </c>
      <c r="E42" s="1" t="s">
        <v>15</v>
      </c>
      <c r="F42" s="19">
        <v>5280</v>
      </c>
      <c r="G42" s="27">
        <f aca="true" t="shared" si="5" ref="G42:G48">F42*100/F$41</f>
        <v>21.95882719900187</v>
      </c>
    </row>
    <row r="43" spans="1:7" ht="12.75">
      <c r="A43" s="32" t="s">
        <v>155</v>
      </c>
      <c r="B43" s="19">
        <v>13225</v>
      </c>
      <c r="C43" s="27">
        <f t="shared" si="4"/>
        <v>52.79441117764471</v>
      </c>
      <c r="E43" s="1" t="s">
        <v>127</v>
      </c>
      <c r="F43" s="19">
        <v>16755</v>
      </c>
      <c r="G43" s="27">
        <f t="shared" si="5"/>
        <v>69.68184653774173</v>
      </c>
    </row>
    <row r="44" spans="1:7" ht="12.75">
      <c r="A44" s="32" t="s">
        <v>176</v>
      </c>
      <c r="B44" s="19">
        <v>3820</v>
      </c>
      <c r="C44" s="27">
        <f t="shared" si="4"/>
        <v>15.249500998003992</v>
      </c>
      <c r="E44" s="1" t="s">
        <v>16</v>
      </c>
      <c r="F44" s="19">
        <v>365</v>
      </c>
      <c r="G44" s="27">
        <f t="shared" si="5"/>
        <v>1.5179871075067581</v>
      </c>
    </row>
    <row r="45" spans="1:7" ht="12.75">
      <c r="A45" s="32" t="s">
        <v>156</v>
      </c>
      <c r="B45" s="19">
        <v>6625</v>
      </c>
      <c r="C45" s="27">
        <f t="shared" si="4"/>
        <v>26.447105788423155</v>
      </c>
      <c r="E45" s="1" t="s">
        <v>17</v>
      </c>
      <c r="F45" s="19">
        <v>655</v>
      </c>
      <c r="G45" s="27">
        <f t="shared" si="5"/>
        <v>2.724059055936785</v>
      </c>
    </row>
    <row r="46" spans="1:7" ht="12.75">
      <c r="A46" s="32" t="s">
        <v>176</v>
      </c>
      <c r="B46" s="19">
        <v>1670</v>
      </c>
      <c r="C46" s="27">
        <f t="shared" si="4"/>
        <v>6.666666666666667</v>
      </c>
      <c r="E46" s="1" t="s">
        <v>18</v>
      </c>
      <c r="F46" s="19">
        <v>565</v>
      </c>
      <c r="G46" s="27">
        <f t="shared" si="5"/>
        <v>2.3497608650447077</v>
      </c>
    </row>
    <row r="47" spans="1:7" ht="12.75">
      <c r="A47" s="26"/>
      <c r="B47" s="19"/>
      <c r="C47" s="27"/>
      <c r="E47" s="1" t="s">
        <v>19</v>
      </c>
      <c r="F47" s="19">
        <v>990</v>
      </c>
      <c r="G47" s="27">
        <f t="shared" si="5"/>
        <v>4.1172800998128505</v>
      </c>
    </row>
    <row r="48" spans="1:7" ht="12.75">
      <c r="A48" s="34" t="s">
        <v>157</v>
      </c>
      <c r="B48" s="19"/>
      <c r="C48" s="27"/>
      <c r="E48" s="1" t="s">
        <v>18</v>
      </c>
      <c r="F48" s="19">
        <v>500</v>
      </c>
      <c r="G48" s="27">
        <f t="shared" si="5"/>
        <v>2.079434393844874</v>
      </c>
    </row>
    <row r="49" spans="1:7" ht="12.75">
      <c r="A49" s="34" t="s">
        <v>335</v>
      </c>
      <c r="B49" s="24">
        <v>25265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24720</v>
      </c>
      <c r="C50" s="27">
        <f t="shared" si="6"/>
        <v>97.84286562438156</v>
      </c>
      <c r="E50" s="21" t="s">
        <v>172</v>
      </c>
      <c r="F50" s="19"/>
      <c r="G50" s="27"/>
    </row>
    <row r="51" spans="1:7" ht="12.75">
      <c r="A51" s="29" t="s">
        <v>336</v>
      </c>
      <c r="B51" s="19">
        <v>10780</v>
      </c>
      <c r="C51" s="27">
        <f t="shared" si="6"/>
        <v>42.66772214526024</v>
      </c>
      <c r="E51" s="21" t="s">
        <v>173</v>
      </c>
      <c r="F51" s="19"/>
      <c r="G51" s="27"/>
    </row>
    <row r="52" spans="1:7" ht="12.75">
      <c r="A52" s="29" t="s">
        <v>337</v>
      </c>
      <c r="B52" s="19">
        <v>7530</v>
      </c>
      <c r="C52" s="27">
        <f t="shared" si="6"/>
        <v>29.804076786067682</v>
      </c>
      <c r="E52" s="21" t="s">
        <v>192</v>
      </c>
      <c r="F52" s="24">
        <v>730</v>
      </c>
      <c r="G52" s="20">
        <f>F52*100/F52</f>
        <v>100</v>
      </c>
    </row>
    <row r="53" spans="1:7" ht="12.75">
      <c r="A53" s="29" t="s">
        <v>338</v>
      </c>
      <c r="B53" s="19">
        <v>2540</v>
      </c>
      <c r="C53" s="27">
        <f t="shared" si="6"/>
        <v>10.053433603799723</v>
      </c>
      <c r="E53" s="1" t="s">
        <v>174</v>
      </c>
      <c r="F53" s="19">
        <v>100</v>
      </c>
      <c r="G53" s="27">
        <f>F53*100/F52</f>
        <v>13.698630136986301</v>
      </c>
    </row>
    <row r="54" spans="1:7" ht="12.75">
      <c r="A54" s="29" t="s">
        <v>158</v>
      </c>
      <c r="B54" s="19">
        <v>1390</v>
      </c>
      <c r="C54" s="27">
        <f t="shared" si="6"/>
        <v>5.50168216900851</v>
      </c>
      <c r="F54" s="19"/>
      <c r="G54" s="27"/>
    </row>
    <row r="55" spans="1:7" ht="12.75">
      <c r="A55" s="29" t="s">
        <v>339</v>
      </c>
      <c r="B55" s="19">
        <v>2010</v>
      </c>
      <c r="C55" s="27">
        <f t="shared" si="6"/>
        <v>7.95566989906986</v>
      </c>
      <c r="E55" s="21" t="s">
        <v>177</v>
      </c>
      <c r="F55" s="19"/>
      <c r="G55" s="27"/>
    </row>
    <row r="56" spans="1:7" ht="12.75">
      <c r="A56" s="29" t="s">
        <v>159</v>
      </c>
      <c r="B56" s="19">
        <v>150</v>
      </c>
      <c r="C56" s="27">
        <f t="shared" si="6"/>
        <v>0.5937067088858105</v>
      </c>
      <c r="E56" s="21" t="s">
        <v>178</v>
      </c>
      <c r="F56" s="19"/>
      <c r="G56" s="27"/>
    </row>
    <row r="57" spans="1:7" ht="12.75">
      <c r="A57" s="29" t="s">
        <v>340</v>
      </c>
      <c r="B57" s="19">
        <v>1860</v>
      </c>
      <c r="C57" s="27">
        <f t="shared" si="6"/>
        <v>7.361963190184049</v>
      </c>
      <c r="E57" s="21" t="s">
        <v>179</v>
      </c>
      <c r="F57" s="24">
        <v>5375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170</v>
      </c>
      <c r="C58" s="27">
        <f t="shared" si="6"/>
        <v>0.6728676034039185</v>
      </c>
      <c r="E58" s="1" t="s">
        <v>20</v>
      </c>
      <c r="F58" s="19">
        <v>70</v>
      </c>
      <c r="G58" s="27">
        <f t="shared" si="7"/>
        <v>1.302325581395349</v>
      </c>
    </row>
    <row r="59" spans="1:7" ht="12.75">
      <c r="A59" s="29" t="s">
        <v>341</v>
      </c>
      <c r="B59" s="19">
        <v>540</v>
      </c>
      <c r="C59" s="27">
        <f t="shared" si="6"/>
        <v>2.1373441519889176</v>
      </c>
      <c r="E59" s="1" t="s">
        <v>21</v>
      </c>
      <c r="F59" s="19">
        <v>60</v>
      </c>
      <c r="G59" s="27">
        <f t="shared" si="7"/>
        <v>1.1162790697674418</v>
      </c>
    </row>
    <row r="60" spans="1:7" ht="12.75">
      <c r="A60" s="29" t="s">
        <v>161</v>
      </c>
      <c r="B60" s="19">
        <v>80</v>
      </c>
      <c r="C60" s="27">
        <f t="shared" si="6"/>
        <v>0.3166435780724322</v>
      </c>
      <c r="E60" s="1" t="s">
        <v>180</v>
      </c>
      <c r="F60" s="19">
        <v>775</v>
      </c>
      <c r="G60" s="27">
        <f t="shared" si="7"/>
        <v>14.418604651162791</v>
      </c>
    </row>
    <row r="61" spans="1:7" ht="12.75">
      <c r="A61" s="29" t="s">
        <v>162</v>
      </c>
      <c r="B61" s="19">
        <v>460</v>
      </c>
      <c r="C61" s="27">
        <f>B61*100/B$10</f>
        <v>1.8207005739164852</v>
      </c>
      <c r="E61" s="1" t="s">
        <v>22</v>
      </c>
      <c r="F61" s="19">
        <v>830</v>
      </c>
      <c r="G61" s="27">
        <f t="shared" si="7"/>
        <v>15.44186046511628</v>
      </c>
    </row>
    <row r="62" spans="1:7" ht="12.75">
      <c r="A62" s="29"/>
      <c r="B62" s="19"/>
      <c r="C62" s="27"/>
      <c r="E62" s="1" t="s">
        <v>181</v>
      </c>
      <c r="F62" s="19">
        <v>3640</v>
      </c>
      <c r="G62" s="27">
        <f t="shared" si="7"/>
        <v>67.72093023255815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10775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7945</v>
      </c>
      <c r="C65" s="27">
        <f t="shared" si="8"/>
        <v>73.7354988399072</v>
      </c>
      <c r="E65" s="21" t="s">
        <v>193</v>
      </c>
      <c r="F65" s="24">
        <v>21820</v>
      </c>
      <c r="G65" s="20">
        <f>F65*100/F$65</f>
        <v>100</v>
      </c>
    </row>
    <row r="66" spans="1:7" ht="12.75">
      <c r="A66" s="29" t="s">
        <v>165</v>
      </c>
      <c r="B66" s="19">
        <v>4540</v>
      </c>
      <c r="C66" s="27">
        <f t="shared" si="8"/>
        <v>42.13457076566125</v>
      </c>
      <c r="E66" s="1" t="s">
        <v>23</v>
      </c>
      <c r="F66" s="19">
        <v>495</v>
      </c>
      <c r="G66" s="27">
        <f aca="true" t="shared" si="9" ref="G66:G72">F66*100/F$65</f>
        <v>2.2685609532538957</v>
      </c>
    </row>
    <row r="67" spans="1:7" ht="12.75">
      <c r="A67" s="29" t="s">
        <v>166</v>
      </c>
      <c r="B67" s="19">
        <v>7095</v>
      </c>
      <c r="C67" s="27">
        <f t="shared" si="8"/>
        <v>65.84686774941996</v>
      </c>
      <c r="E67" s="1" t="s">
        <v>183</v>
      </c>
      <c r="F67" s="19">
        <v>2335</v>
      </c>
      <c r="G67" s="27">
        <f t="shared" si="9"/>
        <v>10.701191567369387</v>
      </c>
    </row>
    <row r="68" spans="1:7" ht="12.75">
      <c r="A68" s="29" t="s">
        <v>165</v>
      </c>
      <c r="B68" s="19">
        <v>4260</v>
      </c>
      <c r="C68" s="27">
        <f t="shared" si="8"/>
        <v>39.535962877030165</v>
      </c>
      <c r="E68" s="1" t="s">
        <v>184</v>
      </c>
      <c r="F68" s="19">
        <v>3360</v>
      </c>
      <c r="G68" s="27">
        <f t="shared" si="9"/>
        <v>15.3987167736022</v>
      </c>
    </row>
    <row r="69" spans="1:7" ht="12.75">
      <c r="A69" s="29" t="s">
        <v>167</v>
      </c>
      <c r="B69" s="19">
        <v>435</v>
      </c>
      <c r="C69" s="27">
        <f t="shared" si="8"/>
        <v>4.037122969837587</v>
      </c>
      <c r="E69" s="1" t="s">
        <v>24</v>
      </c>
      <c r="F69" s="19">
        <v>2870</v>
      </c>
      <c r="G69" s="27">
        <f t="shared" si="9"/>
        <v>13.15307057745188</v>
      </c>
    </row>
    <row r="70" spans="1:7" ht="12.75">
      <c r="A70" s="29" t="s">
        <v>165</v>
      </c>
      <c r="B70" s="19">
        <v>185</v>
      </c>
      <c r="C70" s="27">
        <f t="shared" si="8"/>
        <v>1.716937354988399</v>
      </c>
      <c r="E70" s="1" t="s">
        <v>25</v>
      </c>
      <c r="F70" s="19">
        <v>1620</v>
      </c>
      <c r="G70" s="27">
        <f t="shared" si="9"/>
        <v>7.424381301558204</v>
      </c>
    </row>
    <row r="71" spans="1:7" ht="12.75">
      <c r="A71" s="29" t="s">
        <v>168</v>
      </c>
      <c r="B71" s="19">
        <v>2830</v>
      </c>
      <c r="C71" s="27">
        <f t="shared" si="8"/>
        <v>26.264501160092806</v>
      </c>
      <c r="E71" s="1" t="s">
        <v>26</v>
      </c>
      <c r="F71" s="19">
        <v>4865</v>
      </c>
      <c r="G71" s="27">
        <f t="shared" si="9"/>
        <v>22.296058661778186</v>
      </c>
    </row>
    <row r="72" spans="1:7" ht="12.75">
      <c r="A72" s="29" t="s">
        <v>169</v>
      </c>
      <c r="B72" s="19">
        <v>2050</v>
      </c>
      <c r="C72" s="27">
        <f t="shared" si="8"/>
        <v>19.02552204176334</v>
      </c>
      <c r="E72" s="1" t="s">
        <v>185</v>
      </c>
      <c r="F72" s="19">
        <v>6280</v>
      </c>
      <c r="G72" s="27">
        <f t="shared" si="9"/>
        <v>28.780934922089827</v>
      </c>
    </row>
    <row r="73" spans="1:7" ht="12.75">
      <c r="A73" s="29" t="s">
        <v>170</v>
      </c>
      <c r="B73" s="19">
        <v>110</v>
      </c>
      <c r="C73" s="27">
        <f t="shared" si="8"/>
        <v>1.0208816705336428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87.05316223648029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51.07699358386801</v>
      </c>
    </row>
    <row r="76" spans="1:7" ht="12.75">
      <c r="A76" s="18" t="s">
        <v>194</v>
      </c>
      <c r="B76" s="24">
        <v>25050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8555</v>
      </c>
      <c r="C77" s="27">
        <f aca="true" t="shared" si="10" ref="C77:C83">B77*100/B$37</f>
        <v>34.15169660678643</v>
      </c>
      <c r="E77" s="37" t="s">
        <v>221</v>
      </c>
      <c r="F77" s="19"/>
      <c r="G77" s="27"/>
    </row>
    <row r="78" spans="1:7" ht="12.75">
      <c r="A78" s="26" t="s">
        <v>189</v>
      </c>
      <c r="B78" s="19">
        <v>9400</v>
      </c>
      <c r="C78" s="27">
        <f t="shared" si="10"/>
        <v>37.5249500998004</v>
      </c>
      <c r="E78" s="37" t="s">
        <v>249</v>
      </c>
      <c r="F78" s="24">
        <v>23660</v>
      </c>
      <c r="G78" s="20">
        <f>F78*100/F$78</f>
        <v>100</v>
      </c>
    </row>
    <row r="79" spans="1:7" ht="12.75">
      <c r="A79" s="26" t="s">
        <v>343</v>
      </c>
      <c r="B79" s="19">
        <v>5145</v>
      </c>
      <c r="C79" s="27">
        <f t="shared" si="10"/>
        <v>20.538922155688624</v>
      </c>
      <c r="E79" s="38" t="s">
        <v>27</v>
      </c>
      <c r="F79" s="19">
        <v>200</v>
      </c>
      <c r="G79" s="27">
        <f>F79*100/F$78</f>
        <v>0.8453085376162299</v>
      </c>
    </row>
    <row r="80" spans="1:7" ht="12.75">
      <c r="A80" s="26" t="s">
        <v>344</v>
      </c>
      <c r="B80" s="19">
        <v>4255</v>
      </c>
      <c r="C80" s="27">
        <f t="shared" si="10"/>
        <v>16.986027944111775</v>
      </c>
      <c r="E80" s="38"/>
      <c r="F80" s="19"/>
      <c r="G80" s="27"/>
    </row>
    <row r="81" spans="1:7" ht="12.75">
      <c r="A81" s="26" t="s">
        <v>345</v>
      </c>
      <c r="B81" s="19">
        <v>1580</v>
      </c>
      <c r="C81" s="27">
        <f t="shared" si="10"/>
        <v>6.307385229540918</v>
      </c>
      <c r="E81" s="38"/>
      <c r="F81" s="19"/>
      <c r="G81" s="27"/>
    </row>
    <row r="82" spans="1:7" ht="12.75">
      <c r="A82" s="26" t="s">
        <v>346</v>
      </c>
      <c r="B82" s="19">
        <v>2675</v>
      </c>
      <c r="C82" s="27">
        <f t="shared" si="10"/>
        <v>10.678642714570858</v>
      </c>
      <c r="E82" s="38"/>
      <c r="F82" s="19"/>
      <c r="G82" s="27"/>
    </row>
    <row r="83" spans="1:7" ht="13.5" thickBot="1">
      <c r="A83" s="39" t="s">
        <v>347</v>
      </c>
      <c r="B83" s="40">
        <v>7095</v>
      </c>
      <c r="C83" s="41">
        <f t="shared" si="10"/>
        <v>28.323353293413174</v>
      </c>
      <c r="D83" s="42"/>
      <c r="E83" s="43"/>
      <c r="F83" s="40"/>
      <c r="G83" s="41"/>
    </row>
    <row r="84" ht="13.5" thickTop="1">
      <c r="A84" s="46" t="s">
        <v>361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0" sqref="A1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362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23920</v>
      </c>
      <c r="C11" s="20">
        <f>B11*100/B$11</f>
        <v>100</v>
      </c>
      <c r="E11" s="21" t="s">
        <v>248</v>
      </c>
      <c r="F11" s="24">
        <v>16285</v>
      </c>
      <c r="G11" s="20">
        <f>F11*100/F$11</f>
        <v>100</v>
      </c>
    </row>
    <row r="12" spans="1:7" ht="12.75">
      <c r="A12" s="50" t="s">
        <v>28</v>
      </c>
      <c r="B12" s="19">
        <v>17320</v>
      </c>
      <c r="C12" s="27">
        <f>B12*100/B$11</f>
        <v>72.40802675585284</v>
      </c>
      <c r="E12" s="3" t="s">
        <v>54</v>
      </c>
      <c r="F12" s="51">
        <v>10045</v>
      </c>
      <c r="G12" s="52">
        <f aca="true" t="shared" si="0" ref="G12:G17">F12*100/F$11</f>
        <v>61.68252993552349</v>
      </c>
    </row>
    <row r="13" spans="1:7" ht="12.75">
      <c r="A13" s="50" t="s">
        <v>200</v>
      </c>
      <c r="B13" s="19">
        <v>17275</v>
      </c>
      <c r="C13" s="27">
        <f>B13*100/B$11</f>
        <v>72.21989966555184</v>
      </c>
      <c r="E13" s="1" t="s">
        <v>55</v>
      </c>
      <c r="F13" s="19">
        <v>2190</v>
      </c>
      <c r="G13" s="27">
        <f t="shared" si="0"/>
        <v>13.447958243782622</v>
      </c>
    </row>
    <row r="14" spans="1:7" ht="12.75">
      <c r="A14" s="50" t="s">
        <v>29</v>
      </c>
      <c r="B14" s="19">
        <v>16545</v>
      </c>
      <c r="C14" s="27">
        <f>B14*100/B$11</f>
        <v>69.16806020066889</v>
      </c>
      <c r="E14" s="3" t="s">
        <v>287</v>
      </c>
      <c r="F14" s="51">
        <v>2075</v>
      </c>
      <c r="G14" s="52">
        <f t="shared" si="0"/>
        <v>12.741786920478969</v>
      </c>
    </row>
    <row r="15" spans="1:7" ht="12.75">
      <c r="A15" s="50" t="s">
        <v>30</v>
      </c>
      <c r="B15" s="19">
        <v>730</v>
      </c>
      <c r="C15" s="27">
        <f>B15*100/B$11</f>
        <v>3.051839464882943</v>
      </c>
      <c r="E15" s="1" t="s">
        <v>56</v>
      </c>
      <c r="F15" s="19">
        <v>1275</v>
      </c>
      <c r="G15" s="27">
        <f t="shared" si="0"/>
        <v>7.829290758366595</v>
      </c>
    </row>
    <row r="16" spans="1:7" ht="12.75">
      <c r="A16" s="50" t="s">
        <v>201</v>
      </c>
      <c r="B16" s="19" t="s">
        <v>195</v>
      </c>
      <c r="C16" s="27">
        <f>B15*100/B13</f>
        <v>4.225759768451519</v>
      </c>
      <c r="E16" s="1" t="s">
        <v>57</v>
      </c>
      <c r="F16" s="19">
        <v>210</v>
      </c>
      <c r="G16" s="27">
        <f t="shared" si="0"/>
        <v>1.289530242554498</v>
      </c>
    </row>
    <row r="17" spans="1:7" ht="12.75">
      <c r="A17" s="50" t="s">
        <v>31</v>
      </c>
      <c r="B17" s="19">
        <v>45</v>
      </c>
      <c r="C17" s="27">
        <f>B17*100/B$11</f>
        <v>0.18812709030100336</v>
      </c>
      <c r="E17" s="1" t="s">
        <v>58</v>
      </c>
      <c r="F17" s="19">
        <v>490</v>
      </c>
      <c r="G17" s="27">
        <f t="shared" si="0"/>
        <v>3.008903899293829</v>
      </c>
    </row>
    <row r="18" spans="1:7" ht="12.75">
      <c r="A18" s="50" t="s">
        <v>32</v>
      </c>
      <c r="B18" s="19">
        <v>6600</v>
      </c>
      <c r="C18" s="27">
        <f>B18*100/B$11</f>
        <v>27.59197324414716</v>
      </c>
      <c r="E18" s="1" t="s">
        <v>302</v>
      </c>
      <c r="F18" s="30">
        <v>27.2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11190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6835</v>
      </c>
      <c r="C21" s="27">
        <f>B21*100/B$20</f>
        <v>61.08132260947274</v>
      </c>
      <c r="E21" s="21" t="s">
        <v>314</v>
      </c>
      <c r="F21" s="24">
        <v>10775</v>
      </c>
      <c r="G21" s="20">
        <f>F21*100/F$21</f>
        <v>100</v>
      </c>
    </row>
    <row r="22" spans="1:7" ht="12.75">
      <c r="A22" s="50" t="s">
        <v>200</v>
      </c>
      <c r="B22" s="19">
        <v>6825</v>
      </c>
      <c r="C22" s="27">
        <f>B22*100/B$20</f>
        <v>60.99195710455764</v>
      </c>
      <c r="E22" s="1" t="s">
        <v>225</v>
      </c>
      <c r="F22" s="19">
        <v>715</v>
      </c>
      <c r="G22" s="27">
        <f aca="true" t="shared" si="1" ref="G22:G31">F22*100/F$21</f>
        <v>6.635730858468677</v>
      </c>
    </row>
    <row r="23" spans="1:7" ht="12.75">
      <c r="A23" s="50" t="s">
        <v>34</v>
      </c>
      <c r="B23" s="19">
        <v>6530</v>
      </c>
      <c r="C23" s="27">
        <f>B23*100/B$20</f>
        <v>58.35567470956211</v>
      </c>
      <c r="E23" s="1" t="s">
        <v>226</v>
      </c>
      <c r="F23" s="19">
        <v>420</v>
      </c>
      <c r="G23" s="27">
        <f t="shared" si="1"/>
        <v>3.897911832946636</v>
      </c>
    </row>
    <row r="24" spans="1:7" ht="12.75">
      <c r="A24" s="50"/>
      <c r="B24" s="19"/>
      <c r="C24" s="27"/>
      <c r="E24" s="1" t="s">
        <v>227</v>
      </c>
      <c r="F24" s="19">
        <v>980</v>
      </c>
      <c r="G24" s="27">
        <f t="shared" si="1"/>
        <v>9.095127610208817</v>
      </c>
    </row>
    <row r="25" spans="1:7" ht="12.75">
      <c r="A25" s="49" t="s">
        <v>243</v>
      </c>
      <c r="B25" s="24">
        <v>220</v>
      </c>
      <c r="C25" s="20">
        <f>B25*100/B$25</f>
        <v>100</v>
      </c>
      <c r="E25" s="1" t="s">
        <v>228</v>
      </c>
      <c r="F25" s="19">
        <v>1005</v>
      </c>
      <c r="G25" s="27">
        <f t="shared" si="1"/>
        <v>9.327146171693736</v>
      </c>
    </row>
    <row r="26" spans="1:7" ht="12.75">
      <c r="A26" s="50" t="s">
        <v>35</v>
      </c>
      <c r="B26" s="19">
        <v>70</v>
      </c>
      <c r="C26" s="27">
        <f>B26*100/B$25</f>
        <v>31.818181818181817</v>
      </c>
      <c r="E26" s="1" t="s">
        <v>229</v>
      </c>
      <c r="F26" s="19">
        <v>1640</v>
      </c>
      <c r="G26" s="27">
        <f t="shared" si="1"/>
        <v>15.220417633410673</v>
      </c>
    </row>
    <row r="27" spans="1:7" ht="12.75">
      <c r="A27" s="50"/>
      <c r="B27" s="19"/>
      <c r="C27" s="27"/>
      <c r="E27" s="1" t="s">
        <v>230</v>
      </c>
      <c r="F27" s="19">
        <v>2175</v>
      </c>
      <c r="G27" s="27">
        <f t="shared" si="1"/>
        <v>20.185614849187935</v>
      </c>
    </row>
    <row r="28" spans="1:7" ht="12.75">
      <c r="A28" s="49" t="s">
        <v>202</v>
      </c>
      <c r="B28" s="19"/>
      <c r="C28" s="27"/>
      <c r="E28" s="1" t="s">
        <v>231</v>
      </c>
      <c r="F28" s="19">
        <v>1310</v>
      </c>
      <c r="G28" s="27">
        <f t="shared" si="1"/>
        <v>12.157772621809745</v>
      </c>
    </row>
    <row r="29" spans="1:7" ht="12.75">
      <c r="A29" s="49" t="s">
        <v>244</v>
      </c>
      <c r="B29" s="24">
        <v>16545</v>
      </c>
      <c r="C29" s="20">
        <f>B29*100/B$29</f>
        <v>100</v>
      </c>
      <c r="E29" s="1" t="s">
        <v>232</v>
      </c>
      <c r="F29" s="19">
        <v>1410</v>
      </c>
      <c r="G29" s="27">
        <f t="shared" si="1"/>
        <v>13.085846867749419</v>
      </c>
    </row>
    <row r="30" spans="1:7" ht="12.75">
      <c r="A30" s="49" t="s">
        <v>203</v>
      </c>
      <c r="B30" s="19"/>
      <c r="C30" s="27"/>
      <c r="E30" s="1" t="s">
        <v>233</v>
      </c>
      <c r="F30" s="19">
        <v>485</v>
      </c>
      <c r="G30" s="27">
        <f t="shared" si="1"/>
        <v>4.5011600928074245</v>
      </c>
    </row>
    <row r="31" spans="1:7" ht="12.75">
      <c r="A31" s="50" t="s">
        <v>204</v>
      </c>
      <c r="B31" s="19">
        <v>9510</v>
      </c>
      <c r="C31" s="27">
        <f>B31*100/B$29</f>
        <v>57.47960108794198</v>
      </c>
      <c r="E31" s="1" t="s">
        <v>234</v>
      </c>
      <c r="F31" s="19">
        <v>640</v>
      </c>
      <c r="G31" s="27">
        <f t="shared" si="1"/>
        <v>5.939675174013921</v>
      </c>
    </row>
    <row r="32" spans="1:7" ht="12.75">
      <c r="A32" s="50" t="s">
        <v>205</v>
      </c>
      <c r="B32" s="19">
        <v>1955</v>
      </c>
      <c r="C32" s="27">
        <f>B32*100/B$29</f>
        <v>11.816258688425506</v>
      </c>
      <c r="E32" s="1" t="s">
        <v>132</v>
      </c>
      <c r="F32" s="19">
        <v>55515</v>
      </c>
      <c r="G32" s="27" t="s">
        <v>195</v>
      </c>
    </row>
    <row r="33" spans="1:7" ht="12.75">
      <c r="A33" s="50" t="s">
        <v>206</v>
      </c>
      <c r="B33" s="19">
        <v>3680</v>
      </c>
      <c r="C33" s="27">
        <f>B33*100/B$29</f>
        <v>22.242369295859778</v>
      </c>
      <c r="F33" s="19"/>
      <c r="G33" s="27"/>
    </row>
    <row r="34" spans="1:7" ht="12.75">
      <c r="A34" s="50" t="s">
        <v>36</v>
      </c>
      <c r="B34" s="19">
        <v>10</v>
      </c>
      <c r="C34" s="27">
        <f>B34*100/B$29</f>
        <v>0.060441220912662436</v>
      </c>
      <c r="E34" s="1" t="s">
        <v>59</v>
      </c>
      <c r="F34" s="19">
        <v>10265</v>
      </c>
      <c r="G34" s="27">
        <f>F34*100/F$21</f>
        <v>95.26682134570765</v>
      </c>
    </row>
    <row r="35" spans="1:7" ht="12.75">
      <c r="A35" s="50" t="s">
        <v>207</v>
      </c>
      <c r="B35" s="19"/>
      <c r="C35" s="27"/>
      <c r="E35" s="1" t="s">
        <v>296</v>
      </c>
      <c r="F35" s="19">
        <v>76571</v>
      </c>
      <c r="G35" s="27" t="s">
        <v>195</v>
      </c>
    </row>
    <row r="36" spans="1:7" ht="12.75">
      <c r="A36" s="50" t="s">
        <v>208</v>
      </c>
      <c r="B36" s="19">
        <v>380</v>
      </c>
      <c r="C36" s="27">
        <f>B36*100/B$29</f>
        <v>2.2967663946811725</v>
      </c>
      <c r="E36" s="1" t="s">
        <v>130</v>
      </c>
      <c r="F36" s="19">
        <v>690</v>
      </c>
      <c r="G36" s="27">
        <f>F36*100/F$21</f>
        <v>6.403712296983759</v>
      </c>
    </row>
    <row r="37" spans="1:7" ht="12.75">
      <c r="A37" s="50" t="s">
        <v>209</v>
      </c>
      <c r="B37" s="19"/>
      <c r="C37" s="27"/>
      <c r="E37" s="1" t="s">
        <v>297</v>
      </c>
      <c r="F37" s="19">
        <v>8074</v>
      </c>
      <c r="G37" s="27" t="s">
        <v>195</v>
      </c>
    </row>
    <row r="38" spans="1:7" ht="12.75">
      <c r="A38" s="50" t="s">
        <v>37</v>
      </c>
      <c r="B38" s="19">
        <v>1005</v>
      </c>
      <c r="C38" s="27">
        <f>B38*100/B$29</f>
        <v>6.074342701722575</v>
      </c>
      <c r="E38" s="1" t="s">
        <v>131</v>
      </c>
      <c r="F38" s="19">
        <v>290</v>
      </c>
      <c r="G38" s="27">
        <f>F38*100/F$21</f>
        <v>2.691415313225058</v>
      </c>
    </row>
    <row r="39" spans="1:7" ht="12.75">
      <c r="A39" s="50"/>
      <c r="B39" s="19"/>
      <c r="C39" s="27"/>
      <c r="E39" s="1" t="s">
        <v>298</v>
      </c>
      <c r="F39" s="19">
        <v>5063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150</v>
      </c>
      <c r="G40" s="27">
        <f>F40*100/F$21</f>
        <v>1.3921113689095128</v>
      </c>
    </row>
    <row r="41" spans="1:7" ht="12.75">
      <c r="A41" s="50" t="s">
        <v>211</v>
      </c>
      <c r="B41" s="19">
        <v>10</v>
      </c>
      <c r="C41" s="27">
        <f aca="true" t="shared" si="2" ref="C41:C47">B41*100/B$29</f>
        <v>0.060441220912662436</v>
      </c>
      <c r="E41" s="1" t="s">
        <v>299</v>
      </c>
      <c r="F41" s="19">
        <v>3282</v>
      </c>
      <c r="G41" s="27" t="s">
        <v>195</v>
      </c>
    </row>
    <row r="42" spans="1:7" ht="12.75">
      <c r="A42" s="50" t="s">
        <v>38</v>
      </c>
      <c r="B42" s="19">
        <v>375</v>
      </c>
      <c r="C42" s="27">
        <f t="shared" si="2"/>
        <v>2.2665457842248413</v>
      </c>
      <c r="E42" s="1" t="s">
        <v>236</v>
      </c>
      <c r="F42" s="19">
        <v>465</v>
      </c>
      <c r="G42" s="27">
        <f>F42*100/F$21</f>
        <v>4.315545243619489</v>
      </c>
    </row>
    <row r="43" spans="1:7" ht="12.75">
      <c r="A43" s="50" t="s">
        <v>39</v>
      </c>
      <c r="B43" s="19">
        <v>1835</v>
      </c>
      <c r="C43" s="27">
        <f t="shared" si="2"/>
        <v>11.090964037473556</v>
      </c>
      <c r="E43" s="1" t="s">
        <v>300</v>
      </c>
      <c r="F43" s="19">
        <v>17681</v>
      </c>
      <c r="G43" s="27" t="s">
        <v>195</v>
      </c>
    </row>
    <row r="44" spans="1:7" ht="12.75">
      <c r="A44" s="50" t="s">
        <v>40</v>
      </c>
      <c r="B44" s="19">
        <v>445</v>
      </c>
      <c r="C44" s="27">
        <f t="shared" si="2"/>
        <v>2.6896343306134782</v>
      </c>
      <c r="F44" s="19"/>
      <c r="G44" s="27"/>
    </row>
    <row r="45" spans="1:7" ht="14.25">
      <c r="A45" s="50" t="s">
        <v>41</v>
      </c>
      <c r="B45" s="19">
        <v>1845</v>
      </c>
      <c r="C45" s="27">
        <f t="shared" si="2"/>
        <v>11.15140525838622</v>
      </c>
      <c r="E45" s="21" t="s">
        <v>315</v>
      </c>
      <c r="F45" s="24">
        <v>7945</v>
      </c>
      <c r="G45" s="20">
        <f>F45*100/F$45</f>
        <v>100</v>
      </c>
    </row>
    <row r="46" spans="1:7" ht="12.75">
      <c r="A46" s="50" t="s">
        <v>212</v>
      </c>
      <c r="B46" s="19">
        <v>385</v>
      </c>
      <c r="C46" s="27">
        <f t="shared" si="2"/>
        <v>2.3269870051375037</v>
      </c>
      <c r="E46" s="1" t="s">
        <v>225</v>
      </c>
      <c r="F46" s="19">
        <v>315</v>
      </c>
      <c r="G46" s="27">
        <f aca="true" t="shared" si="3" ref="G46:G55">F46*100/F$45</f>
        <v>3.9647577092511015</v>
      </c>
    </row>
    <row r="47" spans="1:7" ht="12.75">
      <c r="A47" s="50" t="s">
        <v>42</v>
      </c>
      <c r="B47" s="19">
        <v>725</v>
      </c>
      <c r="C47" s="27">
        <f t="shared" si="2"/>
        <v>4.381988516168026</v>
      </c>
      <c r="E47" s="1" t="s">
        <v>226</v>
      </c>
      <c r="F47" s="19">
        <v>215</v>
      </c>
      <c r="G47" s="27">
        <f t="shared" si="3"/>
        <v>2.7061044682190056</v>
      </c>
    </row>
    <row r="48" spans="1:7" ht="12.75">
      <c r="A48" s="50" t="s">
        <v>213</v>
      </c>
      <c r="B48" s="19"/>
      <c r="C48" s="27"/>
      <c r="E48" s="1" t="s">
        <v>227</v>
      </c>
      <c r="F48" s="19">
        <v>600</v>
      </c>
      <c r="G48" s="27">
        <f t="shared" si="3"/>
        <v>7.551919446192574</v>
      </c>
    </row>
    <row r="49" spans="1:7" ht="12.75">
      <c r="A49" s="50" t="s">
        <v>43</v>
      </c>
      <c r="B49" s="19">
        <v>1310</v>
      </c>
      <c r="C49" s="27">
        <f>B49*100/B$29</f>
        <v>7.917799939558779</v>
      </c>
      <c r="E49" s="1" t="s">
        <v>228</v>
      </c>
      <c r="F49" s="19">
        <v>710</v>
      </c>
      <c r="G49" s="27">
        <f t="shared" si="3"/>
        <v>8.93643801132788</v>
      </c>
    </row>
    <row r="50" spans="1:7" ht="12.75">
      <c r="A50" s="50" t="s">
        <v>214</v>
      </c>
      <c r="B50" s="19"/>
      <c r="C50" s="27"/>
      <c r="E50" s="1" t="s">
        <v>229</v>
      </c>
      <c r="F50" s="19">
        <v>1175</v>
      </c>
      <c r="G50" s="27">
        <f t="shared" si="3"/>
        <v>14.789175582127124</v>
      </c>
    </row>
    <row r="51" spans="1:7" ht="12.75">
      <c r="A51" s="50" t="s">
        <v>285</v>
      </c>
      <c r="B51" s="19">
        <v>2135</v>
      </c>
      <c r="C51" s="27">
        <f>B51*100/B$29</f>
        <v>12.90420066485343</v>
      </c>
      <c r="E51" s="1" t="s">
        <v>230</v>
      </c>
      <c r="F51" s="19">
        <v>1675</v>
      </c>
      <c r="G51" s="27">
        <f t="shared" si="3"/>
        <v>21.082441787287603</v>
      </c>
    </row>
    <row r="52" spans="1:7" ht="12.75">
      <c r="A52" s="50" t="s">
        <v>286</v>
      </c>
      <c r="B52" s="19">
        <v>4880</v>
      </c>
      <c r="C52" s="27">
        <f>B52*100/B$29</f>
        <v>29.495315805379267</v>
      </c>
      <c r="E52" s="1" t="s">
        <v>231</v>
      </c>
      <c r="F52" s="19">
        <v>1080</v>
      </c>
      <c r="G52" s="27">
        <f t="shared" si="3"/>
        <v>13.593455003146634</v>
      </c>
    </row>
    <row r="53" spans="1:7" ht="12.75">
      <c r="A53" s="50" t="s">
        <v>215</v>
      </c>
      <c r="B53" s="19"/>
      <c r="C53" s="27"/>
      <c r="E53" s="1" t="s">
        <v>232</v>
      </c>
      <c r="F53" s="19">
        <v>1190</v>
      </c>
      <c r="G53" s="27">
        <f t="shared" si="3"/>
        <v>14.977973568281937</v>
      </c>
    </row>
    <row r="54" spans="1:7" ht="12.75">
      <c r="A54" s="50" t="s">
        <v>44</v>
      </c>
      <c r="B54" s="19">
        <v>1305</v>
      </c>
      <c r="C54" s="27">
        <f>B54*100/B$29</f>
        <v>7.887579329102448</v>
      </c>
      <c r="E54" s="1" t="s">
        <v>233</v>
      </c>
      <c r="F54" s="19">
        <v>425</v>
      </c>
      <c r="G54" s="27">
        <f t="shared" si="3"/>
        <v>5.349276274386407</v>
      </c>
    </row>
    <row r="55" spans="1:7" ht="12.75">
      <c r="A55" s="50" t="s">
        <v>216</v>
      </c>
      <c r="B55" s="19">
        <v>725</v>
      </c>
      <c r="C55" s="27">
        <f>B55*100/B$29</f>
        <v>4.381988516168026</v>
      </c>
      <c r="E55" s="1" t="s">
        <v>234</v>
      </c>
      <c r="F55" s="19">
        <v>565</v>
      </c>
      <c r="G55" s="27">
        <f t="shared" si="3"/>
        <v>7.11139081183134</v>
      </c>
    </row>
    <row r="56" spans="1:7" ht="12.75">
      <c r="A56" s="50" t="s">
        <v>45</v>
      </c>
      <c r="B56" s="19">
        <v>570</v>
      </c>
      <c r="C56" s="27">
        <f>B56*100/B$29</f>
        <v>3.445149592021759</v>
      </c>
      <c r="E56" s="1" t="s">
        <v>237</v>
      </c>
      <c r="F56" s="19">
        <v>62490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34409</v>
      </c>
      <c r="G58" s="27" t="s">
        <v>195</v>
      </c>
    </row>
    <row r="59" spans="1:7" ht="12.75">
      <c r="A59" s="50" t="s">
        <v>46</v>
      </c>
      <c r="B59" s="19">
        <v>13315</v>
      </c>
      <c r="C59" s="27">
        <f>B59*100/B$29</f>
        <v>80.47748564521004</v>
      </c>
      <c r="E59" s="53" t="s">
        <v>238</v>
      </c>
      <c r="F59" s="19"/>
      <c r="G59" s="27"/>
    </row>
    <row r="60" spans="1:7" ht="12.75">
      <c r="A60" s="50" t="s">
        <v>218</v>
      </c>
      <c r="B60" s="19">
        <v>2310</v>
      </c>
      <c r="C60" s="27">
        <f>B60*100/B$29</f>
        <v>13.961922030825022</v>
      </c>
      <c r="E60" s="1" t="s">
        <v>294</v>
      </c>
      <c r="F60" s="19">
        <v>45471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31942</v>
      </c>
      <c r="G61" s="41" t="s">
        <v>195</v>
      </c>
    </row>
    <row r="62" spans="1:7" ht="13.5" thickTop="1">
      <c r="A62" s="50" t="s">
        <v>47</v>
      </c>
      <c r="B62" s="19">
        <v>885</v>
      </c>
      <c r="C62" s="27">
        <f>B62*100/B$29</f>
        <v>5.349048050770626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30</v>
      </c>
      <c r="C63" s="27">
        <f>B63*100/B$29</f>
        <v>0.1813236627379873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1995</v>
      </c>
      <c r="C67" s="20">
        <f>B67*100/B$67</f>
        <v>100</v>
      </c>
      <c r="E67" s="21" t="s">
        <v>316</v>
      </c>
      <c r="F67" s="24">
        <v>590</v>
      </c>
      <c r="G67" s="20">
        <v>7.426054122089364</v>
      </c>
    </row>
    <row r="68" spans="1:7" ht="12.75">
      <c r="A68" s="50" t="s">
        <v>49</v>
      </c>
      <c r="B68" s="19">
        <v>100</v>
      </c>
      <c r="C68" s="52">
        <f>B68*100/B$67</f>
        <v>5.012531328320802</v>
      </c>
      <c r="E68" s="1" t="s">
        <v>288</v>
      </c>
      <c r="F68" s="19">
        <v>390</v>
      </c>
      <c r="G68" s="27">
        <v>8.441558441558442</v>
      </c>
    </row>
    <row r="69" spans="1:7" ht="12.75">
      <c r="A69" s="49" t="s">
        <v>246</v>
      </c>
      <c r="B69" s="24">
        <v>21395</v>
      </c>
      <c r="C69" s="20">
        <f>B69*100/B$69</f>
        <v>100</v>
      </c>
      <c r="E69" s="1" t="s">
        <v>289</v>
      </c>
      <c r="F69" s="19">
        <v>220</v>
      </c>
      <c r="G69" s="27">
        <v>10.551558752997602</v>
      </c>
    </row>
    <row r="70" spans="1:7" ht="12.75">
      <c r="A70" s="50" t="s">
        <v>49</v>
      </c>
      <c r="B70" s="19">
        <v>3530</v>
      </c>
      <c r="C70" s="27">
        <f>B70*100/B$69</f>
        <v>16.49918205188128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74.2</v>
      </c>
      <c r="E71" s="21" t="s">
        <v>317</v>
      </c>
      <c r="F71" s="24">
        <v>25</v>
      </c>
      <c r="G71" s="20">
        <v>5.747126436781609</v>
      </c>
    </row>
    <row r="72" spans="1:7" ht="12.75">
      <c r="A72" s="50" t="s">
        <v>51</v>
      </c>
      <c r="B72" s="19">
        <v>17865</v>
      </c>
      <c r="C72" s="27">
        <f>B72*100/B$69</f>
        <v>83.50081794811872</v>
      </c>
      <c r="E72" s="1" t="s">
        <v>290</v>
      </c>
      <c r="F72" s="19">
        <v>4</v>
      </c>
      <c r="G72" s="27">
        <v>2.051282051282051</v>
      </c>
    </row>
    <row r="73" spans="1:7" ht="12.75">
      <c r="A73" s="50" t="s">
        <v>52</v>
      </c>
      <c r="B73" s="30" t="s">
        <v>195</v>
      </c>
      <c r="C73" s="27">
        <v>73.9</v>
      </c>
      <c r="E73" s="1" t="s">
        <v>291</v>
      </c>
      <c r="F73" s="19" t="s">
        <v>360</v>
      </c>
      <c r="G73" s="27" t="s">
        <v>360</v>
      </c>
    </row>
    <row r="74" spans="1:7" ht="12.75">
      <c r="A74" s="49" t="s">
        <v>247</v>
      </c>
      <c r="B74" s="24">
        <v>1535</v>
      </c>
      <c r="C74" s="20">
        <f>B74*100/B$74</f>
        <v>100</v>
      </c>
      <c r="E74" s="21" t="s">
        <v>60</v>
      </c>
      <c r="F74" s="24">
        <v>2740</v>
      </c>
      <c r="G74" s="20">
        <v>11.030595813204508</v>
      </c>
    </row>
    <row r="75" spans="1:7" ht="12.75">
      <c r="A75" s="60" t="s">
        <v>53</v>
      </c>
      <c r="B75" s="51">
        <v>460</v>
      </c>
      <c r="C75" s="52">
        <f>B75*100/B$74</f>
        <v>29.96742671009772</v>
      </c>
      <c r="E75" s="1" t="s">
        <v>61</v>
      </c>
      <c r="F75" s="19">
        <v>2490</v>
      </c>
      <c r="G75" s="27">
        <v>10.686695278969957</v>
      </c>
    </row>
    <row r="76" spans="1:7" ht="12.75">
      <c r="A76" s="49"/>
      <c r="B76" s="61"/>
      <c r="C76" s="20"/>
      <c r="E76" s="1" t="s">
        <v>240</v>
      </c>
      <c r="F76" s="19">
        <v>105</v>
      </c>
      <c r="G76" s="27">
        <v>6.840390879478828</v>
      </c>
    </row>
    <row r="77" spans="1:7" ht="12.75">
      <c r="A77" s="50"/>
      <c r="B77" s="35"/>
      <c r="C77" s="27"/>
      <c r="E77" s="1" t="s">
        <v>292</v>
      </c>
      <c r="F77" s="19">
        <v>250</v>
      </c>
      <c r="G77" s="27">
        <v>16.181229773462782</v>
      </c>
    </row>
    <row r="78" spans="1:7" ht="12.75">
      <c r="A78" s="50"/>
      <c r="B78" s="35"/>
      <c r="C78" s="27"/>
      <c r="E78" s="1" t="s">
        <v>293</v>
      </c>
      <c r="F78" s="19">
        <v>170</v>
      </c>
      <c r="G78" s="27">
        <v>12.781954887218046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1215</v>
      </c>
      <c r="G79" s="41">
        <v>25.233644859813083</v>
      </c>
    </row>
    <row r="80" ht="13.5" thickTop="1">
      <c r="A80" s="46" t="s">
        <v>361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31" sqref="A3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362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10860</v>
      </c>
      <c r="C10" s="20">
        <f>B10*100/B$10</f>
        <v>100</v>
      </c>
      <c r="E10" s="37" t="s">
        <v>319</v>
      </c>
      <c r="F10" s="24">
        <v>4905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5600</v>
      </c>
      <c r="C12" s="27">
        <f>B12*100/B$10</f>
        <v>51.56537753222836</v>
      </c>
      <c r="E12" s="38" t="s">
        <v>271</v>
      </c>
      <c r="F12" s="19">
        <v>55</v>
      </c>
      <c r="G12" s="68">
        <f aca="true" t="shared" si="0" ref="G12:G19">F12*100/F$10</f>
        <v>1.1213047910295617</v>
      </c>
    </row>
    <row r="13" spans="1:7" ht="12.75">
      <c r="A13" s="26" t="s">
        <v>65</v>
      </c>
      <c r="B13" s="19">
        <v>5260</v>
      </c>
      <c r="C13" s="27">
        <f>B13*100/B$10</f>
        <v>48.43462246777164</v>
      </c>
      <c r="E13" s="69" t="s">
        <v>272</v>
      </c>
      <c r="F13" s="19">
        <v>440</v>
      </c>
      <c r="G13" s="27">
        <f t="shared" si="0"/>
        <v>8.970438328236494</v>
      </c>
    </row>
    <row r="14" spans="1:7" ht="12.75">
      <c r="A14" s="26"/>
      <c r="B14" s="19"/>
      <c r="C14" s="27"/>
      <c r="E14" s="69" t="s">
        <v>232</v>
      </c>
      <c r="F14" s="19">
        <v>895</v>
      </c>
      <c r="G14" s="27">
        <f t="shared" si="0"/>
        <v>18.246687054026502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960</v>
      </c>
      <c r="G15" s="27">
        <f t="shared" si="0"/>
        <v>19.571865443425075</v>
      </c>
    </row>
    <row r="16" spans="1:7" ht="12.75">
      <c r="A16" s="70" t="s">
        <v>66</v>
      </c>
      <c r="B16" s="51">
        <v>4835</v>
      </c>
      <c r="C16" s="27">
        <f aca="true" t="shared" si="1" ref="C16:C24">B16*100/B$10</f>
        <v>44.521178637200734</v>
      </c>
      <c r="E16" s="69" t="s">
        <v>274</v>
      </c>
      <c r="F16" s="19">
        <v>1170</v>
      </c>
      <c r="G16" s="27">
        <f t="shared" si="0"/>
        <v>23.853211009174313</v>
      </c>
    </row>
    <row r="17" spans="1:7" ht="12.75">
      <c r="A17" s="70" t="s">
        <v>67</v>
      </c>
      <c r="B17" s="51">
        <v>865</v>
      </c>
      <c r="C17" s="27">
        <f t="shared" si="1"/>
        <v>7.9650092081031305</v>
      </c>
      <c r="E17" s="69" t="s">
        <v>275</v>
      </c>
      <c r="F17" s="19">
        <v>970</v>
      </c>
      <c r="G17" s="27">
        <f t="shared" si="0"/>
        <v>19.775739041794086</v>
      </c>
    </row>
    <row r="18" spans="1:7" ht="12.75">
      <c r="A18" s="26" t="s">
        <v>68</v>
      </c>
      <c r="B18" s="19">
        <v>460</v>
      </c>
      <c r="C18" s="27">
        <f t="shared" si="1"/>
        <v>4.23572744014733</v>
      </c>
      <c r="E18" s="69" t="s">
        <v>276</v>
      </c>
      <c r="F18" s="19">
        <v>295</v>
      </c>
      <c r="G18" s="27">
        <f t="shared" si="0"/>
        <v>6.014271151885831</v>
      </c>
    </row>
    <row r="19" spans="1:7" ht="12.75">
      <c r="A19" s="26" t="s">
        <v>69</v>
      </c>
      <c r="B19" s="19">
        <v>785</v>
      </c>
      <c r="C19" s="27">
        <f t="shared" si="1"/>
        <v>7.2283609576427255</v>
      </c>
      <c r="E19" s="69" t="s">
        <v>277</v>
      </c>
      <c r="F19" s="19">
        <v>115</v>
      </c>
      <c r="G19" s="27">
        <f t="shared" si="0"/>
        <v>2.344546381243629</v>
      </c>
    </row>
    <row r="20" spans="1:7" ht="12.75">
      <c r="A20" s="26" t="s">
        <v>70</v>
      </c>
      <c r="B20" s="19">
        <v>665</v>
      </c>
      <c r="C20" s="27">
        <f t="shared" si="1"/>
        <v>6.123388581952118</v>
      </c>
      <c r="E20" s="38" t="s">
        <v>109</v>
      </c>
      <c r="F20" s="19">
        <v>207000</v>
      </c>
      <c r="G20" s="68" t="s">
        <v>195</v>
      </c>
    </row>
    <row r="21" spans="1:7" ht="12.75">
      <c r="A21" s="26" t="s">
        <v>71</v>
      </c>
      <c r="B21" s="19">
        <v>920</v>
      </c>
      <c r="C21" s="27">
        <f t="shared" si="1"/>
        <v>8.47145488029466</v>
      </c>
      <c r="F21" s="35"/>
      <c r="G21" s="23" t="s">
        <v>318</v>
      </c>
    </row>
    <row r="22" spans="1:7" ht="12.75">
      <c r="A22" s="26" t="s">
        <v>72</v>
      </c>
      <c r="B22" s="19">
        <v>2265</v>
      </c>
      <c r="C22" s="27">
        <f t="shared" si="1"/>
        <v>20.85635359116022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50</v>
      </c>
      <c r="C23" s="27">
        <f t="shared" si="1"/>
        <v>0.4604051565377532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10</v>
      </c>
      <c r="C24" s="27">
        <f t="shared" si="1"/>
        <v>0.09208103130755065</v>
      </c>
      <c r="E24" s="38" t="s">
        <v>110</v>
      </c>
      <c r="F24" s="19">
        <v>4540</v>
      </c>
      <c r="G24" s="68">
        <f aca="true" t="shared" si="2" ref="G24:G31">F24*100/F$10</f>
        <v>92.55861365953109</v>
      </c>
    </row>
    <row r="25" spans="1:7" ht="12.75">
      <c r="A25" s="26"/>
      <c r="B25" s="19"/>
      <c r="C25" s="27" t="s">
        <v>318</v>
      </c>
      <c r="E25" s="69" t="s">
        <v>111</v>
      </c>
      <c r="F25" s="19">
        <v>4</v>
      </c>
      <c r="G25" s="27">
        <f t="shared" si="2"/>
        <v>0.08154943934760449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20</v>
      </c>
      <c r="G26" s="27">
        <f t="shared" si="2"/>
        <v>0.4077471967380224</v>
      </c>
    </row>
    <row r="27" spans="1:7" ht="12.75">
      <c r="A27" s="26" t="s">
        <v>75</v>
      </c>
      <c r="B27" s="19">
        <v>430</v>
      </c>
      <c r="C27" s="27">
        <f aca="true" t="shared" si="3" ref="C27:C34">B27*100/B$10</f>
        <v>3.9594843462246776</v>
      </c>
      <c r="E27" s="69" t="s">
        <v>113</v>
      </c>
      <c r="F27" s="19">
        <v>125</v>
      </c>
      <c r="G27" s="27">
        <f t="shared" si="2"/>
        <v>2.5484199796126403</v>
      </c>
    </row>
    <row r="28" spans="1:7" ht="12.75">
      <c r="A28" s="26" t="s">
        <v>76</v>
      </c>
      <c r="B28" s="19">
        <v>920</v>
      </c>
      <c r="C28" s="27">
        <f t="shared" si="3"/>
        <v>8.47145488029466</v>
      </c>
      <c r="E28" s="69" t="s">
        <v>114</v>
      </c>
      <c r="F28" s="19">
        <v>430</v>
      </c>
      <c r="G28" s="27">
        <f t="shared" si="2"/>
        <v>8.766564729867483</v>
      </c>
    </row>
    <row r="29" spans="1:7" ht="12.75">
      <c r="A29" s="26" t="s">
        <v>77</v>
      </c>
      <c r="B29" s="19">
        <v>995</v>
      </c>
      <c r="C29" s="27">
        <f t="shared" si="3"/>
        <v>9.16206261510129</v>
      </c>
      <c r="E29" s="69" t="s">
        <v>253</v>
      </c>
      <c r="F29" s="19">
        <v>1260</v>
      </c>
      <c r="G29" s="27">
        <f t="shared" si="2"/>
        <v>25.68807339449541</v>
      </c>
    </row>
    <row r="30" spans="1:7" ht="12.75">
      <c r="A30" s="70" t="s">
        <v>78</v>
      </c>
      <c r="B30" s="19">
        <v>2215</v>
      </c>
      <c r="C30" s="27">
        <f t="shared" si="3"/>
        <v>20.39594843462247</v>
      </c>
      <c r="E30" s="69" t="s">
        <v>254</v>
      </c>
      <c r="F30" s="19">
        <v>1225</v>
      </c>
      <c r="G30" s="27">
        <f t="shared" si="2"/>
        <v>24.974515800203875</v>
      </c>
    </row>
    <row r="31" spans="1:7" ht="12.75">
      <c r="A31" s="70" t="s">
        <v>79</v>
      </c>
      <c r="B31" s="19">
        <v>2030</v>
      </c>
      <c r="C31" s="27">
        <f t="shared" si="3"/>
        <v>18.69244935543278</v>
      </c>
      <c r="E31" s="69" t="s">
        <v>255</v>
      </c>
      <c r="F31" s="19">
        <v>1475</v>
      </c>
      <c r="G31" s="27">
        <f t="shared" si="2"/>
        <v>30.071355759429153</v>
      </c>
    </row>
    <row r="32" spans="1:7" ht="12.75">
      <c r="A32" s="70" t="s">
        <v>80</v>
      </c>
      <c r="B32" s="19">
        <v>1420</v>
      </c>
      <c r="C32" s="27">
        <f t="shared" si="3"/>
        <v>13.075506445672191</v>
      </c>
      <c r="E32" s="69" t="s">
        <v>354</v>
      </c>
      <c r="F32" s="19">
        <v>1665</v>
      </c>
      <c r="G32" s="27" t="s">
        <v>195</v>
      </c>
    </row>
    <row r="33" spans="1:7" ht="12.75">
      <c r="A33" s="26" t="s">
        <v>81</v>
      </c>
      <c r="B33" s="19">
        <v>1735</v>
      </c>
      <c r="C33" s="27">
        <f t="shared" si="3"/>
        <v>15.976058931860036</v>
      </c>
      <c r="E33" s="69" t="s">
        <v>115</v>
      </c>
      <c r="F33" s="19">
        <v>365</v>
      </c>
      <c r="G33" s="27">
        <f>F33*100/F$10</f>
        <v>7.44138634046891</v>
      </c>
    </row>
    <row r="34" spans="1:7" ht="12.75">
      <c r="A34" s="26" t="s">
        <v>82</v>
      </c>
      <c r="B34" s="19">
        <v>1110</v>
      </c>
      <c r="C34" s="27">
        <f t="shared" si="3"/>
        <v>10.220994475138122</v>
      </c>
      <c r="E34" s="71" t="s">
        <v>354</v>
      </c>
      <c r="F34" s="19">
        <v>458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3535</v>
      </c>
      <c r="C37" s="27">
        <f aca="true" t="shared" si="4" ref="C37:C42">B37*100/B$10</f>
        <v>32.55064456721915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3950</v>
      </c>
      <c r="C38" s="27">
        <f t="shared" si="4"/>
        <v>36.37200736648251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1660</v>
      </c>
      <c r="C39" s="27">
        <f t="shared" si="4"/>
        <v>15.285451197053407</v>
      </c>
      <c r="E39" s="69" t="s">
        <v>259</v>
      </c>
      <c r="F39" s="19">
        <v>980</v>
      </c>
      <c r="G39" s="27">
        <f aca="true" t="shared" si="5" ref="G39:G45">F39*100/F$10</f>
        <v>19.979612640163097</v>
      </c>
    </row>
    <row r="40" spans="1:7" ht="12.75">
      <c r="A40" s="26" t="s">
        <v>85</v>
      </c>
      <c r="B40" s="19">
        <v>1290</v>
      </c>
      <c r="C40" s="27">
        <f t="shared" si="4"/>
        <v>11.878453038674033</v>
      </c>
      <c r="E40" s="69" t="s">
        <v>260</v>
      </c>
      <c r="F40" s="19">
        <v>920</v>
      </c>
      <c r="G40" s="27">
        <f t="shared" si="5"/>
        <v>18.75637104994903</v>
      </c>
    </row>
    <row r="41" spans="1:7" ht="12.75">
      <c r="A41" s="70" t="s">
        <v>86</v>
      </c>
      <c r="B41" s="51">
        <v>320</v>
      </c>
      <c r="C41" s="27">
        <f t="shared" si="4"/>
        <v>2.9465930018416207</v>
      </c>
      <c r="E41" s="69" t="s">
        <v>261</v>
      </c>
      <c r="F41" s="19">
        <v>825</v>
      </c>
      <c r="G41" s="27">
        <f t="shared" si="5"/>
        <v>16.819571865443425</v>
      </c>
    </row>
    <row r="42" spans="1:7" ht="12.75">
      <c r="A42" s="70" t="s">
        <v>87</v>
      </c>
      <c r="B42" s="51">
        <v>105</v>
      </c>
      <c r="C42" s="27">
        <f t="shared" si="4"/>
        <v>0.9668508287292817</v>
      </c>
      <c r="E42" s="69" t="s">
        <v>262</v>
      </c>
      <c r="F42" s="19">
        <v>625</v>
      </c>
      <c r="G42" s="27">
        <f t="shared" si="5"/>
        <v>12.7420998980632</v>
      </c>
    </row>
    <row r="43" spans="1:7" ht="12.75">
      <c r="A43" s="26"/>
      <c r="B43" s="19"/>
      <c r="C43" s="27" t="s">
        <v>318</v>
      </c>
      <c r="E43" s="69" t="s">
        <v>263</v>
      </c>
      <c r="F43" s="19">
        <v>415</v>
      </c>
      <c r="G43" s="27">
        <f t="shared" si="5"/>
        <v>8.460754332313964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1120</v>
      </c>
      <c r="G44" s="27">
        <f t="shared" si="5"/>
        <v>22.833843017329254</v>
      </c>
    </row>
    <row r="45" spans="1:7" ht="12.75">
      <c r="A45" s="26" t="s">
        <v>88</v>
      </c>
      <c r="B45" s="19">
        <v>1195</v>
      </c>
      <c r="C45" s="27">
        <f aca="true" t="shared" si="6" ref="C45:C53">B45*100/B$10</f>
        <v>11.003683241252302</v>
      </c>
      <c r="E45" s="69" t="s">
        <v>116</v>
      </c>
      <c r="F45" s="19">
        <v>20</v>
      </c>
      <c r="G45" s="27">
        <f t="shared" si="5"/>
        <v>0.4077471967380224</v>
      </c>
    </row>
    <row r="46" spans="1:7" ht="12.75">
      <c r="A46" s="26" t="s">
        <v>89</v>
      </c>
      <c r="B46" s="19">
        <v>1475</v>
      </c>
      <c r="C46" s="27">
        <f t="shared" si="6"/>
        <v>13.58195211786372</v>
      </c>
      <c r="E46" s="72"/>
      <c r="F46" s="19"/>
      <c r="G46" s="27" t="s">
        <v>318</v>
      </c>
    </row>
    <row r="47" spans="1:7" ht="12.75">
      <c r="A47" s="26" t="s">
        <v>90</v>
      </c>
      <c r="B47" s="19">
        <v>2030</v>
      </c>
      <c r="C47" s="27">
        <f t="shared" si="6"/>
        <v>18.69244935543278</v>
      </c>
      <c r="E47" s="72" t="s">
        <v>320</v>
      </c>
      <c r="F47" s="24">
        <v>5260</v>
      </c>
      <c r="G47" s="20">
        <f>F47*100/F$47</f>
        <v>100</v>
      </c>
    </row>
    <row r="48" spans="1:7" ht="12.75">
      <c r="A48" s="26" t="s">
        <v>91</v>
      </c>
      <c r="B48" s="19">
        <v>1115</v>
      </c>
      <c r="C48" s="27">
        <f t="shared" si="6"/>
        <v>10.267034990791897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1140</v>
      </c>
      <c r="C49" s="27">
        <f t="shared" si="6"/>
        <v>10.497237569060774</v>
      </c>
      <c r="E49" s="69" t="s">
        <v>117</v>
      </c>
      <c r="F49" s="19">
        <v>65</v>
      </c>
      <c r="G49" s="27">
        <f aca="true" t="shared" si="7" ref="G49:G56">F49*100/F$47</f>
        <v>1.2357414448669202</v>
      </c>
    </row>
    <row r="50" spans="1:7" ht="12.75">
      <c r="A50" s="26" t="s">
        <v>93</v>
      </c>
      <c r="B50" s="19">
        <v>1120</v>
      </c>
      <c r="C50" s="27">
        <f t="shared" si="6"/>
        <v>10.313075506445673</v>
      </c>
      <c r="E50" s="69" t="s">
        <v>118</v>
      </c>
      <c r="F50" s="19">
        <v>75</v>
      </c>
      <c r="G50" s="27">
        <f t="shared" si="7"/>
        <v>1.4258555133079849</v>
      </c>
    </row>
    <row r="51" spans="1:7" ht="12.75">
      <c r="A51" s="26" t="s">
        <v>94</v>
      </c>
      <c r="B51" s="19">
        <v>850</v>
      </c>
      <c r="C51" s="27">
        <f t="shared" si="6"/>
        <v>7.826887661141805</v>
      </c>
      <c r="E51" s="69" t="s">
        <v>119</v>
      </c>
      <c r="F51" s="19">
        <v>720</v>
      </c>
      <c r="G51" s="27">
        <f t="shared" si="7"/>
        <v>13.688212927756654</v>
      </c>
    </row>
    <row r="52" spans="1:7" ht="12.75">
      <c r="A52" s="26" t="s">
        <v>95</v>
      </c>
      <c r="B52" s="19">
        <v>905</v>
      </c>
      <c r="C52" s="27">
        <f t="shared" si="6"/>
        <v>8.333333333333334</v>
      </c>
      <c r="E52" s="69" t="s">
        <v>120</v>
      </c>
      <c r="F52" s="19">
        <v>1815</v>
      </c>
      <c r="G52" s="27">
        <f t="shared" si="7"/>
        <v>34.50570342205323</v>
      </c>
    </row>
    <row r="53" spans="1:7" ht="12.75">
      <c r="A53" s="70" t="s">
        <v>96</v>
      </c>
      <c r="B53" s="19">
        <v>1035</v>
      </c>
      <c r="C53" s="27">
        <f t="shared" si="6"/>
        <v>9.530386740331492</v>
      </c>
      <c r="E53" s="69" t="s">
        <v>121</v>
      </c>
      <c r="F53" s="19">
        <v>1465</v>
      </c>
      <c r="G53" s="27">
        <f t="shared" si="7"/>
        <v>27.85171102661597</v>
      </c>
    </row>
    <row r="54" spans="1:7" ht="12.75">
      <c r="A54" s="70" t="s">
        <v>97</v>
      </c>
      <c r="B54" s="30">
        <v>4.2</v>
      </c>
      <c r="C54" s="27" t="s">
        <v>195</v>
      </c>
      <c r="E54" s="69" t="s">
        <v>122</v>
      </c>
      <c r="F54" s="19">
        <v>800</v>
      </c>
      <c r="G54" s="27">
        <f t="shared" si="7"/>
        <v>15.209125475285171</v>
      </c>
    </row>
    <row r="55" spans="1:7" ht="12.75">
      <c r="A55" s="26"/>
      <c r="B55" s="19"/>
      <c r="C55" s="27" t="s">
        <v>318</v>
      </c>
      <c r="E55" s="69" t="s">
        <v>123</v>
      </c>
      <c r="F55" s="19">
        <v>250</v>
      </c>
      <c r="G55" s="27">
        <f t="shared" si="7"/>
        <v>4.752851711026616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70</v>
      </c>
      <c r="G56" s="52">
        <f t="shared" si="7"/>
        <v>1.3307984790874525</v>
      </c>
    </row>
    <row r="57" spans="1:7" ht="12.75">
      <c r="A57" s="26" t="s">
        <v>98</v>
      </c>
      <c r="B57" s="19">
        <v>1345</v>
      </c>
      <c r="C57" s="27">
        <f>B57*100/B$10</f>
        <v>12.384898710865562</v>
      </c>
      <c r="E57" s="69" t="s">
        <v>125</v>
      </c>
      <c r="F57" s="19">
        <v>741</v>
      </c>
      <c r="G57" s="27" t="s">
        <v>195</v>
      </c>
    </row>
    <row r="58" spans="1:7" ht="12.75">
      <c r="A58" s="26" t="s">
        <v>99</v>
      </c>
      <c r="B58" s="19">
        <v>3970</v>
      </c>
      <c r="C58" s="27">
        <f>B58*100/B$10</f>
        <v>36.55616942909761</v>
      </c>
      <c r="E58" s="69"/>
      <c r="F58" s="19"/>
      <c r="G58" s="27" t="s">
        <v>318</v>
      </c>
    </row>
    <row r="59" spans="1:7" ht="12.75">
      <c r="A59" s="26" t="s">
        <v>100</v>
      </c>
      <c r="B59" s="19">
        <v>3945</v>
      </c>
      <c r="C59" s="27">
        <f>B59*100/B$10</f>
        <v>36.32596685082873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1605</v>
      </c>
      <c r="C60" s="27">
        <f>B60*100/B$10</f>
        <v>14.779005524861878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1015</v>
      </c>
      <c r="G61" s="27">
        <f aca="true" t="shared" si="8" ref="G61:G67">F61*100/F$47</f>
        <v>19.29657794676806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745</v>
      </c>
      <c r="G62" s="27">
        <f t="shared" si="8"/>
        <v>14.163498098859316</v>
      </c>
    </row>
    <row r="63" spans="1:7" ht="12.75">
      <c r="A63" s="70" t="s">
        <v>102</v>
      </c>
      <c r="B63" s="51">
        <v>7010</v>
      </c>
      <c r="C63" s="27">
        <f aca="true" t="shared" si="9" ref="C63:C71">B63*100/B$10</f>
        <v>64.548802946593</v>
      </c>
      <c r="E63" s="69" t="s">
        <v>261</v>
      </c>
      <c r="F63" s="19">
        <v>770</v>
      </c>
      <c r="G63" s="27">
        <f t="shared" si="8"/>
        <v>14.638783269961976</v>
      </c>
    </row>
    <row r="64" spans="1:7" ht="12.75">
      <c r="A64" s="70" t="s">
        <v>282</v>
      </c>
      <c r="B64" s="51">
        <v>90</v>
      </c>
      <c r="C64" s="27">
        <f t="shared" si="9"/>
        <v>0.8287292817679558</v>
      </c>
      <c r="E64" s="69" t="s">
        <v>262</v>
      </c>
      <c r="F64" s="19">
        <v>595</v>
      </c>
      <c r="G64" s="27">
        <f t="shared" si="8"/>
        <v>11.311787072243346</v>
      </c>
    </row>
    <row r="65" spans="1:7" ht="12.75">
      <c r="A65" s="26" t="s">
        <v>103</v>
      </c>
      <c r="B65" s="19">
        <v>2985</v>
      </c>
      <c r="C65" s="27">
        <f t="shared" si="9"/>
        <v>27.486187845303867</v>
      </c>
      <c r="E65" s="69" t="s">
        <v>263</v>
      </c>
      <c r="F65" s="19">
        <v>380</v>
      </c>
      <c r="G65" s="27">
        <f t="shared" si="8"/>
        <v>7.224334600760456</v>
      </c>
    </row>
    <row r="66" spans="1:7" ht="12.75">
      <c r="A66" s="26" t="s">
        <v>283</v>
      </c>
      <c r="B66" s="19">
        <v>655</v>
      </c>
      <c r="C66" s="27">
        <f t="shared" si="9"/>
        <v>6.031307550644567</v>
      </c>
      <c r="E66" s="69" t="s">
        <v>264</v>
      </c>
      <c r="F66" s="19">
        <v>1510</v>
      </c>
      <c r="G66" s="27">
        <f t="shared" si="8"/>
        <v>28.70722433460076</v>
      </c>
    </row>
    <row r="67" spans="1:7" ht="12.75">
      <c r="A67" s="26" t="s">
        <v>104</v>
      </c>
      <c r="B67" s="19">
        <v>10</v>
      </c>
      <c r="C67" s="27">
        <f t="shared" si="9"/>
        <v>0.09208103130755065</v>
      </c>
      <c r="E67" s="71" t="s">
        <v>126</v>
      </c>
      <c r="F67" s="19">
        <v>235</v>
      </c>
      <c r="G67" s="27">
        <f t="shared" si="8"/>
        <v>4.467680608365019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25</v>
      </c>
      <c r="C70" s="27">
        <f t="shared" si="9"/>
        <v>0.2302025782688766</v>
      </c>
      <c r="E70" s="69"/>
      <c r="F70" s="19"/>
      <c r="G70" s="27"/>
    </row>
    <row r="71" spans="1:7" ht="12.75">
      <c r="A71" s="26" t="s">
        <v>108</v>
      </c>
      <c r="B71" s="19">
        <v>85</v>
      </c>
      <c r="C71" s="27">
        <f t="shared" si="9"/>
        <v>0.7826887661141805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120</v>
      </c>
      <c r="C74" s="27">
        <f>B74*100/B$10</f>
        <v>1.1049723756906078</v>
      </c>
      <c r="E74" s="69"/>
      <c r="F74" s="19"/>
      <c r="G74" s="27"/>
    </row>
    <row r="75" spans="1:7" ht="12.75">
      <c r="A75" s="26" t="s">
        <v>322</v>
      </c>
      <c r="B75" s="19">
        <v>100</v>
      </c>
      <c r="C75" s="27">
        <f>B75*100/B$10</f>
        <v>0.9208103130755064</v>
      </c>
      <c r="E75" s="69"/>
      <c r="F75" s="19"/>
      <c r="G75" s="27"/>
    </row>
    <row r="76" spans="1:7" ht="13.5" thickBot="1">
      <c r="A76" s="39" t="s">
        <v>133</v>
      </c>
      <c r="B76" s="40">
        <v>40</v>
      </c>
      <c r="C76" s="41">
        <f>B76*100/B$10</f>
        <v>0.3683241252302026</v>
      </c>
      <c r="D76" s="54"/>
      <c r="E76" s="64"/>
      <c r="F76" s="40"/>
      <c r="G76" s="41"/>
    </row>
    <row r="77" ht="13.5" thickTop="1">
      <c r="A77" s="46" t="s">
        <v>361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2005-06-09T19:50:42Z</dcterms:modified>
  <cp:category/>
  <cp:version/>
  <cp:contentType/>
  <cp:contentStatus/>
</cp:coreProperties>
</file>