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ritrea" sheetId="1" r:id="rId1"/>
    <sheet name="FBP2-Eritrea" sheetId="2" r:id="rId2"/>
    <sheet name="FBP3-Eritrea" sheetId="3" r:id="rId3"/>
  </sheets>
  <definedNames>
    <definedName name="_xlnm.Print_Area" localSheetId="0">'FBP1-Eritrea'!$A$2:$G$89</definedName>
    <definedName name="_xlnm.Print_Area" localSheetId="1">'FBP2-Eritrea'!$A$2:$G$85</definedName>
    <definedName name="_xlnm.Print_Area" localSheetId="2">'FBP3-Eritrea'!$A$2:$G$82</definedName>
  </definedNames>
  <calcPr fullCalcOnLoad="1"/>
</workbook>
</file>

<file path=xl/sharedStrings.xml><?xml version="1.0" encoding="utf-8"?>
<sst xmlns="http://schemas.openxmlformats.org/spreadsheetml/2006/main" count="484" uniqueCount="362">
  <si>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</si>
  <si>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</si>
  <si>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</si>
  <si>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</si>
  <si>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</si>
  <si>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</si>
  <si>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</si>
  <si>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</si>
  <si>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</si>
  <si>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</si>
  <si>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</si>
  <si>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</si>
  <si>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</si>
  <si>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</si>
  <si>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</si>
  <si>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</si>
  <si>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</si>
  <si>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</si>
  <si>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</si>
  <si>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</si>
  <si>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</si>
  <si>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</si>
  <si>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</si>
  <si>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</si>
  <si>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</si>
  <si>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</si>
  <si>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</si>
  <si>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</si>
  <si>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</si>
  <si>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</si>
  <si>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</si>
  <si>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</si>
  <si>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</si>
  <si>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</si>
  <si>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</si>
  <si>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</si>
  <si>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</si>
  <si>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</si>
  <si>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</si>
  <si>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</si>
  <si>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</si>
  <si>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</si>
  <si>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</si>
  <si>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</si>
  <si>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</si>
  <si>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</si>
  <si>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</si>
  <si>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</si>
  <si>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</si>
  <si>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</si>
  <si>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</si>
  <si>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</si>
  <si>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</si>
  <si>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</si>
  <si>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</si>
  <si>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</si>
  <si>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</si>
  <si>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</si>
  <si>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</si>
  <si>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</si>
  <si>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</si>
  <si>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</si>
  <si>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</si>
  <si>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</si>
  <si>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</si>
  <si>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</si>
  <si>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</si>
  <si>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</si>
  <si>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</si>
  <si>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</si>
  <si>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</si>
  <si>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</si>
  <si>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</si>
  <si>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</si>
  <si>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</si>
  <si>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</si>
  <si>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</si>
  <si>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</si>
  <si>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</si>
  <si>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</si>
  <si>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</si>
  <si>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</si>
  <si>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</si>
  <si>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</si>
  <si>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</si>
  <si>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</si>
  <si>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</si>
  <si>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</si>
  <si>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</si>
  <si>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</si>
  <si>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</si>
  <si>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</si>
  <si>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</si>
  <si>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</si>
  <si>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</si>
  <si>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</si>
  <si>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</si>
  <si>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</si>
  <si>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</si>
  <si>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</si>
  <si>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</si>
  <si>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</si>
  <si>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</si>
  <si>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</si>
  <si>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</si>
  <si>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</si>
  <si>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</si>
  <si>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</si>
  <si>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</si>
  <si>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</si>
  <si>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</si>
  <si>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</si>
  <si>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</si>
  <si>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</si>
  <si>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</si>
  <si>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</si>
  <si>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</si>
  <si>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</si>
  <si>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</si>
  <si>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</si>
  <si>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</si>
  <si>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</si>
  <si>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</si>
  <si>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</si>
  <si>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</si>
  <si>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</si>
  <si>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</si>
  <si>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</si>
  <si>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</si>
  <si>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</si>
  <si>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</si>
  <si>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</si>
  <si>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</si>
  <si>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</si>
  <si>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</si>
  <si>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</si>
  <si>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</si>
  <si>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</si>
  <si>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</si>
  <si>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</si>
  <si>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</si>
  <si>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</si>
  <si>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</si>
  <si>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</si>
  <si>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</si>
  <si>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</si>
  <si>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</si>
  <si>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</si>
  <si>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</si>
  <si>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</si>
  <si>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</si>
  <si>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</si>
  <si>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</si>
  <si>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</si>
  <si>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</si>
  <si>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</si>
  <si>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</si>
  <si>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</si>
  <si>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</si>
  <si>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</si>
  <si>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</si>
  <si>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</si>
  <si>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</si>
  <si>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</si>
  <si>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</si>
  <si>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</si>
  <si>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</si>
  <si>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</si>
  <si>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</si>
  <si>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</si>
  <si>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</si>
  <si>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</si>
  <si>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</si>
  <si>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</si>
  <si>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</si>
  <si>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</si>
  <si>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</si>
  <si>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</si>
  <si>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</si>
  <si>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</si>
  <si>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</si>
  <si>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</si>
  <si>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</si>
  <si>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</si>
  <si>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</si>
  <si>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</si>
  <si>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</si>
  <si>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</si>
  <si>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</si>
  <si>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</si>
  <si>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</si>
  <si>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</si>
  <si>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</si>
  <si>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</si>
  <si>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</si>
  <si>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</si>
  <si>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</si>
  <si>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</si>
  <si>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</si>
  <si>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</si>
  <si>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</si>
  <si>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</si>
  <si>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</si>
  <si>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</si>
  <si>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</si>
  <si>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</si>
  <si>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</si>
  <si>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</si>
  <si>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</si>
  <si>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</si>
  <si>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</si>
  <si>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</si>
  <si>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</si>
  <si>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</si>
  <si>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</si>
  <si>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</si>
  <si>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</si>
  <si>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</si>
  <si>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</si>
  <si>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</si>
  <si>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</si>
  <si>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</si>
  <si>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</si>
  <si>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</si>
  <si>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</si>
  <si>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</si>
  <si>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</si>
  <si>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</si>
  <si>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</si>
  <si>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</si>
  <si>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</si>
  <si>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</si>
  <si>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</si>
  <si>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</si>
  <si>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</si>
  <si>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</si>
  <si>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</si>
  <si>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</si>
  <si>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</si>
  <si>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</si>
  <si>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</si>
  <si>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</si>
  <si>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</si>
  <si>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</si>
  <si>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</si>
  <si>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</si>
  <si>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</si>
  <si>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</si>
  <si>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</si>
  <si>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</si>
  <si>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</si>
  <si>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</si>
  <si>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</si>
  <si>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</si>
  <si>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</si>
  <si>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</si>
  <si>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</si>
  <si>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</si>
  <si>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</si>
  <si>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</si>
  <si>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</si>
  <si>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</si>
  <si>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</si>
  <si>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</si>
  <si>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</si>
  <si>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</si>
  <si>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</si>
  <si>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</si>
  <si>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</si>
  <si>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</si>
  <si>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</si>
  <si>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</si>
  <si>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</si>
  <si>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</si>
  <si>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</si>
  <si>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</si>
  <si>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</si>
  <si>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</si>
  <si>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</si>
  <si>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</si>
  <si>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</si>
  <si>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</si>
  <si>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</si>
  <si>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</si>
  <si>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</si>
  <si>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</si>
  <si>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</si>
  <si>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</si>
  <si>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</si>
  <si>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</si>
  <si>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</si>
  <si>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</si>
  <si>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</si>
  <si>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</si>
  <si>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</si>
  <si>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</si>
  <si>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</si>
  <si>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</si>
  <si>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</si>
  <si>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</si>
  <si>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</si>
  <si>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</si>
  <si>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</si>
  <si>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</si>
  <si>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</si>
  <si>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</si>
  <si>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</si>
  <si>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</si>
  <si>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</si>
  <si>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</si>
  <si>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</si>
  <si>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</si>
  <si>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</si>
  <si>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</si>
  <si>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</si>
  <si>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</si>
  <si>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</si>
  <si>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</si>
  <si>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</si>
  <si>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</si>
  <si>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</si>
  <si>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</si>
  <si>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</si>
  <si>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</si>
  <si>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</si>
  <si>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</si>
  <si>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</si>
  <si>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</si>
  <si>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</si>
  <si>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</si>
  <si>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</si>
  <si>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</si>
  <si>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</si>
  <si>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</si>
  <si>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</si>
  <si>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</si>
  <si>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</si>
  <si>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</si>
  <si>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</si>
  <si>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</si>
  <si>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</si>
  <si>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</si>
  <si>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</si>
  <si>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</si>
  <si>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</si>
  <si>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</si>
  <si>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</si>
  <si>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</si>
  <si>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</si>
  <si>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</si>
  <si>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</si>
  <si>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</si>
  <si>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</si>
  <si>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</si>
  <si>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</si>
  <si>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</si>
  <si>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</si>
  <si>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</si>
  <si>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Eritrea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</si>
  <si>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Eritrea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</si>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</sst>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17520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17520</v>
      </c>
      <c r="G10" s="19">
        <f>F10*100/F$10</f>
        <v>100</v>
      </c>
    </row>
    <row r="11" spans="1:7" ht="12.75">
      <c r="A11" s="20" t="s">
        <v>142</v>
      </c>
      <c r="B11" s="21">
        <v>8280</v>
      </c>
      <c r="C11" s="22">
        <f aca="true" t="shared" si="0" ref="C11:C18">B11*100/B$9</f>
        <v>47.26027397260274</v>
      </c>
      <c r="E11" s="1" t="s">
        <v>348</v>
      </c>
      <c r="F11" s="21">
        <v>8880</v>
      </c>
      <c r="G11" s="22">
        <f>F11*100/F$10</f>
        <v>50.68493150684932</v>
      </c>
    </row>
    <row r="12" spans="1:7" ht="12.75">
      <c r="A12" s="20" t="s">
        <v>324</v>
      </c>
      <c r="B12" s="21">
        <v>1980</v>
      </c>
      <c r="C12" s="22">
        <f t="shared" si="0"/>
        <v>11.301369863013699</v>
      </c>
      <c r="E12" s="1" t="s">
        <v>349</v>
      </c>
      <c r="F12" s="21">
        <v>8640</v>
      </c>
      <c r="G12" s="22">
        <f>F12*100/F$10</f>
        <v>49.31506849315068</v>
      </c>
    </row>
    <row r="13" spans="1:7" ht="12.75">
      <c r="A13" s="20" t="s">
        <v>143</v>
      </c>
      <c r="B13" s="21">
        <v>5075</v>
      </c>
      <c r="C13" s="22">
        <f t="shared" si="0"/>
        <v>28.96689497716895</v>
      </c>
      <c r="F13" s="21"/>
      <c r="G13" s="22"/>
    </row>
    <row r="14" spans="1:7" ht="12.75">
      <c r="A14" s="20" t="s">
        <v>303</v>
      </c>
      <c r="B14" s="21">
        <v>1230</v>
      </c>
      <c r="C14" s="22">
        <f t="shared" si="0"/>
        <v>7.02054794520548</v>
      </c>
      <c r="E14" s="1" t="s">
        <v>350</v>
      </c>
      <c r="F14" s="21">
        <v>180</v>
      </c>
      <c r="G14" s="22">
        <f aca="true" t="shared" si="1" ref="G14:G25">F14*100/F$10</f>
        <v>1.0273972602739727</v>
      </c>
    </row>
    <row r="15" spans="1:7" ht="12.75">
      <c r="A15" s="20" t="s">
        <v>144</v>
      </c>
      <c r="B15" s="21">
        <v>9235</v>
      </c>
      <c r="C15" s="22">
        <f t="shared" si="0"/>
        <v>52.711187214611876</v>
      </c>
      <c r="E15" s="1" t="s">
        <v>351</v>
      </c>
      <c r="F15" s="21">
        <v>360</v>
      </c>
      <c r="G15" s="22">
        <f t="shared" si="1"/>
        <v>2.0547945205479454</v>
      </c>
    </row>
    <row r="16" spans="1:7" ht="12.75">
      <c r="A16" s="20" t="s">
        <v>325</v>
      </c>
      <c r="B16" s="21">
        <v>6825</v>
      </c>
      <c r="C16" s="22">
        <f t="shared" si="0"/>
        <v>38.955479452054796</v>
      </c>
      <c r="E16" s="1" t="s">
        <v>352</v>
      </c>
      <c r="F16" s="21">
        <v>365</v>
      </c>
      <c r="G16" s="22">
        <f t="shared" si="1"/>
        <v>2.0833333333333335</v>
      </c>
    </row>
    <row r="17" spans="1:7" ht="12.75">
      <c r="A17" s="20" t="s">
        <v>143</v>
      </c>
      <c r="B17" s="21">
        <v>2145</v>
      </c>
      <c r="C17" s="22">
        <f t="shared" si="0"/>
        <v>12.243150684931507</v>
      </c>
      <c r="E17" s="1" t="s">
        <v>353</v>
      </c>
      <c r="F17" s="21">
        <v>1100</v>
      </c>
      <c r="G17" s="22">
        <f t="shared" si="1"/>
        <v>6.2785388127853885</v>
      </c>
    </row>
    <row r="18" spans="1:7" ht="12.75">
      <c r="A18" s="20" t="s">
        <v>304</v>
      </c>
      <c r="B18" s="21">
        <v>270</v>
      </c>
      <c r="C18" s="22">
        <f t="shared" si="0"/>
        <v>1.5410958904109588</v>
      </c>
      <c r="E18" s="1" t="s">
        <v>0</v>
      </c>
      <c r="F18" s="21">
        <v>1485</v>
      </c>
      <c r="G18" s="22">
        <f t="shared" si="1"/>
        <v>8.476027397260275</v>
      </c>
    </row>
    <row r="19" spans="1:7" ht="12.75">
      <c r="A19" s="20"/>
      <c r="B19" s="21"/>
      <c r="C19" s="22"/>
      <c r="E19" s="1" t="s">
        <v>1</v>
      </c>
      <c r="F19" s="21">
        <v>4455</v>
      </c>
      <c r="G19" s="22">
        <f t="shared" si="1"/>
        <v>25.42808219178082</v>
      </c>
    </row>
    <row r="20" spans="1:7" ht="12.75">
      <c r="A20" s="59" t="s">
        <v>145</v>
      </c>
      <c r="B20" s="21"/>
      <c r="C20" s="22"/>
      <c r="E20" s="1" t="s">
        <v>2</v>
      </c>
      <c r="F20" s="21">
        <v>5385</v>
      </c>
      <c r="G20" s="22">
        <f t="shared" si="1"/>
        <v>30.736301369863014</v>
      </c>
    </row>
    <row r="21" spans="1:7" ht="12.75">
      <c r="A21" s="60" t="s">
        <v>326</v>
      </c>
      <c r="B21" s="21">
        <v>15200</v>
      </c>
      <c r="C21" s="22">
        <f aca="true" t="shared" si="2" ref="C21:C28">B21*100/B$9</f>
        <v>86.7579908675799</v>
      </c>
      <c r="E21" s="1" t="s">
        <v>3</v>
      </c>
      <c r="F21" s="21">
        <v>2675</v>
      </c>
      <c r="G21" s="22">
        <f t="shared" si="1"/>
        <v>15.268264840182649</v>
      </c>
    </row>
    <row r="22" spans="1:7" ht="12.75">
      <c r="A22" s="60" t="s">
        <v>328</v>
      </c>
      <c r="B22" s="21">
        <v>265</v>
      </c>
      <c r="C22" s="22">
        <f t="shared" si="2"/>
        <v>1.5125570776255708</v>
      </c>
      <c r="E22" s="1" t="s">
        <v>4</v>
      </c>
      <c r="F22" s="21">
        <v>685</v>
      </c>
      <c r="G22" s="22">
        <f t="shared" si="1"/>
        <v>3.9098173515981736</v>
      </c>
    </row>
    <row r="23" spans="1:7" ht="12.75">
      <c r="A23" s="60" t="s">
        <v>146</v>
      </c>
      <c r="B23" s="21">
        <v>14830</v>
      </c>
      <c r="C23" s="22">
        <f t="shared" si="2"/>
        <v>84.64611872146119</v>
      </c>
      <c r="E23" s="1" t="s">
        <v>5</v>
      </c>
      <c r="F23" s="21">
        <v>380</v>
      </c>
      <c r="G23" s="22">
        <f t="shared" si="1"/>
        <v>2.1689497716894977</v>
      </c>
    </row>
    <row r="24" spans="1:7" ht="12.75">
      <c r="A24" s="60" t="s">
        <v>147</v>
      </c>
      <c r="B24" s="21">
        <v>20</v>
      </c>
      <c r="C24" s="22">
        <f t="shared" si="2"/>
        <v>0.1141552511415525</v>
      </c>
      <c r="E24" s="1" t="s">
        <v>6</v>
      </c>
      <c r="F24" s="21">
        <v>390</v>
      </c>
      <c r="G24" s="22">
        <f t="shared" si="1"/>
        <v>2.2260273972602738</v>
      </c>
    </row>
    <row r="25" spans="1:7" ht="12.75">
      <c r="A25" s="60" t="s">
        <v>329</v>
      </c>
      <c r="B25" s="21">
        <v>15</v>
      </c>
      <c r="C25" s="22">
        <f t="shared" si="2"/>
        <v>0.08561643835616438</v>
      </c>
      <c r="E25" s="1" t="s">
        <v>7</v>
      </c>
      <c r="F25" s="21">
        <v>60</v>
      </c>
      <c r="G25" s="22">
        <f t="shared" si="1"/>
        <v>0.3424657534246575</v>
      </c>
    </row>
    <row r="26" spans="1:7" ht="12.75">
      <c r="A26" s="60" t="s">
        <v>148</v>
      </c>
      <c r="B26" s="21">
        <v>25</v>
      </c>
      <c r="C26" s="22">
        <f t="shared" si="2"/>
        <v>0.14269406392694065</v>
      </c>
      <c r="E26" s="1" t="s">
        <v>139</v>
      </c>
      <c r="F26" s="21" t="s">
        <v>360</v>
      </c>
      <c r="G26" s="22" t="s">
        <v>360</v>
      </c>
    </row>
    <row r="27" spans="1:7" ht="12.75">
      <c r="A27" s="60" t="s">
        <v>330</v>
      </c>
      <c r="B27" s="21">
        <v>50</v>
      </c>
      <c r="C27" s="22">
        <f t="shared" si="2"/>
        <v>0.2853881278538813</v>
      </c>
      <c r="F27" s="21"/>
      <c r="G27" s="22"/>
    </row>
    <row r="28" spans="1:7" ht="12.75">
      <c r="A28" s="60" t="s">
        <v>331</v>
      </c>
      <c r="B28" s="21">
        <v>2320</v>
      </c>
      <c r="C28" s="22">
        <f t="shared" si="2"/>
        <v>13.242009132420092</v>
      </c>
      <c r="E28" s="1" t="s">
        <v>140</v>
      </c>
      <c r="F28" s="32">
        <v>36.4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16090</v>
      </c>
      <c r="G30" s="22">
        <f aca="true" t="shared" si="3" ref="G30:G37">F30*100/F$10</f>
        <v>91.837899543379</v>
      </c>
    </row>
    <row r="31" spans="1:7" ht="12.75">
      <c r="A31" s="60" t="s">
        <v>149</v>
      </c>
      <c r="B31" s="21">
        <v>25</v>
      </c>
      <c r="C31" s="22">
        <f>B31*100/B$9</f>
        <v>0.14269406392694065</v>
      </c>
      <c r="E31" s="1" t="s">
        <v>9</v>
      </c>
      <c r="F31" s="21">
        <v>8250</v>
      </c>
      <c r="G31" s="22">
        <f t="shared" si="3"/>
        <v>47.08904109589041</v>
      </c>
    </row>
    <row r="32" spans="1:7" ht="12.75">
      <c r="A32" s="60" t="s">
        <v>151</v>
      </c>
      <c r="B32" s="21">
        <v>17490</v>
      </c>
      <c r="C32" s="22">
        <f>B32*100/B$9</f>
        <v>99.82876712328768</v>
      </c>
      <c r="E32" s="1" t="s">
        <v>10</v>
      </c>
      <c r="F32" s="21">
        <v>7840</v>
      </c>
      <c r="G32" s="22">
        <f t="shared" si="3"/>
        <v>44.74885844748859</v>
      </c>
    </row>
    <row r="33" spans="1:7" ht="12.75">
      <c r="A33" s="60" t="s">
        <v>332</v>
      </c>
      <c r="B33" s="21">
        <v>265</v>
      </c>
      <c r="C33" s="22">
        <f>B33*100/B$9</f>
        <v>1.5125570776255708</v>
      </c>
      <c r="E33" s="1" t="s">
        <v>11</v>
      </c>
      <c r="F33" s="21">
        <v>15245</v>
      </c>
      <c r="G33" s="22">
        <f t="shared" si="3"/>
        <v>87.0148401826484</v>
      </c>
    </row>
    <row r="34" spans="1:7" ht="12.75">
      <c r="A34" s="20"/>
      <c r="B34" s="21"/>
      <c r="C34" s="22"/>
      <c r="E34" s="1" t="s">
        <v>13</v>
      </c>
      <c r="F34" s="21">
        <v>680</v>
      </c>
      <c r="G34" s="22">
        <f t="shared" si="3"/>
        <v>3.8812785388127855</v>
      </c>
    </row>
    <row r="35" spans="1:7" ht="12.75">
      <c r="A35" s="61" t="s">
        <v>152</v>
      </c>
      <c r="B35" s="21"/>
      <c r="C35" s="22"/>
      <c r="E35" s="1" t="s">
        <v>14</v>
      </c>
      <c r="F35" s="21">
        <v>445</v>
      </c>
      <c r="G35" s="22">
        <f t="shared" si="3"/>
        <v>2.5399543378995433</v>
      </c>
    </row>
    <row r="36" spans="1:7" ht="12.75">
      <c r="A36" s="61" t="s">
        <v>175</v>
      </c>
      <c r="B36" s="16">
        <v>17335</v>
      </c>
      <c r="C36" s="17">
        <f aca="true" t="shared" si="4" ref="C36:C45">B36*100/B$36</f>
        <v>100</v>
      </c>
      <c r="E36" s="1" t="s">
        <v>12</v>
      </c>
      <c r="F36" s="21">
        <v>215</v>
      </c>
      <c r="G36" s="22">
        <f t="shared" si="3"/>
        <v>1.2271689497716896</v>
      </c>
    </row>
    <row r="37" spans="1:7" ht="12.75">
      <c r="A37" s="62" t="s">
        <v>333</v>
      </c>
      <c r="B37" s="21">
        <v>990</v>
      </c>
      <c r="C37" s="22">
        <f t="shared" si="4"/>
        <v>5.710989327949235</v>
      </c>
      <c r="E37" s="1" t="s">
        <v>10</v>
      </c>
      <c r="F37" s="21">
        <v>230</v>
      </c>
      <c r="G37" s="22">
        <f t="shared" si="3"/>
        <v>1.312785388127854</v>
      </c>
    </row>
    <row r="38" spans="1:7" ht="12.75">
      <c r="A38" s="62" t="s">
        <v>153</v>
      </c>
      <c r="B38" s="21">
        <v>16345</v>
      </c>
      <c r="C38" s="22">
        <f t="shared" si="4"/>
        <v>94.28901067205076</v>
      </c>
      <c r="F38" s="21"/>
      <c r="G38" s="22"/>
    </row>
    <row r="39" spans="1:7" ht="12.75">
      <c r="A39" s="62" t="s">
        <v>176</v>
      </c>
      <c r="B39" s="21">
        <v>7610</v>
      </c>
      <c r="C39" s="22">
        <f t="shared" si="4"/>
        <v>43.899625036054225</v>
      </c>
      <c r="E39" s="45" t="s">
        <v>171</v>
      </c>
      <c r="F39" s="21"/>
      <c r="G39" s="22"/>
    </row>
    <row r="40" spans="1:7" ht="12.75">
      <c r="A40" s="62" t="s">
        <v>154</v>
      </c>
      <c r="B40" s="21">
        <v>4</v>
      </c>
      <c r="C40" s="22" t="s">
        <v>360</v>
      </c>
      <c r="E40" s="45" t="s">
        <v>191</v>
      </c>
      <c r="F40" s="16">
        <v>16615</v>
      </c>
      <c r="G40" s="17">
        <f>F40*100/F$40</f>
        <v>100</v>
      </c>
    </row>
    <row r="41" spans="1:7" ht="12.75">
      <c r="A41" s="62" t="s">
        <v>176</v>
      </c>
      <c r="B41" s="63" t="s">
        <v>360</v>
      </c>
      <c r="C41" s="22" t="s">
        <v>360</v>
      </c>
      <c r="E41" s="1" t="s">
        <v>15</v>
      </c>
      <c r="F41" s="21">
        <v>4890</v>
      </c>
      <c r="G41" s="22">
        <f aca="true" t="shared" si="5" ref="G41:G47">F41*100/F$40</f>
        <v>29.431236834185977</v>
      </c>
    </row>
    <row r="42" spans="1:7" ht="12.75">
      <c r="A42" s="62" t="s">
        <v>155</v>
      </c>
      <c r="B42" s="21">
        <v>510</v>
      </c>
      <c r="C42" s="22">
        <f t="shared" si="4"/>
        <v>2.942024805307182</v>
      </c>
      <c r="E42" s="1" t="s">
        <v>127</v>
      </c>
      <c r="F42" s="21">
        <v>9235</v>
      </c>
      <c r="G42" s="22">
        <f t="shared" si="5"/>
        <v>55.58230514595245</v>
      </c>
    </row>
    <row r="43" spans="1:7" ht="12.75">
      <c r="A43" s="62" t="s">
        <v>176</v>
      </c>
      <c r="B43" s="21">
        <v>165</v>
      </c>
      <c r="C43" s="22">
        <f t="shared" si="4"/>
        <v>0.9518315546582059</v>
      </c>
      <c r="E43" s="1" t="s">
        <v>16</v>
      </c>
      <c r="F43" s="21">
        <v>515</v>
      </c>
      <c r="G43" s="22">
        <f t="shared" si="5"/>
        <v>3.099608787240445</v>
      </c>
    </row>
    <row r="44" spans="1:7" ht="12.75">
      <c r="A44" s="62" t="s">
        <v>156</v>
      </c>
      <c r="B44" s="21">
        <v>50</v>
      </c>
      <c r="C44" s="22">
        <f t="shared" si="4"/>
        <v>0.2884338044418806</v>
      </c>
      <c r="E44" s="1" t="s">
        <v>17</v>
      </c>
      <c r="F44" s="21">
        <v>505</v>
      </c>
      <c r="G44" s="22">
        <f t="shared" si="5"/>
        <v>3.039422208847427</v>
      </c>
    </row>
    <row r="45" spans="1:7" ht="12.75">
      <c r="A45" s="62" t="s">
        <v>176</v>
      </c>
      <c r="B45" s="21">
        <v>50</v>
      </c>
      <c r="C45" s="22">
        <f t="shared" si="4"/>
        <v>0.2884338044418806</v>
      </c>
      <c r="E45" s="1" t="s">
        <v>18</v>
      </c>
      <c r="F45" s="21">
        <v>445</v>
      </c>
      <c r="G45" s="22">
        <f t="shared" si="5"/>
        <v>2.6783027384893168</v>
      </c>
    </row>
    <row r="46" spans="1:7" ht="12.75">
      <c r="A46" s="20"/>
      <c r="B46" s="21"/>
      <c r="C46" s="22"/>
      <c r="E46" s="1" t="s">
        <v>19</v>
      </c>
      <c r="F46" s="21">
        <v>1475</v>
      </c>
      <c r="G46" s="22">
        <f t="shared" si="5"/>
        <v>8.877520312970208</v>
      </c>
    </row>
    <row r="47" spans="1:7" ht="12.75">
      <c r="A47" s="64" t="s">
        <v>157</v>
      </c>
      <c r="B47" s="21"/>
      <c r="C47" s="22"/>
      <c r="E47" s="1" t="s">
        <v>18</v>
      </c>
      <c r="F47" s="21">
        <v>820</v>
      </c>
      <c r="G47" s="22">
        <f t="shared" si="5"/>
        <v>4.935299428227506</v>
      </c>
    </row>
    <row r="48" spans="1:7" ht="12.75">
      <c r="A48" s="64" t="s">
        <v>335</v>
      </c>
      <c r="B48" s="16">
        <v>17520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17310</v>
      </c>
      <c r="C49" s="22">
        <f t="shared" si="6"/>
        <v>98.8013698630137</v>
      </c>
      <c r="E49" s="45" t="s">
        <v>172</v>
      </c>
      <c r="F49" s="21"/>
      <c r="G49" s="22"/>
    </row>
    <row r="50" spans="1:7" ht="12.75">
      <c r="A50" s="60" t="s">
        <v>336</v>
      </c>
      <c r="B50" s="21">
        <v>8180</v>
      </c>
      <c r="C50" s="22">
        <f t="shared" si="6"/>
        <v>46.68949771689498</v>
      </c>
      <c r="E50" s="45" t="s">
        <v>173</v>
      </c>
      <c r="F50" s="21"/>
      <c r="G50" s="22"/>
    </row>
    <row r="51" spans="1:7" ht="12.75">
      <c r="A51" s="60" t="s">
        <v>337</v>
      </c>
      <c r="B51" s="21">
        <v>4000</v>
      </c>
      <c r="C51" s="22">
        <f t="shared" si="6"/>
        <v>22.831050228310502</v>
      </c>
      <c r="E51" s="45" t="s">
        <v>192</v>
      </c>
      <c r="F51" s="16">
        <v>395</v>
      </c>
      <c r="G51" s="17">
        <f>F51*100/F51</f>
        <v>100</v>
      </c>
    </row>
    <row r="52" spans="1:7" ht="12.75">
      <c r="A52" s="60" t="s">
        <v>338</v>
      </c>
      <c r="B52" s="21">
        <v>2290</v>
      </c>
      <c r="C52" s="22">
        <f t="shared" si="6"/>
        <v>13.070776255707763</v>
      </c>
      <c r="E52" s="1" t="s">
        <v>174</v>
      </c>
      <c r="F52" s="21">
        <v>120</v>
      </c>
      <c r="G52" s="22">
        <f>F52*100/F51</f>
        <v>30.379746835443036</v>
      </c>
    </row>
    <row r="53" spans="1:7" ht="12.75">
      <c r="A53" s="60" t="s">
        <v>158</v>
      </c>
      <c r="B53" s="21">
        <v>1220</v>
      </c>
      <c r="C53" s="22">
        <f t="shared" si="6"/>
        <v>6.963470319634703</v>
      </c>
      <c r="F53" s="21"/>
      <c r="G53" s="22"/>
    </row>
    <row r="54" spans="1:7" ht="12.75">
      <c r="A54" s="60" t="s">
        <v>339</v>
      </c>
      <c r="B54" s="21">
        <v>1750</v>
      </c>
      <c r="C54" s="22">
        <f t="shared" si="6"/>
        <v>9.988584474885844</v>
      </c>
      <c r="E54" s="45" t="s">
        <v>177</v>
      </c>
      <c r="F54" s="21"/>
      <c r="G54" s="22"/>
    </row>
    <row r="55" spans="1:7" ht="12.75">
      <c r="A55" s="60" t="s">
        <v>159</v>
      </c>
      <c r="B55" s="21">
        <v>170</v>
      </c>
      <c r="C55" s="22">
        <f t="shared" si="6"/>
        <v>0.9703196347031964</v>
      </c>
      <c r="E55" s="45" t="s">
        <v>178</v>
      </c>
      <c r="F55" s="21"/>
      <c r="G55" s="22"/>
    </row>
    <row r="56" spans="1:7" ht="12.75">
      <c r="A56" s="60" t="s">
        <v>340</v>
      </c>
      <c r="B56" s="21">
        <v>1090</v>
      </c>
      <c r="C56" s="22">
        <f t="shared" si="6"/>
        <v>6.2214611872146115</v>
      </c>
      <c r="E56" s="45" t="s">
        <v>179</v>
      </c>
      <c r="F56" s="16">
        <v>4690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310</v>
      </c>
      <c r="C57" s="22">
        <f t="shared" si="6"/>
        <v>1.769406392694064</v>
      </c>
      <c r="E57" s="1" t="s">
        <v>20</v>
      </c>
      <c r="F57" s="21">
        <v>75</v>
      </c>
      <c r="G57" s="22">
        <f t="shared" si="7"/>
        <v>1.5991471215351811</v>
      </c>
    </row>
    <row r="58" spans="1:7" ht="12.75">
      <c r="A58" s="60" t="s">
        <v>341</v>
      </c>
      <c r="B58" s="21">
        <v>210</v>
      </c>
      <c r="C58" s="22">
        <f t="shared" si="6"/>
        <v>1.1986301369863013</v>
      </c>
      <c r="E58" s="1" t="s">
        <v>21</v>
      </c>
      <c r="F58" s="21">
        <v>40</v>
      </c>
      <c r="G58" s="22">
        <f t="shared" si="7"/>
        <v>0.8528784648187633</v>
      </c>
    </row>
    <row r="59" spans="1:7" ht="12.75">
      <c r="A59" s="60" t="s">
        <v>161</v>
      </c>
      <c r="B59" s="21">
        <v>30</v>
      </c>
      <c r="C59" s="22">
        <f t="shared" si="6"/>
        <v>0.17123287671232876</v>
      </c>
      <c r="E59" s="1" t="s">
        <v>180</v>
      </c>
      <c r="F59" s="21">
        <v>720</v>
      </c>
      <c r="G59" s="22">
        <f t="shared" si="7"/>
        <v>15.35181236673774</v>
      </c>
    </row>
    <row r="60" spans="1:7" ht="12.75">
      <c r="A60" s="60" t="s">
        <v>162</v>
      </c>
      <c r="B60" s="21">
        <v>190</v>
      </c>
      <c r="C60" s="22">
        <f>B60*100/B$9</f>
        <v>1.0844748858447488</v>
      </c>
      <c r="E60" s="1" t="s">
        <v>22</v>
      </c>
      <c r="F60" s="21">
        <v>1125</v>
      </c>
      <c r="G60" s="22">
        <f t="shared" si="7"/>
        <v>23.98720682302772</v>
      </c>
    </row>
    <row r="61" spans="1:7" ht="12.75">
      <c r="A61" s="60"/>
      <c r="B61" s="21"/>
      <c r="C61" s="22"/>
      <c r="E61" s="1" t="s">
        <v>181</v>
      </c>
      <c r="F61" s="21">
        <v>2725</v>
      </c>
      <c r="G61" s="22">
        <f t="shared" si="7"/>
        <v>58.10234541577825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8180</v>
      </c>
      <c r="C63" s="17">
        <f aca="true" t="shared" si="8" ref="C63:C72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5700</v>
      </c>
      <c r="C64" s="22">
        <f t="shared" si="8"/>
        <v>69.68215158924205</v>
      </c>
      <c r="E64" s="45" t="s">
        <v>193</v>
      </c>
      <c r="F64" s="16">
        <v>14025</v>
      </c>
      <c r="G64" s="17">
        <f>F64*100/F$64</f>
        <v>100</v>
      </c>
    </row>
    <row r="65" spans="1:7" ht="12.75">
      <c r="A65" s="60" t="s">
        <v>165</v>
      </c>
      <c r="B65" s="21">
        <v>3820</v>
      </c>
      <c r="C65" s="22">
        <f t="shared" si="8"/>
        <v>46.69926650366748</v>
      </c>
      <c r="E65" s="1" t="s">
        <v>23</v>
      </c>
      <c r="F65" s="21">
        <v>1900</v>
      </c>
      <c r="G65" s="22">
        <f aca="true" t="shared" si="9" ref="G65:G71">F65*100/F$64</f>
        <v>13.547237076648841</v>
      </c>
    </row>
    <row r="66" spans="1:7" ht="12.75">
      <c r="A66" s="60" t="s">
        <v>166</v>
      </c>
      <c r="B66" s="21">
        <v>4050</v>
      </c>
      <c r="C66" s="22">
        <f t="shared" si="8"/>
        <v>49.511002444987774</v>
      </c>
      <c r="E66" s="1" t="s">
        <v>183</v>
      </c>
      <c r="F66" s="21">
        <v>2005</v>
      </c>
      <c r="G66" s="22">
        <f t="shared" si="9"/>
        <v>14.29590017825312</v>
      </c>
    </row>
    <row r="67" spans="1:7" ht="12.75">
      <c r="A67" s="60" t="s">
        <v>165</v>
      </c>
      <c r="B67" s="21">
        <v>2995</v>
      </c>
      <c r="C67" s="22">
        <f t="shared" si="8"/>
        <v>36.613691931540345</v>
      </c>
      <c r="E67" s="1" t="s">
        <v>184</v>
      </c>
      <c r="F67" s="21">
        <v>3265</v>
      </c>
      <c r="G67" s="22">
        <f t="shared" si="9"/>
        <v>23.279857397504458</v>
      </c>
    </row>
    <row r="68" spans="1:7" ht="12.75">
      <c r="A68" s="60" t="s">
        <v>167</v>
      </c>
      <c r="B68" s="21">
        <v>1025</v>
      </c>
      <c r="C68" s="22">
        <f t="shared" si="8"/>
        <v>12.530562347188264</v>
      </c>
      <c r="E68" s="1" t="s">
        <v>24</v>
      </c>
      <c r="F68" s="21">
        <v>2860</v>
      </c>
      <c r="G68" s="22">
        <f t="shared" si="9"/>
        <v>20.392156862745097</v>
      </c>
    </row>
    <row r="69" spans="1:7" ht="12.75">
      <c r="A69" s="60" t="s">
        <v>165</v>
      </c>
      <c r="B69" s="21">
        <v>605</v>
      </c>
      <c r="C69" s="22">
        <f t="shared" si="8"/>
        <v>7.396088019559902</v>
      </c>
      <c r="E69" s="1" t="s">
        <v>25</v>
      </c>
      <c r="F69" s="21">
        <v>1210</v>
      </c>
      <c r="G69" s="22">
        <f t="shared" si="9"/>
        <v>8.627450980392156</v>
      </c>
    </row>
    <row r="70" spans="1:7" ht="12.75">
      <c r="A70" s="60" t="s">
        <v>168</v>
      </c>
      <c r="B70" s="21">
        <v>2480</v>
      </c>
      <c r="C70" s="22">
        <f t="shared" si="8"/>
        <v>30.317848410757946</v>
      </c>
      <c r="E70" s="1" t="s">
        <v>26</v>
      </c>
      <c r="F70" s="21">
        <v>1845</v>
      </c>
      <c r="G70" s="22">
        <f t="shared" si="9"/>
        <v>13.155080213903743</v>
      </c>
    </row>
    <row r="71" spans="1:7" ht="12.75">
      <c r="A71" s="60" t="s">
        <v>169</v>
      </c>
      <c r="B71" s="21">
        <v>1915</v>
      </c>
      <c r="C71" s="22">
        <f t="shared" si="8"/>
        <v>23.410757946210268</v>
      </c>
      <c r="E71" s="1" t="s">
        <v>185</v>
      </c>
      <c r="F71" s="21">
        <v>945</v>
      </c>
      <c r="G71" s="22">
        <f t="shared" si="9"/>
        <v>6.737967914438503</v>
      </c>
    </row>
    <row r="72" spans="1:7" ht="12.75">
      <c r="A72" s="60" t="s">
        <v>170</v>
      </c>
      <c r="B72" s="21">
        <v>65</v>
      </c>
      <c r="C72" s="22">
        <f t="shared" si="8"/>
        <v>0.7946210268948656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72.19251336898395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19.893048128342247</v>
      </c>
    </row>
    <row r="75" spans="1:7" ht="12.75">
      <c r="A75" s="15" t="s">
        <v>194</v>
      </c>
      <c r="B75" s="16">
        <v>17335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6185</v>
      </c>
      <c r="C76" s="22">
        <f aca="true" t="shared" si="10" ref="C76:C82">B76*100/B$36</f>
        <v>35.67926160946063</v>
      </c>
      <c r="E76" s="18" t="s">
        <v>221</v>
      </c>
      <c r="F76" s="21"/>
      <c r="G76" s="22"/>
    </row>
    <row r="77" spans="1:7" ht="12.75">
      <c r="A77" s="20" t="s">
        <v>189</v>
      </c>
      <c r="B77" s="21">
        <v>7730</v>
      </c>
      <c r="C77" s="22">
        <f t="shared" si="10"/>
        <v>44.59186616671474</v>
      </c>
      <c r="E77" s="18" t="s">
        <v>249</v>
      </c>
      <c r="F77" s="16">
        <v>16055</v>
      </c>
      <c r="G77" s="17">
        <f>F77*100/F$77</f>
        <v>100</v>
      </c>
    </row>
    <row r="78" spans="1:7" ht="12.75">
      <c r="A78" s="20" t="s">
        <v>343</v>
      </c>
      <c r="B78" s="21">
        <v>4910</v>
      </c>
      <c r="C78" s="22">
        <f t="shared" si="10"/>
        <v>28.324199596192674</v>
      </c>
      <c r="E78" s="23" t="s">
        <v>27</v>
      </c>
      <c r="F78" s="21">
        <v>325</v>
      </c>
      <c r="G78" s="22">
        <f>F78*100/F$77</f>
        <v>2.0242914979757085</v>
      </c>
    </row>
    <row r="79" spans="1:7" ht="12.75">
      <c r="A79" s="20" t="s">
        <v>344</v>
      </c>
      <c r="B79" s="21">
        <v>2820</v>
      </c>
      <c r="C79" s="22">
        <f t="shared" si="10"/>
        <v>16.267666570522064</v>
      </c>
      <c r="E79" s="23"/>
      <c r="F79" s="21"/>
      <c r="G79" s="22"/>
    </row>
    <row r="80" spans="1:7" ht="12.75">
      <c r="A80" s="20" t="s">
        <v>345</v>
      </c>
      <c r="B80" s="21">
        <v>1390</v>
      </c>
      <c r="C80" s="22">
        <f t="shared" si="10"/>
        <v>8.01845976348428</v>
      </c>
      <c r="E80" s="23"/>
      <c r="F80" s="21"/>
      <c r="G80" s="22"/>
    </row>
    <row r="81" spans="1:7" ht="12.75">
      <c r="A81" s="20" t="s">
        <v>346</v>
      </c>
      <c r="B81" s="21">
        <v>1430</v>
      </c>
      <c r="C81" s="22">
        <f t="shared" si="10"/>
        <v>8.249206807037785</v>
      </c>
      <c r="E81" s="23"/>
      <c r="F81" s="21"/>
      <c r="G81" s="22"/>
    </row>
    <row r="82" spans="1:7" ht="13.5" thickBot="1">
      <c r="A82" s="34" t="s">
        <v>347</v>
      </c>
      <c r="B82" s="35">
        <v>3420</v>
      </c>
      <c r="C82" s="36">
        <f t="shared" si="10"/>
        <v>19.72887222382463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359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6">
        <v>16485</v>
      </c>
      <c r="C10" s="17">
        <f>B10*100/B$10</f>
        <v>100</v>
      </c>
      <c r="E10" s="45" t="s">
        <v>248</v>
      </c>
      <c r="F10" s="16">
        <v>10470</v>
      </c>
      <c r="G10" s="17">
        <f>F10*100/F$10</f>
        <v>100</v>
      </c>
    </row>
    <row r="11" spans="1:7" ht="12.75">
      <c r="A11" s="46" t="s">
        <v>28</v>
      </c>
      <c r="B11" s="21">
        <v>11675</v>
      </c>
      <c r="C11" s="22">
        <f>B11*100/B$10</f>
        <v>70.8219593569912</v>
      </c>
      <c r="E11" s="3" t="s">
        <v>54</v>
      </c>
      <c r="F11" s="27">
        <v>7330</v>
      </c>
      <c r="G11" s="33">
        <f aca="true" t="shared" si="0" ref="G11:G16">F11*100/F$10</f>
        <v>70.0095510983763</v>
      </c>
    </row>
    <row r="12" spans="1:7" ht="12.75">
      <c r="A12" s="46" t="s">
        <v>200</v>
      </c>
      <c r="B12" s="21">
        <v>11645</v>
      </c>
      <c r="C12" s="22">
        <f>B12*100/B$10</f>
        <v>70.63997573551714</v>
      </c>
      <c r="E12" s="1" t="s">
        <v>55</v>
      </c>
      <c r="F12" s="21">
        <v>1080</v>
      </c>
      <c r="G12" s="22">
        <f t="shared" si="0"/>
        <v>10.315186246418339</v>
      </c>
    </row>
    <row r="13" spans="1:7" ht="12.75">
      <c r="A13" s="46" t="s">
        <v>29</v>
      </c>
      <c r="B13" s="21">
        <v>10810</v>
      </c>
      <c r="C13" s="22">
        <f>B13*100/B$10</f>
        <v>65.57476493782227</v>
      </c>
      <c r="E13" s="3" t="s">
        <v>287</v>
      </c>
      <c r="F13" s="27">
        <v>1505</v>
      </c>
      <c r="G13" s="33">
        <f t="shared" si="0"/>
        <v>14.37440305635148</v>
      </c>
    </row>
    <row r="14" spans="1:7" ht="12.75">
      <c r="A14" s="46" t="s">
        <v>30</v>
      </c>
      <c r="B14" s="21">
        <v>830</v>
      </c>
      <c r="C14" s="22">
        <f>B14*100/B$10</f>
        <v>5.034880194115863</v>
      </c>
      <c r="E14" s="1" t="s">
        <v>56</v>
      </c>
      <c r="F14" s="21">
        <v>410</v>
      </c>
      <c r="G14" s="22">
        <f t="shared" si="0"/>
        <v>3.915950334288443</v>
      </c>
    </row>
    <row r="15" spans="1:7" ht="12.75">
      <c r="A15" s="46" t="s">
        <v>201</v>
      </c>
      <c r="B15" s="21" t="s">
        <v>195</v>
      </c>
      <c r="C15" s="22">
        <f>B14*100/B12</f>
        <v>7.127522541863461</v>
      </c>
      <c r="E15" s="1" t="s">
        <v>57</v>
      </c>
      <c r="F15" s="21">
        <v>90</v>
      </c>
      <c r="G15" s="22">
        <f t="shared" si="0"/>
        <v>0.8595988538681948</v>
      </c>
    </row>
    <row r="16" spans="1:7" ht="12.75">
      <c r="A16" s="46" t="s">
        <v>31</v>
      </c>
      <c r="B16" s="21">
        <v>35</v>
      </c>
      <c r="C16" s="22">
        <f>B16*100/B$10</f>
        <v>0.21231422505307856</v>
      </c>
      <c r="E16" s="1" t="s">
        <v>58</v>
      </c>
      <c r="F16" s="21">
        <v>60</v>
      </c>
      <c r="G16" s="22">
        <f t="shared" si="0"/>
        <v>0.5730659025787965</v>
      </c>
    </row>
    <row r="17" spans="1:7" ht="12.75">
      <c r="A17" s="46" t="s">
        <v>32</v>
      </c>
      <c r="B17" s="21">
        <v>4805</v>
      </c>
      <c r="C17" s="22">
        <f>B17*100/B$10</f>
        <v>29.147710039429786</v>
      </c>
      <c r="E17" s="1" t="s">
        <v>302</v>
      </c>
      <c r="F17" s="32">
        <v>26.3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8020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5175</v>
      </c>
      <c r="C20" s="22">
        <f>B20*100/B$19</f>
        <v>64.52618453865337</v>
      </c>
      <c r="E20" s="45" t="s">
        <v>314</v>
      </c>
      <c r="F20" s="16">
        <v>8180</v>
      </c>
      <c r="G20" s="17">
        <f>F20*100/F$20</f>
        <v>100</v>
      </c>
    </row>
    <row r="21" spans="1:7" ht="12.75">
      <c r="A21" s="46" t="s">
        <v>200</v>
      </c>
      <c r="B21" s="21">
        <v>5175</v>
      </c>
      <c r="C21" s="22">
        <f>B21*100/B$19</f>
        <v>64.52618453865337</v>
      </c>
      <c r="E21" s="1" t="s">
        <v>225</v>
      </c>
      <c r="F21" s="21">
        <v>1060</v>
      </c>
      <c r="G21" s="22">
        <f aca="true" t="shared" si="1" ref="G21:G30">F21*100/F$20</f>
        <v>12.95843520782396</v>
      </c>
    </row>
    <row r="22" spans="1:7" ht="12.75">
      <c r="A22" s="46" t="s">
        <v>34</v>
      </c>
      <c r="B22" s="21">
        <v>4735</v>
      </c>
      <c r="C22" s="22">
        <f>B22*100/B$19</f>
        <v>59.03990024937656</v>
      </c>
      <c r="E22" s="1" t="s">
        <v>226</v>
      </c>
      <c r="F22" s="21">
        <v>830</v>
      </c>
      <c r="G22" s="22">
        <f t="shared" si="1"/>
        <v>10.146699266503667</v>
      </c>
    </row>
    <row r="23" spans="1:7" ht="12.75">
      <c r="A23" s="46"/>
      <c r="B23" s="21"/>
      <c r="C23" s="22"/>
      <c r="E23" s="1" t="s">
        <v>227</v>
      </c>
      <c r="F23" s="21">
        <v>1375</v>
      </c>
      <c r="G23" s="22">
        <f t="shared" si="1"/>
        <v>16.809290953545233</v>
      </c>
    </row>
    <row r="24" spans="1:7" ht="12.75">
      <c r="A24" s="43" t="s">
        <v>243</v>
      </c>
      <c r="B24" s="16">
        <v>235</v>
      </c>
      <c r="C24" s="17">
        <f>B24*100/B$24</f>
        <v>100</v>
      </c>
      <c r="E24" s="1" t="s">
        <v>228</v>
      </c>
      <c r="F24" s="21">
        <v>1025</v>
      </c>
      <c r="G24" s="22">
        <f t="shared" si="1"/>
        <v>12.530562347188264</v>
      </c>
    </row>
    <row r="25" spans="1:7" ht="12.75">
      <c r="A25" s="46" t="s">
        <v>35</v>
      </c>
      <c r="B25" s="21">
        <v>95</v>
      </c>
      <c r="C25" s="22">
        <f>B25*100/B$24</f>
        <v>40.42553191489362</v>
      </c>
      <c r="E25" s="1" t="s">
        <v>229</v>
      </c>
      <c r="F25" s="21">
        <v>1340</v>
      </c>
      <c r="G25" s="22">
        <f t="shared" si="1"/>
        <v>16.381418092909534</v>
      </c>
    </row>
    <row r="26" spans="1:7" ht="12.75">
      <c r="A26" s="46"/>
      <c r="B26" s="21"/>
      <c r="C26" s="22"/>
      <c r="E26" s="1" t="s">
        <v>230</v>
      </c>
      <c r="F26" s="21">
        <v>1640</v>
      </c>
      <c r="G26" s="22">
        <f t="shared" si="1"/>
        <v>20.04889975550122</v>
      </c>
    </row>
    <row r="27" spans="1:7" ht="12.75">
      <c r="A27" s="43" t="s">
        <v>202</v>
      </c>
      <c r="B27" s="21"/>
      <c r="C27" s="22"/>
      <c r="E27" s="1" t="s">
        <v>231</v>
      </c>
      <c r="F27" s="21">
        <v>510</v>
      </c>
      <c r="G27" s="22">
        <f t="shared" si="1"/>
        <v>6.234718826405868</v>
      </c>
    </row>
    <row r="28" spans="1:7" ht="12.75">
      <c r="A28" s="43" t="s">
        <v>244</v>
      </c>
      <c r="B28" s="16">
        <v>10810</v>
      </c>
      <c r="C28" s="17">
        <f>B28*100/B$28</f>
        <v>100</v>
      </c>
      <c r="E28" s="1" t="s">
        <v>232</v>
      </c>
      <c r="F28" s="21">
        <v>280</v>
      </c>
      <c r="G28" s="22">
        <f t="shared" si="1"/>
        <v>3.4229828850855744</v>
      </c>
    </row>
    <row r="29" spans="1:7" ht="12.75">
      <c r="A29" s="43" t="s">
        <v>203</v>
      </c>
      <c r="B29" s="21"/>
      <c r="C29" s="22"/>
      <c r="E29" s="1" t="s">
        <v>233</v>
      </c>
      <c r="F29" s="21">
        <v>50</v>
      </c>
      <c r="G29" s="22">
        <f t="shared" si="1"/>
        <v>0.6112469437652812</v>
      </c>
    </row>
    <row r="30" spans="1:7" ht="12.75">
      <c r="A30" s="46" t="s">
        <v>204</v>
      </c>
      <c r="B30" s="21">
        <v>2575</v>
      </c>
      <c r="C30" s="22">
        <f>B30*100/B$28</f>
        <v>23.820536540240518</v>
      </c>
      <c r="E30" s="1" t="s">
        <v>234</v>
      </c>
      <c r="F30" s="21">
        <v>65</v>
      </c>
      <c r="G30" s="22">
        <f t="shared" si="1"/>
        <v>0.7946210268948656</v>
      </c>
    </row>
    <row r="31" spans="1:7" ht="12.75">
      <c r="A31" s="46" t="s">
        <v>205</v>
      </c>
      <c r="B31" s="21">
        <v>2690</v>
      </c>
      <c r="C31" s="22">
        <f>B31*100/B$28</f>
        <v>24.88436632747456</v>
      </c>
      <c r="E31" s="1" t="s">
        <v>132</v>
      </c>
      <c r="F31" s="21">
        <v>33284</v>
      </c>
      <c r="G31" s="22" t="s">
        <v>195</v>
      </c>
    </row>
    <row r="32" spans="1:7" ht="12.75">
      <c r="A32" s="46" t="s">
        <v>206</v>
      </c>
      <c r="B32" s="21">
        <v>2815</v>
      </c>
      <c r="C32" s="22">
        <f>B32*100/B$28</f>
        <v>26.040703052728954</v>
      </c>
      <c r="F32" s="21"/>
      <c r="G32" s="22"/>
    </row>
    <row r="33" spans="1:7" ht="12.75">
      <c r="A33" s="46" t="s">
        <v>36</v>
      </c>
      <c r="B33" s="21" t="s">
        <v>360</v>
      </c>
      <c r="C33" s="22" t="s">
        <v>360</v>
      </c>
      <c r="E33" s="1" t="s">
        <v>59</v>
      </c>
      <c r="F33" s="21">
        <v>7640</v>
      </c>
      <c r="G33" s="22">
        <f>F33*100/F$20</f>
        <v>93.39853300733496</v>
      </c>
    </row>
    <row r="34" spans="1:7" ht="12.75">
      <c r="A34" s="46" t="s">
        <v>207</v>
      </c>
      <c r="B34" s="21"/>
      <c r="C34" s="22"/>
      <c r="E34" s="1" t="s">
        <v>296</v>
      </c>
      <c r="F34" s="21">
        <v>42536</v>
      </c>
      <c r="G34" s="22" t="s">
        <v>195</v>
      </c>
    </row>
    <row r="35" spans="1:7" ht="12.75">
      <c r="A35" s="46" t="s">
        <v>208</v>
      </c>
      <c r="B35" s="21">
        <v>335</v>
      </c>
      <c r="C35" s="22">
        <f>B35*100/B$28</f>
        <v>3.0989824236817762</v>
      </c>
      <c r="E35" s="1" t="s">
        <v>130</v>
      </c>
      <c r="F35" s="21">
        <v>370</v>
      </c>
      <c r="G35" s="22">
        <f>F35*100/F$20</f>
        <v>4.52322738386308</v>
      </c>
    </row>
    <row r="36" spans="1:7" ht="12.75">
      <c r="A36" s="46" t="s">
        <v>209</v>
      </c>
      <c r="B36" s="21"/>
      <c r="C36" s="22"/>
      <c r="E36" s="1" t="s">
        <v>297</v>
      </c>
      <c r="F36" s="21">
        <v>8305</v>
      </c>
      <c r="G36" s="22" t="s">
        <v>195</v>
      </c>
    </row>
    <row r="37" spans="1:7" ht="12.75">
      <c r="A37" s="46" t="s">
        <v>37</v>
      </c>
      <c r="B37" s="21">
        <v>2400</v>
      </c>
      <c r="C37" s="22">
        <f>B37*100/B$28</f>
        <v>22.201665124884368</v>
      </c>
      <c r="E37" s="1" t="s">
        <v>131</v>
      </c>
      <c r="F37" s="21">
        <v>285</v>
      </c>
      <c r="G37" s="22">
        <f>F37*100/F$20</f>
        <v>3.4841075794621026</v>
      </c>
    </row>
    <row r="38" spans="1:7" ht="12.75">
      <c r="A38" s="46"/>
      <c r="B38" s="21"/>
      <c r="C38" s="22"/>
      <c r="E38" s="1" t="s">
        <v>298</v>
      </c>
      <c r="F38" s="21">
        <v>6358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555</v>
      </c>
      <c r="G39" s="22">
        <f>F39*100/F$20</f>
        <v>6.784841075794621</v>
      </c>
    </row>
    <row r="40" spans="1:7" ht="12.75">
      <c r="A40" s="46" t="s">
        <v>211</v>
      </c>
      <c r="B40" s="21">
        <v>35</v>
      </c>
      <c r="C40" s="22">
        <f aca="true" t="shared" si="2" ref="C40:C46">B40*100/B$28</f>
        <v>0.32377428307123035</v>
      </c>
      <c r="E40" s="1" t="s">
        <v>299</v>
      </c>
      <c r="F40" s="21">
        <v>4508</v>
      </c>
      <c r="G40" s="22" t="s">
        <v>195</v>
      </c>
    </row>
    <row r="41" spans="1:7" ht="12.75">
      <c r="A41" s="46" t="s">
        <v>38</v>
      </c>
      <c r="B41" s="21">
        <v>80</v>
      </c>
      <c r="C41" s="22">
        <f t="shared" si="2"/>
        <v>0.7400555041628122</v>
      </c>
      <c r="E41" s="1" t="s">
        <v>236</v>
      </c>
      <c r="F41" s="21">
        <v>170</v>
      </c>
      <c r="G41" s="22">
        <f>F41*100/F$20</f>
        <v>2.078239608801956</v>
      </c>
    </row>
    <row r="42" spans="1:7" ht="12.75">
      <c r="A42" s="46" t="s">
        <v>39</v>
      </c>
      <c r="B42" s="21">
        <v>1310</v>
      </c>
      <c r="C42" s="22">
        <f t="shared" si="2"/>
        <v>12.11840888066605</v>
      </c>
      <c r="E42" s="1" t="s">
        <v>300</v>
      </c>
      <c r="F42" s="21">
        <v>10247</v>
      </c>
      <c r="G42" s="22" t="s">
        <v>195</v>
      </c>
    </row>
    <row r="43" spans="1:7" ht="12.75">
      <c r="A43" s="46" t="s">
        <v>40</v>
      </c>
      <c r="B43" s="21">
        <v>205</v>
      </c>
      <c r="C43" s="22">
        <f t="shared" si="2"/>
        <v>1.8963922294172062</v>
      </c>
      <c r="F43" s="21"/>
      <c r="G43" s="22"/>
    </row>
    <row r="44" spans="1:7" ht="14.25">
      <c r="A44" s="46" t="s">
        <v>41</v>
      </c>
      <c r="B44" s="21">
        <v>1500</v>
      </c>
      <c r="C44" s="22">
        <f t="shared" si="2"/>
        <v>13.876040703052729</v>
      </c>
      <c r="E44" s="45" t="s">
        <v>315</v>
      </c>
      <c r="F44" s="16">
        <v>5700</v>
      </c>
      <c r="G44" s="17">
        <f>F44*100/F$44</f>
        <v>100</v>
      </c>
    </row>
    <row r="45" spans="1:7" ht="12.75">
      <c r="A45" s="46" t="s">
        <v>212</v>
      </c>
      <c r="B45" s="21">
        <v>1305</v>
      </c>
      <c r="C45" s="22">
        <f t="shared" si="2"/>
        <v>12.072155411655874</v>
      </c>
      <c r="E45" s="1" t="s">
        <v>225</v>
      </c>
      <c r="F45" s="21">
        <v>500</v>
      </c>
      <c r="G45" s="22">
        <f aca="true" t="shared" si="3" ref="G45:G54">F45*100/F$44</f>
        <v>8.771929824561404</v>
      </c>
    </row>
    <row r="46" spans="1:7" ht="12.75">
      <c r="A46" s="46" t="s">
        <v>42</v>
      </c>
      <c r="B46" s="21">
        <v>295</v>
      </c>
      <c r="C46" s="22">
        <f t="shared" si="2"/>
        <v>2.72895467160037</v>
      </c>
      <c r="E46" s="1" t="s">
        <v>226</v>
      </c>
      <c r="F46" s="21">
        <v>410</v>
      </c>
      <c r="G46" s="22">
        <f t="shared" si="3"/>
        <v>7.192982456140351</v>
      </c>
    </row>
    <row r="47" spans="1:7" ht="12.75">
      <c r="A47" s="46" t="s">
        <v>213</v>
      </c>
      <c r="B47" s="21"/>
      <c r="C47" s="22"/>
      <c r="E47" s="1" t="s">
        <v>227</v>
      </c>
      <c r="F47" s="21">
        <v>915</v>
      </c>
      <c r="G47" s="22">
        <f t="shared" si="3"/>
        <v>16.05263157894737</v>
      </c>
    </row>
    <row r="48" spans="1:7" ht="12.75">
      <c r="A48" s="46" t="s">
        <v>43</v>
      </c>
      <c r="B48" s="21">
        <v>580</v>
      </c>
      <c r="C48" s="22">
        <f>B48*100/B$28</f>
        <v>5.365402405180388</v>
      </c>
      <c r="E48" s="1" t="s">
        <v>228</v>
      </c>
      <c r="F48" s="21">
        <v>775</v>
      </c>
      <c r="G48" s="22">
        <f t="shared" si="3"/>
        <v>13.596491228070175</v>
      </c>
    </row>
    <row r="49" spans="1:7" ht="12.75">
      <c r="A49" s="46" t="s">
        <v>214</v>
      </c>
      <c r="B49" s="21"/>
      <c r="C49" s="22"/>
      <c r="E49" s="1" t="s">
        <v>229</v>
      </c>
      <c r="F49" s="21">
        <v>1065</v>
      </c>
      <c r="G49" s="22">
        <f t="shared" si="3"/>
        <v>18.68421052631579</v>
      </c>
    </row>
    <row r="50" spans="1:7" ht="12.75">
      <c r="A50" s="46" t="s">
        <v>285</v>
      </c>
      <c r="B50" s="21">
        <v>815</v>
      </c>
      <c r="C50" s="22">
        <f>B50*100/B$28</f>
        <v>7.539315448658649</v>
      </c>
      <c r="E50" s="1" t="s">
        <v>230</v>
      </c>
      <c r="F50" s="21">
        <v>1245</v>
      </c>
      <c r="G50" s="22">
        <f t="shared" si="3"/>
        <v>21.842105263157894</v>
      </c>
    </row>
    <row r="51" spans="1:7" ht="12.75">
      <c r="A51" s="46" t="s">
        <v>286</v>
      </c>
      <c r="B51" s="21">
        <v>2385</v>
      </c>
      <c r="C51" s="22">
        <f>B51*100/B$28</f>
        <v>22.06290471785384</v>
      </c>
      <c r="E51" s="1" t="s">
        <v>231</v>
      </c>
      <c r="F51" s="21">
        <v>440</v>
      </c>
      <c r="G51" s="22">
        <f t="shared" si="3"/>
        <v>7.719298245614035</v>
      </c>
    </row>
    <row r="52" spans="1:7" ht="12.75">
      <c r="A52" s="46" t="s">
        <v>215</v>
      </c>
      <c r="B52" s="21"/>
      <c r="C52" s="22"/>
      <c r="E52" s="1" t="s">
        <v>232</v>
      </c>
      <c r="F52" s="21">
        <v>250</v>
      </c>
      <c r="G52" s="22">
        <f t="shared" si="3"/>
        <v>4.385964912280702</v>
      </c>
    </row>
    <row r="53" spans="1:7" ht="12.75">
      <c r="A53" s="46" t="s">
        <v>44</v>
      </c>
      <c r="B53" s="21">
        <v>1205</v>
      </c>
      <c r="C53" s="22">
        <f>B53*100/B$28</f>
        <v>11.147086031452359</v>
      </c>
      <c r="E53" s="1" t="s">
        <v>233</v>
      </c>
      <c r="F53" s="21">
        <v>40</v>
      </c>
      <c r="G53" s="22">
        <f t="shared" si="3"/>
        <v>0.7017543859649122</v>
      </c>
    </row>
    <row r="54" spans="1:7" ht="12.75">
      <c r="A54" s="46" t="s">
        <v>216</v>
      </c>
      <c r="B54" s="21">
        <v>820</v>
      </c>
      <c r="C54" s="22">
        <f>B54*100/B$28</f>
        <v>7.585568917668825</v>
      </c>
      <c r="E54" s="1" t="s">
        <v>234</v>
      </c>
      <c r="F54" s="21">
        <v>55</v>
      </c>
      <c r="G54" s="22">
        <f t="shared" si="3"/>
        <v>0.9649122807017544</v>
      </c>
    </row>
    <row r="55" spans="1:7" ht="12.75">
      <c r="A55" s="46" t="s">
        <v>45</v>
      </c>
      <c r="B55" s="21">
        <v>280</v>
      </c>
      <c r="C55" s="22">
        <f>B55*100/B$28</f>
        <v>2.590194264569843</v>
      </c>
      <c r="E55" s="1" t="s">
        <v>237</v>
      </c>
      <c r="F55" s="21">
        <v>38100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19443</v>
      </c>
      <c r="G57" s="22" t="s">
        <v>195</v>
      </c>
    </row>
    <row r="58" spans="1:7" ht="12.75">
      <c r="A58" s="46" t="s">
        <v>46</v>
      </c>
      <c r="B58" s="21">
        <v>8840</v>
      </c>
      <c r="C58" s="22">
        <f>B58*100/B$28</f>
        <v>81.77613320999075</v>
      </c>
      <c r="E58" s="47" t="s">
        <v>238</v>
      </c>
      <c r="F58" s="21"/>
      <c r="G58" s="22"/>
    </row>
    <row r="59" spans="1:7" ht="12.75">
      <c r="A59" s="46" t="s">
        <v>218</v>
      </c>
      <c r="B59" s="21">
        <v>1335</v>
      </c>
      <c r="C59" s="22">
        <f>B59*100/B$28</f>
        <v>12.349676225716928</v>
      </c>
      <c r="E59" s="1" t="s">
        <v>294</v>
      </c>
      <c r="F59" s="21">
        <v>28440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22193</v>
      </c>
      <c r="G60" s="36" t="s">
        <v>195</v>
      </c>
    </row>
    <row r="61" spans="1:7" ht="13.5" thickTop="1">
      <c r="A61" s="46" t="s">
        <v>47</v>
      </c>
      <c r="B61" s="21">
        <v>620</v>
      </c>
      <c r="C61" s="22">
        <f>B61*100/B$28</f>
        <v>5.735430157261795</v>
      </c>
      <c r="F61" s="16" t="s">
        <v>307</v>
      </c>
      <c r="G61" s="17" t="s">
        <v>137</v>
      </c>
    </row>
    <row r="62" spans="1:7" ht="12.75">
      <c r="A62" s="46" t="s">
        <v>48</v>
      </c>
      <c r="B62" s="21">
        <v>20</v>
      </c>
      <c r="C62" s="22">
        <f>B62*100/B$28</f>
        <v>0.18501387604070305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2090</v>
      </c>
      <c r="C66" s="17">
        <f>B66*100/B$66</f>
        <v>100</v>
      </c>
      <c r="E66" s="45" t="s">
        <v>316</v>
      </c>
      <c r="F66" s="16">
        <v>1105</v>
      </c>
      <c r="G66" s="17">
        <v>19.385964912280702</v>
      </c>
    </row>
    <row r="67" spans="1:7" ht="12.75">
      <c r="A67" s="46" t="s">
        <v>49</v>
      </c>
      <c r="B67" s="21">
        <v>260</v>
      </c>
      <c r="C67" s="33">
        <f>B67*100/B$66</f>
        <v>12.440191387559809</v>
      </c>
      <c r="E67" s="1" t="s">
        <v>288</v>
      </c>
      <c r="F67" s="21">
        <v>930</v>
      </c>
      <c r="G67" s="22">
        <v>23.19201995012469</v>
      </c>
    </row>
    <row r="68" spans="1:7" ht="12.75">
      <c r="A68" s="43" t="s">
        <v>246</v>
      </c>
      <c r="B68" s="16">
        <v>14750</v>
      </c>
      <c r="C68" s="17">
        <f>B68*100/B$68</f>
        <v>100</v>
      </c>
      <c r="E68" s="1" t="s">
        <v>289</v>
      </c>
      <c r="F68" s="21">
        <v>525</v>
      </c>
      <c r="G68" s="22">
        <v>26.717557251908396</v>
      </c>
    </row>
    <row r="69" spans="1:7" ht="12.75">
      <c r="A69" s="46" t="s">
        <v>49</v>
      </c>
      <c r="B69" s="21">
        <v>3595</v>
      </c>
      <c r="C69" s="22">
        <f>B69*100/B$68</f>
        <v>24.372881355932204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62.1</v>
      </c>
      <c r="E70" s="45" t="s">
        <v>317</v>
      </c>
      <c r="F70" s="16">
        <v>375</v>
      </c>
      <c r="G70" s="17">
        <v>36.58536585365854</v>
      </c>
    </row>
    <row r="71" spans="1:7" ht="12.75">
      <c r="A71" s="46" t="s">
        <v>51</v>
      </c>
      <c r="B71" s="21">
        <v>11155</v>
      </c>
      <c r="C71" s="22">
        <f>B71*100/B$68</f>
        <v>75.62711864406779</v>
      </c>
      <c r="E71" s="1" t="s">
        <v>290</v>
      </c>
      <c r="F71" s="21">
        <v>320</v>
      </c>
      <c r="G71" s="22">
        <v>44.75524475524475</v>
      </c>
    </row>
    <row r="72" spans="1:7" ht="12.75">
      <c r="A72" s="46" t="s">
        <v>52</v>
      </c>
      <c r="B72" s="32" t="s">
        <v>195</v>
      </c>
      <c r="C72" s="22">
        <v>72.3</v>
      </c>
      <c r="E72" s="1" t="s">
        <v>291</v>
      </c>
      <c r="F72" s="21">
        <v>115</v>
      </c>
      <c r="G72" s="22">
        <v>52.27272727272727</v>
      </c>
    </row>
    <row r="73" spans="1:7" ht="12.75">
      <c r="A73" s="43" t="s">
        <v>247</v>
      </c>
      <c r="B73" s="16">
        <v>435</v>
      </c>
      <c r="C73" s="17">
        <f>B73*100/B$73</f>
        <v>100</v>
      </c>
      <c r="E73" s="45" t="s">
        <v>60</v>
      </c>
      <c r="F73" s="16">
        <v>3465</v>
      </c>
      <c r="G73" s="17">
        <v>19.942446043165468</v>
      </c>
    </row>
    <row r="74" spans="1:7" ht="12.75">
      <c r="A74" s="54" t="s">
        <v>53</v>
      </c>
      <c r="B74" s="27">
        <v>205</v>
      </c>
      <c r="C74" s="33">
        <f>B74*100/B$73</f>
        <v>47.12643678160919</v>
      </c>
      <c r="E74" s="1" t="s">
        <v>61</v>
      </c>
      <c r="F74" s="21">
        <v>3030</v>
      </c>
      <c r="G74" s="22">
        <v>18.984962406015036</v>
      </c>
    </row>
    <row r="75" spans="1:7" ht="12.75">
      <c r="A75" s="43"/>
      <c r="B75" s="55"/>
      <c r="C75" s="17"/>
      <c r="E75" s="1" t="s">
        <v>240</v>
      </c>
      <c r="F75" s="21">
        <v>130</v>
      </c>
      <c r="G75" s="22">
        <v>29.885057471264368</v>
      </c>
    </row>
    <row r="76" spans="1:7" ht="12.75">
      <c r="A76" s="46"/>
      <c r="B76" s="28"/>
      <c r="C76" s="22"/>
      <c r="E76" s="1" t="s">
        <v>292</v>
      </c>
      <c r="F76" s="21">
        <v>410</v>
      </c>
      <c r="G76" s="22">
        <v>29.496402877697843</v>
      </c>
    </row>
    <row r="77" spans="1:7" ht="12.75">
      <c r="A77" s="46"/>
      <c r="B77" s="28"/>
      <c r="C77" s="22"/>
      <c r="E77" s="1" t="s">
        <v>293</v>
      </c>
      <c r="F77" s="21">
        <v>360</v>
      </c>
      <c r="G77" s="22">
        <v>29.75206611570248</v>
      </c>
    </row>
    <row r="78" spans="1:7" ht="13.5" thickBot="1">
      <c r="A78" s="56"/>
      <c r="B78" s="57"/>
      <c r="C78" s="36"/>
      <c r="D78" s="37"/>
      <c r="E78" s="38" t="s">
        <v>62</v>
      </c>
      <c r="F78" s="35">
        <v>925</v>
      </c>
      <c r="G78" s="36">
        <v>25.44704264099037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359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7900</v>
      </c>
      <c r="C9" s="17">
        <f>B9*100/B$9</f>
        <v>100</v>
      </c>
      <c r="E9" s="18" t="s">
        <v>319</v>
      </c>
      <c r="F9" s="16">
        <v>1940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2320</v>
      </c>
      <c r="C11" s="22">
        <f>B11*100/B$9</f>
        <v>29.367088607594937</v>
      </c>
      <c r="E11" s="23" t="s">
        <v>271</v>
      </c>
      <c r="F11" s="21">
        <v>75</v>
      </c>
      <c r="G11" s="24">
        <f aca="true" t="shared" si="0" ref="G11:G18">F11*100/F$9</f>
        <v>3.865979381443299</v>
      </c>
    </row>
    <row r="12" spans="1:7" ht="12.75">
      <c r="A12" s="20" t="s">
        <v>65</v>
      </c>
      <c r="B12" s="21">
        <v>5580</v>
      </c>
      <c r="C12" s="22">
        <f>B12*100/B$9</f>
        <v>70.63291139240506</v>
      </c>
      <c r="E12" s="25" t="s">
        <v>272</v>
      </c>
      <c r="F12" s="21">
        <v>395</v>
      </c>
      <c r="G12" s="22">
        <f t="shared" si="0"/>
        <v>20.36082474226804</v>
      </c>
    </row>
    <row r="13" spans="1:7" ht="12.75">
      <c r="A13" s="20"/>
      <c r="B13" s="21"/>
      <c r="C13" s="22"/>
      <c r="E13" s="25" t="s">
        <v>232</v>
      </c>
      <c r="F13" s="21">
        <v>585</v>
      </c>
      <c r="G13" s="22">
        <f t="shared" si="0"/>
        <v>30.15463917525773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415</v>
      </c>
      <c r="G14" s="22">
        <f t="shared" si="0"/>
        <v>21.391752577319586</v>
      </c>
    </row>
    <row r="15" spans="1:7" ht="12.75">
      <c r="A15" s="26" t="s">
        <v>66</v>
      </c>
      <c r="B15" s="27">
        <v>1810</v>
      </c>
      <c r="C15" s="22">
        <f aca="true" t="shared" si="1" ref="C15:C22">B15*100/B$9</f>
        <v>22.911392405063292</v>
      </c>
      <c r="E15" s="25" t="s">
        <v>274</v>
      </c>
      <c r="F15" s="21">
        <v>335</v>
      </c>
      <c r="G15" s="22">
        <f t="shared" si="0"/>
        <v>17.2680412371134</v>
      </c>
    </row>
    <row r="16" spans="1:7" ht="12.75">
      <c r="A16" s="26" t="s">
        <v>67</v>
      </c>
      <c r="B16" s="27">
        <v>655</v>
      </c>
      <c r="C16" s="22">
        <f t="shared" si="1"/>
        <v>8.291139240506329</v>
      </c>
      <c r="E16" s="25" t="s">
        <v>275</v>
      </c>
      <c r="F16" s="21">
        <v>100</v>
      </c>
      <c r="G16" s="22">
        <f t="shared" si="0"/>
        <v>5.154639175257732</v>
      </c>
    </row>
    <row r="17" spans="1:7" ht="12.75">
      <c r="A17" s="20" t="s">
        <v>68</v>
      </c>
      <c r="B17" s="21">
        <v>440</v>
      </c>
      <c r="C17" s="22">
        <f t="shared" si="1"/>
        <v>5.569620253164557</v>
      </c>
      <c r="E17" s="25" t="s">
        <v>276</v>
      </c>
      <c r="F17" s="21">
        <v>25</v>
      </c>
      <c r="G17" s="22">
        <f t="shared" si="0"/>
        <v>1.288659793814433</v>
      </c>
    </row>
    <row r="18" spans="1:7" ht="12.75">
      <c r="A18" s="20" t="s">
        <v>69</v>
      </c>
      <c r="B18" s="21">
        <v>630</v>
      </c>
      <c r="C18" s="22">
        <f t="shared" si="1"/>
        <v>7.974683544303797</v>
      </c>
      <c r="E18" s="25" t="s">
        <v>277</v>
      </c>
      <c r="F18" s="21">
        <v>10</v>
      </c>
      <c r="G18" s="22">
        <f t="shared" si="0"/>
        <v>0.5154639175257731</v>
      </c>
    </row>
    <row r="19" spans="1:7" ht="12.75">
      <c r="A19" s="20" t="s">
        <v>70</v>
      </c>
      <c r="B19" s="21">
        <v>895</v>
      </c>
      <c r="C19" s="22">
        <f t="shared" si="1"/>
        <v>11.329113924050633</v>
      </c>
      <c r="E19" s="23" t="s">
        <v>109</v>
      </c>
      <c r="F19" s="21">
        <v>144700</v>
      </c>
      <c r="G19" s="24" t="s">
        <v>195</v>
      </c>
    </row>
    <row r="20" spans="1:7" ht="12.75">
      <c r="A20" s="20" t="s">
        <v>71</v>
      </c>
      <c r="B20" s="21">
        <v>925</v>
      </c>
      <c r="C20" s="22">
        <f t="shared" si="1"/>
        <v>11.708860759493671</v>
      </c>
      <c r="F20" s="28"/>
      <c r="G20" s="29" t="s">
        <v>318</v>
      </c>
    </row>
    <row r="21" spans="1:7" ht="12.75">
      <c r="A21" s="20" t="s">
        <v>72</v>
      </c>
      <c r="B21" s="21">
        <v>2535</v>
      </c>
      <c r="C21" s="22">
        <f t="shared" si="1"/>
        <v>32.08860759493671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>
        <v>4</v>
      </c>
      <c r="C22" s="22">
        <f t="shared" si="1"/>
        <v>0.05063291139240506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 t="s">
        <v>360</v>
      </c>
      <c r="C23" s="22" t="s">
        <v>360</v>
      </c>
      <c r="E23" s="23" t="s">
        <v>110</v>
      </c>
      <c r="F23" s="21">
        <v>1805</v>
      </c>
      <c r="G23" s="24">
        <f aca="true" t="shared" si="2" ref="G23:G30">F23*100/F$9</f>
        <v>93.04123711340206</v>
      </c>
    </row>
    <row r="24" spans="1:7" ht="12.75">
      <c r="A24" s="20"/>
      <c r="B24" s="21"/>
      <c r="C24" s="22" t="s">
        <v>318</v>
      </c>
      <c r="E24" s="25" t="s">
        <v>111</v>
      </c>
      <c r="F24" s="21">
        <v>4</v>
      </c>
      <c r="G24" s="22">
        <f t="shared" si="2"/>
        <v>0.20618556701030927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>
        <v>75</v>
      </c>
      <c r="G25" s="22">
        <f t="shared" si="2"/>
        <v>3.865979381443299</v>
      </c>
    </row>
    <row r="26" spans="1:7" ht="12.75">
      <c r="A26" s="20" t="s">
        <v>75</v>
      </c>
      <c r="B26" s="21">
        <v>165</v>
      </c>
      <c r="C26" s="22">
        <f aca="true" t="shared" si="3" ref="C26:C33">B26*100/B$9</f>
        <v>2.088607594936709</v>
      </c>
      <c r="E26" s="25" t="s">
        <v>113</v>
      </c>
      <c r="F26" s="21">
        <v>75</v>
      </c>
      <c r="G26" s="22">
        <f t="shared" si="2"/>
        <v>3.865979381443299</v>
      </c>
    </row>
    <row r="27" spans="1:7" ht="12.75">
      <c r="A27" s="20" t="s">
        <v>76</v>
      </c>
      <c r="B27" s="21">
        <v>320</v>
      </c>
      <c r="C27" s="22">
        <f t="shared" si="3"/>
        <v>4.050632911392405</v>
      </c>
      <c r="E27" s="25" t="s">
        <v>114</v>
      </c>
      <c r="F27" s="21">
        <v>395</v>
      </c>
      <c r="G27" s="22">
        <f t="shared" si="2"/>
        <v>20.36082474226804</v>
      </c>
    </row>
    <row r="28" spans="1:7" ht="12.75">
      <c r="A28" s="20" t="s">
        <v>77</v>
      </c>
      <c r="B28" s="21">
        <v>475</v>
      </c>
      <c r="C28" s="22">
        <f t="shared" si="3"/>
        <v>6.012658227848101</v>
      </c>
      <c r="E28" s="25" t="s">
        <v>253</v>
      </c>
      <c r="F28" s="21">
        <v>725</v>
      </c>
      <c r="G28" s="22">
        <f t="shared" si="2"/>
        <v>37.371134020618555</v>
      </c>
    </row>
    <row r="29" spans="1:7" ht="12.75">
      <c r="A29" s="26" t="s">
        <v>78</v>
      </c>
      <c r="B29" s="21">
        <v>1125</v>
      </c>
      <c r="C29" s="22">
        <f t="shared" si="3"/>
        <v>14.240506329113924</v>
      </c>
      <c r="E29" s="25" t="s">
        <v>254</v>
      </c>
      <c r="F29" s="21">
        <v>375</v>
      </c>
      <c r="G29" s="22">
        <f t="shared" si="2"/>
        <v>19.329896907216494</v>
      </c>
    </row>
    <row r="30" spans="1:7" ht="12.75">
      <c r="A30" s="26" t="s">
        <v>79</v>
      </c>
      <c r="B30" s="21">
        <v>1945</v>
      </c>
      <c r="C30" s="22">
        <f t="shared" si="3"/>
        <v>24.620253164556964</v>
      </c>
      <c r="E30" s="25" t="s">
        <v>255</v>
      </c>
      <c r="F30" s="21">
        <v>160</v>
      </c>
      <c r="G30" s="22">
        <f t="shared" si="2"/>
        <v>8.24742268041237</v>
      </c>
    </row>
    <row r="31" spans="1:7" ht="12.75">
      <c r="A31" s="26" t="s">
        <v>80</v>
      </c>
      <c r="B31" s="21">
        <v>1505</v>
      </c>
      <c r="C31" s="22">
        <f t="shared" si="3"/>
        <v>19.050632911392405</v>
      </c>
      <c r="E31" s="25" t="s">
        <v>354</v>
      </c>
      <c r="F31" s="21">
        <v>1244</v>
      </c>
      <c r="G31" s="22" t="s">
        <v>195</v>
      </c>
    </row>
    <row r="32" spans="1:7" ht="12.75">
      <c r="A32" s="20" t="s">
        <v>81</v>
      </c>
      <c r="B32" s="21">
        <v>1475</v>
      </c>
      <c r="C32" s="22">
        <f t="shared" si="3"/>
        <v>18.670886075949365</v>
      </c>
      <c r="E32" s="25" t="s">
        <v>115</v>
      </c>
      <c r="F32" s="21">
        <v>135</v>
      </c>
      <c r="G32" s="22">
        <f>F32*100/F$9</f>
        <v>6.958762886597938</v>
      </c>
    </row>
    <row r="33" spans="1:7" ht="12.75">
      <c r="A33" s="20" t="s">
        <v>82</v>
      </c>
      <c r="B33" s="21">
        <v>895</v>
      </c>
      <c r="C33" s="22">
        <f t="shared" si="3"/>
        <v>11.329113924050633</v>
      </c>
      <c r="E33" s="30" t="s">
        <v>354</v>
      </c>
      <c r="F33" s="21">
        <v>314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2340</v>
      </c>
      <c r="C36" s="22">
        <f aca="true" t="shared" si="4" ref="C36:C41">B36*100/B$9</f>
        <v>29.620253164556964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3240</v>
      </c>
      <c r="C37" s="22">
        <f t="shared" si="4"/>
        <v>41.0126582278481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1610</v>
      </c>
      <c r="C38" s="22">
        <f t="shared" si="4"/>
        <v>20.379746835443036</v>
      </c>
      <c r="E38" s="25" t="s">
        <v>259</v>
      </c>
      <c r="F38" s="21">
        <v>310</v>
      </c>
      <c r="G38" s="22">
        <f aca="true" t="shared" si="5" ref="G38:G44">F38*100/F$9</f>
        <v>15.97938144329897</v>
      </c>
    </row>
    <row r="39" spans="1:7" ht="12.75">
      <c r="A39" s="20" t="s">
        <v>85</v>
      </c>
      <c r="B39" s="21">
        <v>605</v>
      </c>
      <c r="C39" s="22">
        <f t="shared" si="4"/>
        <v>7.658227848101266</v>
      </c>
      <c r="E39" s="25" t="s">
        <v>260</v>
      </c>
      <c r="F39" s="21">
        <v>260</v>
      </c>
      <c r="G39" s="22">
        <f t="shared" si="5"/>
        <v>13.402061855670103</v>
      </c>
    </row>
    <row r="40" spans="1:7" ht="12.75">
      <c r="A40" s="26" t="s">
        <v>86</v>
      </c>
      <c r="B40" s="27">
        <v>85</v>
      </c>
      <c r="C40" s="22">
        <f t="shared" si="4"/>
        <v>1.0759493670886076</v>
      </c>
      <c r="E40" s="25" t="s">
        <v>261</v>
      </c>
      <c r="F40" s="21">
        <v>320</v>
      </c>
      <c r="G40" s="22">
        <f t="shared" si="5"/>
        <v>16.49484536082474</v>
      </c>
    </row>
    <row r="41" spans="1:7" ht="12.75">
      <c r="A41" s="26" t="s">
        <v>87</v>
      </c>
      <c r="B41" s="27">
        <v>20</v>
      </c>
      <c r="C41" s="22">
        <f t="shared" si="4"/>
        <v>0.25316455696202533</v>
      </c>
      <c r="E41" s="25" t="s">
        <v>262</v>
      </c>
      <c r="F41" s="21">
        <v>335</v>
      </c>
      <c r="G41" s="22">
        <f t="shared" si="5"/>
        <v>17.2680412371134</v>
      </c>
    </row>
    <row r="42" spans="1:7" ht="12.75">
      <c r="A42" s="20"/>
      <c r="B42" s="21"/>
      <c r="C42" s="22" t="s">
        <v>318</v>
      </c>
      <c r="E42" s="25" t="s">
        <v>263</v>
      </c>
      <c r="F42" s="21">
        <v>185</v>
      </c>
      <c r="G42" s="22">
        <f t="shared" si="5"/>
        <v>9.536082474226804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>
        <v>510</v>
      </c>
      <c r="G43" s="22">
        <f t="shared" si="5"/>
        <v>26.288659793814432</v>
      </c>
    </row>
    <row r="44" spans="1:7" ht="12.75">
      <c r="A44" s="20" t="s">
        <v>88</v>
      </c>
      <c r="B44" s="21">
        <v>980</v>
      </c>
      <c r="C44" s="22">
        <f aca="true" t="shared" si="6" ref="C44:C52">B44*100/B$9</f>
        <v>12.405063291139241</v>
      </c>
      <c r="E44" s="25" t="s">
        <v>116</v>
      </c>
      <c r="F44" s="21">
        <v>25</v>
      </c>
      <c r="G44" s="22">
        <f t="shared" si="5"/>
        <v>1.288659793814433</v>
      </c>
    </row>
    <row r="45" spans="1:7" ht="12.75">
      <c r="A45" s="20" t="s">
        <v>89</v>
      </c>
      <c r="B45" s="21">
        <v>1505</v>
      </c>
      <c r="C45" s="22">
        <f t="shared" si="6"/>
        <v>19.050632911392405</v>
      </c>
      <c r="E45" s="31"/>
      <c r="F45" s="21"/>
      <c r="G45" s="22" t="s">
        <v>318</v>
      </c>
    </row>
    <row r="46" spans="1:7" ht="12.75">
      <c r="A46" s="20" t="s">
        <v>90</v>
      </c>
      <c r="B46" s="21">
        <v>1665</v>
      </c>
      <c r="C46" s="22">
        <f t="shared" si="6"/>
        <v>21.075949367088608</v>
      </c>
      <c r="E46" s="31" t="s">
        <v>320</v>
      </c>
      <c r="F46" s="16">
        <v>5580</v>
      </c>
      <c r="G46" s="17">
        <f>F46*100/F$46</f>
        <v>100</v>
      </c>
    </row>
    <row r="47" spans="1:7" ht="12.75">
      <c r="A47" s="20" t="s">
        <v>91</v>
      </c>
      <c r="B47" s="21">
        <v>1350</v>
      </c>
      <c r="C47" s="22">
        <f t="shared" si="6"/>
        <v>17.088607594936708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820</v>
      </c>
      <c r="C48" s="22">
        <f t="shared" si="6"/>
        <v>10.379746835443038</v>
      </c>
      <c r="E48" s="25" t="s">
        <v>117</v>
      </c>
      <c r="F48" s="21">
        <v>360</v>
      </c>
      <c r="G48" s="22">
        <f aca="true" t="shared" si="7" ref="G48:G55">F48*100/F$46</f>
        <v>6.451612903225806</v>
      </c>
    </row>
    <row r="49" spans="1:7" ht="12.75">
      <c r="A49" s="20" t="s">
        <v>93</v>
      </c>
      <c r="B49" s="21">
        <v>715</v>
      </c>
      <c r="C49" s="22">
        <f t="shared" si="6"/>
        <v>9.050632911392405</v>
      </c>
      <c r="E49" s="25" t="s">
        <v>118</v>
      </c>
      <c r="F49" s="21">
        <v>265</v>
      </c>
      <c r="G49" s="22">
        <f t="shared" si="7"/>
        <v>4.749103942652329</v>
      </c>
    </row>
    <row r="50" spans="1:7" ht="12.75">
      <c r="A50" s="20" t="s">
        <v>94</v>
      </c>
      <c r="B50" s="21">
        <v>420</v>
      </c>
      <c r="C50" s="22">
        <f t="shared" si="6"/>
        <v>5.3164556962025316</v>
      </c>
      <c r="E50" s="25" t="s">
        <v>119</v>
      </c>
      <c r="F50" s="21">
        <v>1440</v>
      </c>
      <c r="G50" s="22">
        <f t="shared" si="7"/>
        <v>25.806451612903224</v>
      </c>
    </row>
    <row r="51" spans="1:7" ht="12.75">
      <c r="A51" s="20" t="s">
        <v>95</v>
      </c>
      <c r="B51" s="21">
        <v>200</v>
      </c>
      <c r="C51" s="22">
        <f t="shared" si="6"/>
        <v>2.5316455696202533</v>
      </c>
      <c r="E51" s="25" t="s">
        <v>120</v>
      </c>
      <c r="F51" s="21">
        <v>2125</v>
      </c>
      <c r="G51" s="22">
        <f t="shared" si="7"/>
        <v>38.08243727598566</v>
      </c>
    </row>
    <row r="52" spans="1:7" ht="12.75">
      <c r="A52" s="26" t="s">
        <v>96</v>
      </c>
      <c r="B52" s="21">
        <v>240</v>
      </c>
      <c r="C52" s="22">
        <f t="shared" si="6"/>
        <v>3.037974683544304</v>
      </c>
      <c r="E52" s="25" t="s">
        <v>121</v>
      </c>
      <c r="F52" s="21">
        <v>925</v>
      </c>
      <c r="G52" s="22">
        <f t="shared" si="7"/>
        <v>16.57706093189964</v>
      </c>
    </row>
    <row r="53" spans="1:7" ht="12.75">
      <c r="A53" s="26" t="s">
        <v>97</v>
      </c>
      <c r="B53" s="32">
        <v>3.4</v>
      </c>
      <c r="C53" s="22" t="s">
        <v>195</v>
      </c>
      <c r="E53" s="25" t="s">
        <v>122</v>
      </c>
      <c r="F53" s="21">
        <v>365</v>
      </c>
      <c r="G53" s="22">
        <f t="shared" si="7"/>
        <v>6.541218637992832</v>
      </c>
    </row>
    <row r="54" spans="1:7" ht="12.75">
      <c r="A54" s="20"/>
      <c r="B54" s="21"/>
      <c r="C54" s="22" t="s">
        <v>318</v>
      </c>
      <c r="E54" s="25" t="s">
        <v>123</v>
      </c>
      <c r="F54" s="21">
        <v>75</v>
      </c>
      <c r="G54" s="22">
        <f t="shared" si="7"/>
        <v>1.3440860215053763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20</v>
      </c>
      <c r="G55" s="33">
        <f t="shared" si="7"/>
        <v>0.35842293906810035</v>
      </c>
    </row>
    <row r="56" spans="1:7" ht="12.75">
      <c r="A56" s="20" t="s">
        <v>98</v>
      </c>
      <c r="B56" s="21">
        <v>1245</v>
      </c>
      <c r="C56" s="22">
        <f>B56*100/B$9</f>
        <v>15.759493670886076</v>
      </c>
      <c r="E56" s="25" t="s">
        <v>125</v>
      </c>
      <c r="F56" s="21">
        <v>576</v>
      </c>
      <c r="G56" s="22" t="s">
        <v>195</v>
      </c>
    </row>
    <row r="57" spans="1:7" ht="12.75">
      <c r="A57" s="20" t="s">
        <v>99</v>
      </c>
      <c r="B57" s="21">
        <v>3400</v>
      </c>
      <c r="C57" s="22">
        <f>B57*100/B$9</f>
        <v>43.037974683544306</v>
      </c>
      <c r="E57" s="25"/>
      <c r="F57" s="21"/>
      <c r="G57" s="22" t="s">
        <v>318</v>
      </c>
    </row>
    <row r="58" spans="1:7" ht="12.75">
      <c r="A58" s="20" t="s">
        <v>100</v>
      </c>
      <c r="B58" s="21">
        <v>2530</v>
      </c>
      <c r="C58" s="22">
        <f>B58*100/B$9</f>
        <v>32.0253164556962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>
        <v>725</v>
      </c>
      <c r="C59" s="22">
        <f>B59*100/B$9</f>
        <v>9.177215189873417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1030</v>
      </c>
      <c r="G60" s="22">
        <f aca="true" t="shared" si="8" ref="G60:G66">F60*100/F$46</f>
        <v>18.45878136200717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845</v>
      </c>
      <c r="G61" s="22">
        <f t="shared" si="8"/>
        <v>15.14336917562724</v>
      </c>
    </row>
    <row r="62" spans="1:7" ht="12.75">
      <c r="A62" s="26" t="s">
        <v>102</v>
      </c>
      <c r="B62" s="27">
        <v>3850</v>
      </c>
      <c r="C62" s="22">
        <f aca="true" t="shared" si="9" ref="C62:C70">B62*100/B$9</f>
        <v>48.734177215189874</v>
      </c>
      <c r="E62" s="25" t="s">
        <v>261</v>
      </c>
      <c r="F62" s="21">
        <v>830</v>
      </c>
      <c r="G62" s="22">
        <f t="shared" si="8"/>
        <v>14.874551971326165</v>
      </c>
    </row>
    <row r="63" spans="1:7" ht="12.75">
      <c r="A63" s="26" t="s">
        <v>282</v>
      </c>
      <c r="B63" s="27">
        <v>110</v>
      </c>
      <c r="C63" s="22">
        <f t="shared" si="9"/>
        <v>1.3924050632911393</v>
      </c>
      <c r="E63" s="25" t="s">
        <v>262</v>
      </c>
      <c r="F63" s="21">
        <v>585</v>
      </c>
      <c r="G63" s="22">
        <f t="shared" si="8"/>
        <v>10.483870967741936</v>
      </c>
    </row>
    <row r="64" spans="1:7" ht="12.75">
      <c r="A64" s="20" t="s">
        <v>103</v>
      </c>
      <c r="B64" s="21">
        <v>3405</v>
      </c>
      <c r="C64" s="22">
        <f t="shared" si="9"/>
        <v>43.10126582278481</v>
      </c>
      <c r="E64" s="25" t="s">
        <v>263</v>
      </c>
      <c r="F64" s="21">
        <v>385</v>
      </c>
      <c r="G64" s="22">
        <f t="shared" si="8"/>
        <v>6.899641577060932</v>
      </c>
    </row>
    <row r="65" spans="1:7" ht="12.75">
      <c r="A65" s="20" t="s">
        <v>283</v>
      </c>
      <c r="B65" s="21">
        <v>370</v>
      </c>
      <c r="C65" s="22">
        <f t="shared" si="9"/>
        <v>4.6835443037974684</v>
      </c>
      <c r="E65" s="25" t="s">
        <v>264</v>
      </c>
      <c r="F65" s="21">
        <v>1765</v>
      </c>
      <c r="G65" s="22">
        <f t="shared" si="8"/>
        <v>31.630824372759857</v>
      </c>
    </row>
    <row r="66" spans="1:7" ht="12.75">
      <c r="A66" s="20" t="s">
        <v>104</v>
      </c>
      <c r="B66" s="21" t="s">
        <v>360</v>
      </c>
      <c r="C66" s="22" t="s">
        <v>360</v>
      </c>
      <c r="E66" s="30" t="s">
        <v>126</v>
      </c>
      <c r="F66" s="21">
        <v>140</v>
      </c>
      <c r="G66" s="22">
        <f t="shared" si="8"/>
        <v>2.5089605734767026</v>
      </c>
    </row>
    <row r="67" spans="1:7" ht="12.75">
      <c r="A67" s="20" t="s">
        <v>105</v>
      </c>
      <c r="B67" s="21">
        <v>4</v>
      </c>
      <c r="C67" s="22">
        <f t="shared" si="9"/>
        <v>0.05063291139240506</v>
      </c>
      <c r="E67" s="25"/>
      <c r="F67" s="21"/>
      <c r="G67" s="22"/>
    </row>
    <row r="68" spans="1:7" ht="12.75">
      <c r="A68" s="20" t="s">
        <v>106</v>
      </c>
      <c r="B68" s="21">
        <v>10</v>
      </c>
      <c r="C68" s="22">
        <f t="shared" si="9"/>
        <v>0.12658227848101267</v>
      </c>
      <c r="E68" s="25"/>
      <c r="F68" s="21"/>
      <c r="G68" s="22"/>
    </row>
    <row r="69" spans="1:7" ht="12.75">
      <c r="A69" s="20" t="s">
        <v>107</v>
      </c>
      <c r="B69" s="21">
        <v>65</v>
      </c>
      <c r="C69" s="22">
        <f t="shared" si="9"/>
        <v>0.8227848101265823</v>
      </c>
      <c r="E69" s="25"/>
      <c r="F69" s="21"/>
      <c r="G69" s="22"/>
    </row>
    <row r="70" spans="1:7" ht="12.75">
      <c r="A70" s="20" t="s">
        <v>108</v>
      </c>
      <c r="B70" s="21">
        <v>80</v>
      </c>
      <c r="C70" s="22">
        <f t="shared" si="9"/>
        <v>1.0126582278481013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75</v>
      </c>
      <c r="C73" s="22">
        <f>B73*100/B$9</f>
        <v>0.9493670886075949</v>
      </c>
      <c r="E73" s="25"/>
      <c r="F73" s="21"/>
      <c r="G73" s="22"/>
    </row>
    <row r="74" spans="1:7" ht="12.75">
      <c r="A74" s="20" t="s">
        <v>322</v>
      </c>
      <c r="B74" s="21">
        <v>110</v>
      </c>
      <c r="C74" s="22">
        <f>B74*100/B$9</f>
        <v>1.3924050632911393</v>
      </c>
      <c r="E74" s="25"/>
      <c r="F74" s="21"/>
      <c r="G74" s="22"/>
    </row>
    <row r="75" spans="1:7" ht="13.5" thickBot="1">
      <c r="A75" s="34" t="s">
        <v>133</v>
      </c>
      <c r="B75" s="35">
        <v>45</v>
      </c>
      <c r="C75" s="36">
        <f>B75*100/B$9</f>
        <v>0.569620253164557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359</v>
      </c>
    </row>
    <row r="81" ht="14.25">
      <c r="A81" s="39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Eritrea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2005-02-25T16:11:21Z</dcterms:modified>
  <cp:category/>
  <cp:version/>
  <cp:contentType/>
  <cp:contentStatus/>
</cp:coreProperties>
</file>