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A" sheetId="1" r:id="rId1"/>
    <sheet name="B" sheetId="2" r:id="rId2"/>
    <sheet name="C" sheetId="3" r:id="rId3"/>
  </sheets>
  <definedNames>
    <definedName name="_Fill" hidden="1">'A'!$T$108:$X$114</definedName>
    <definedName name="_Key1" hidden="1">'A'!$C$210:$C$248</definedName>
    <definedName name="_Order1" hidden="1">255</definedName>
    <definedName name="_Sort" hidden="1">'A'!$B$210:$P$248</definedName>
    <definedName name="HEAD">'A'!$E$6:$H$7</definedName>
    <definedName name="_xlnm.Print_Area" localSheetId="2">'C'!$A$57:$O$106</definedName>
    <definedName name="Print_Area_MI" localSheetId="2">'C'!$C$2:$Y$10</definedName>
  </definedNames>
  <calcPr fullCalcOnLoad="1"/>
</workbook>
</file>

<file path=xl/sharedStrings.xml><?xml version="1.0" encoding="utf-8"?>
<sst xmlns="http://schemas.openxmlformats.org/spreadsheetml/2006/main" count="1249" uniqueCount="262">
  <si>
    <t xml:space="preserve">           PLUS LOANS -- LOAN VOLUME (COMMITMENTS) BY GUARANTY AGENCY -- 12 MONTHS OF FY97 AND FY96</t>
  </si>
  <si>
    <t xml:space="preserve">        FY97 -- 12 MONTHS</t>
  </si>
  <si>
    <t xml:space="preserve">        FY96 -- 12 MONTHS</t>
  </si>
  <si>
    <t xml:space="preserve">           PERCENT</t>
  </si>
  <si>
    <t xml:space="preserve">        % SHARE OF TOTAL</t>
  </si>
  <si>
    <t xml:space="preserve">   RANKING</t>
  </si>
  <si>
    <t xml:space="preserve">    NUMERICAL RANKING</t>
  </si>
  <si>
    <t xml:space="preserve">         (01OCT96 -- 30SEPT97)</t>
  </si>
  <si>
    <t xml:space="preserve">         (01OCT95 -- 30SEPT96)</t>
  </si>
  <si>
    <t xml:space="preserve">           CHANGE</t>
  </si>
  <si>
    <t xml:space="preserve">  FY97</t>
  </si>
  <si>
    <t xml:space="preserve">  FY96</t>
  </si>
  <si>
    <t xml:space="preserve"> FY97</t>
  </si>
  <si>
    <t xml:space="preserve"> FY96</t>
  </si>
  <si>
    <t>FY97</t>
  </si>
  <si>
    <t>FY96</t>
  </si>
  <si>
    <t xml:space="preserve">    AGENCY</t>
  </si>
  <si>
    <t xml:space="preserve">     LOANS</t>
  </si>
  <si>
    <t xml:space="preserve">          DOLLARS</t>
  </si>
  <si>
    <t xml:space="preserve">       LNS.</t>
  </si>
  <si>
    <t xml:space="preserve">      DOL.</t>
  </si>
  <si>
    <t xml:space="preserve">  LNS.</t>
  </si>
  <si>
    <t xml:space="preserve">  DOL.</t>
  </si>
  <si>
    <t>DOL.</t>
  </si>
  <si>
    <t>ARKANSAS</t>
  </si>
  <si>
    <t xml:space="preserve"> </t>
  </si>
  <si>
    <t>USAF</t>
  </si>
  <si>
    <t>CALIFORNIA</t>
  </si>
  <si>
    <t>WI</t>
  </si>
  <si>
    <t>COLORADO</t>
  </si>
  <si>
    <t>NY</t>
  </si>
  <si>
    <t>PA</t>
  </si>
  <si>
    <t>CONNECTICUT</t>
  </si>
  <si>
    <t>DELAWARE</t>
  </si>
  <si>
    <t>CA</t>
  </si>
  <si>
    <t>FLORIDA</t>
  </si>
  <si>
    <t>TX</t>
  </si>
  <si>
    <t>MA</t>
  </si>
  <si>
    <t>GEORGIA</t>
  </si>
  <si>
    <t>ILLINOIS</t>
  </si>
  <si>
    <t>WA</t>
  </si>
  <si>
    <t>IOWA</t>
  </si>
  <si>
    <t>FL</t>
  </si>
  <si>
    <t>IL</t>
  </si>
  <si>
    <t>KENTUCKY</t>
  </si>
  <si>
    <t>NJ</t>
  </si>
  <si>
    <t>LOUISIANA</t>
  </si>
  <si>
    <t>RI</t>
  </si>
  <si>
    <t>MAINE</t>
  </si>
  <si>
    <t>NE</t>
  </si>
  <si>
    <t>MASSACHUSETTS</t>
  </si>
  <si>
    <t>MICHIGAN</t>
  </si>
  <si>
    <t>CT</t>
  </si>
  <si>
    <t>VA</t>
  </si>
  <si>
    <t xml:space="preserve">MINNESOTA </t>
  </si>
  <si>
    <t>VT</t>
  </si>
  <si>
    <t>ME</t>
  </si>
  <si>
    <t>MISSOURI</t>
  </si>
  <si>
    <t>NH</t>
  </si>
  <si>
    <t>MONTANA</t>
  </si>
  <si>
    <t>TN</t>
  </si>
  <si>
    <t>MN</t>
  </si>
  <si>
    <t xml:space="preserve">NEBRASKA </t>
  </si>
  <si>
    <t>NEW HAMPSHIRE</t>
  </si>
  <si>
    <t>CO</t>
  </si>
  <si>
    <t>NEW JERSEY</t>
  </si>
  <si>
    <t>SC</t>
  </si>
  <si>
    <t>NEW MEXICO</t>
  </si>
  <si>
    <t>OK</t>
  </si>
  <si>
    <t>NEW YORK</t>
  </si>
  <si>
    <t>GA</t>
  </si>
  <si>
    <t>NORTH CAROLINA</t>
  </si>
  <si>
    <t>MI</t>
  </si>
  <si>
    <t>NORTH DAKOTA</t>
  </si>
  <si>
    <t>NC</t>
  </si>
  <si>
    <t>OHIO</t>
  </si>
  <si>
    <t>MO</t>
  </si>
  <si>
    <t>IA</t>
  </si>
  <si>
    <t>OKLAHOMA</t>
  </si>
  <si>
    <t>KY</t>
  </si>
  <si>
    <t>OH</t>
  </si>
  <si>
    <t>OREGON</t>
  </si>
  <si>
    <t>LA</t>
  </si>
  <si>
    <t>PENNSYLVANIA</t>
  </si>
  <si>
    <t>SD</t>
  </si>
  <si>
    <t>RHODE ISLAND</t>
  </si>
  <si>
    <t>SOUTH CAROLINA</t>
  </si>
  <si>
    <t>SOUTH DAKOTA</t>
  </si>
  <si>
    <t>AR</t>
  </si>
  <si>
    <t>TENNESSEE</t>
  </si>
  <si>
    <t>OR</t>
  </si>
  <si>
    <t>TEXAS</t>
  </si>
  <si>
    <t>MT</t>
  </si>
  <si>
    <t>UT</t>
  </si>
  <si>
    <t>UTAH</t>
  </si>
  <si>
    <t>ND</t>
  </si>
  <si>
    <t>VERMONT</t>
  </si>
  <si>
    <t>NM</t>
  </si>
  <si>
    <t>VIRGINIA/ECMC</t>
  </si>
  <si>
    <t>WASHINGTON</t>
  </si>
  <si>
    <t>DE</t>
  </si>
  <si>
    <t>WISCONSIN</t>
  </si>
  <si>
    <t>TOTAL PLUS</t>
  </si>
  <si>
    <t xml:space="preserve">         CONSOLIDATED LOAN VOLUME (COMMITMENTS) BY GUARANTY AGENCY -12 MONTHS OF FY97 &amp; FY96</t>
  </si>
  <si>
    <t>NB</t>
  </si>
  <si>
    <t>MINNESOTA</t>
  </si>
  <si>
    <t>IO</t>
  </si>
  <si>
    <t>NEBRASKA</t>
  </si>
  <si>
    <t>AK</t>
  </si>
  <si>
    <t>VM</t>
  </si>
  <si>
    <t>VA/EC</t>
  </si>
  <si>
    <t>TOTAL CONSOLIDATED</t>
  </si>
  <si>
    <t xml:space="preserve">    STAFFORD LOANS (SUBSIDIZED) -- LOAN VOLUME (COMMITMENTS) BY GUARANTY AGENCY -- 12 MONTHS OF FY97 AND FY96</t>
  </si>
  <si>
    <t xml:space="preserve">  NUMERICAL RANKING</t>
  </si>
  <si>
    <t>TOTAL SUBSIDIZED</t>
  </si>
  <si>
    <t xml:space="preserve">  STAFFORD LOANS (UNSUBSIDIZED) -- LOAN VOLUME (COMMITMENTS) BY GUARANTY AGENCY -- 12 MONTHS OF FY97 AND FY96</t>
  </si>
  <si>
    <t>TOTAL UNSUBSIDIZED</t>
  </si>
  <si>
    <t>STAFFORD(SUB&amp;UNSUB) &amp; PLUS COMBINED - LOAN VOLUME (COMMITMENTS) BY GUARANTY AGENCY -12 MONTHS OF FY97 &amp; FY96</t>
  </si>
  <si>
    <t>TOTAL FFELP</t>
  </si>
  <si>
    <t>FOOTNOTES PERTAINING TO THE ANNUAL AND CUMULATIVE COMMITMENTS TABLES:</t>
  </si>
  <si>
    <t xml:space="preserve"> --- THE TERM "COMMITMENTS" EXCLUDES CONSOLIDATION LOANS AND PLUS &amp; SLS REFINANCED LOANS AUTHORIZED UNDER THE 1986 AMENDMENTS.</t>
  </si>
  <si>
    <t xml:space="preserve"> --- FISLP DATA DOES NOT INCLUDE CONSOLIDATION LOANS MADE BY SALLIE MAE FROM NOV. '81 THRU OCT. '83. TOTAL WAS 32,000 LOANS </t>
  </si>
  <si>
    <t xml:space="preserve">      FOR $390 MILLION.</t>
  </si>
  <si>
    <t xml:space="preserve"> --- TOTALS MAY NOT ADD DUE TO ROUNDING.  ACTUAL FIGURES ARE USED TO COMPUTE THE AVERAGE LOAN.</t>
  </si>
  <si>
    <t xml:space="preserve"> --- COMMITMENT DATA FOR THE 12-MONTHS OF FY97 ARE FROM THE NATIONAL STUDENT LOAN DATA SYSTEM.</t>
  </si>
  <si>
    <t>FOOTNOTES PERTAINING TO THE AGENCY-BY-AGENCY TABLES:</t>
  </si>
  <si>
    <t xml:space="preserve"> --- KENTUCKY IS THE DESIGNATED GUARANTOR FOR ALABAMA.</t>
  </si>
  <si>
    <t xml:space="preserve"> --- MASSACHUSETTS IS THE DESIGNATED GUARANTOR FOR DC..</t>
  </si>
  <si>
    <t xml:space="preserve"> --- NORTHSTAR GUARANTEE INC. IS THE DESIGNATED GUARANTOR FOR MINNESOTA.</t>
  </si>
  <si>
    <t xml:space="preserve"> --- PENNSYLVANIA IS THE DESIGNATED GUARANTOR FOR DELAWARE AND WEST VIRGINIA.</t>
  </si>
  <si>
    <t xml:space="preserve"> --- USAF IS THE DESIGNATED GUARANTOR FOR ALASKA, ARIZONA, HAWAII, INDIANA, KANSAS, MARYLAND, MISSISSIPPI,</t>
  </si>
  <si>
    <t xml:space="preserve">     NEVADA, THE PACIFIC ISLANDS, AND WYOMING.</t>
  </si>
  <si>
    <t xml:space="preserve"> --- WASHINGTON IS THE DESIGNATED GUARANTOR FOR IDAHO.</t>
  </si>
  <si>
    <t xml:space="preserve"> --- WISCONSIN IS THE DESIGNATED GUARANTOR FOR OHIO, PUERTO RICO AND THE VIRGIN ISLANDS.</t>
  </si>
  <si>
    <t xml:space="preserve"> --- WISCONSIN BECAME THE DESIGNATED GUARANTOR FOR MINNESOTA DURING FY97.</t>
  </si>
  <si>
    <t xml:space="preserve"> --- ECMC IS THE DESIGNATED GUARANTOR FOR VIRGINIA.</t>
  </si>
  <si>
    <t>FEDERAL FAMILY EDUCATION LOAN PROGRAM (FFELP) -- ANNUAL AND CUMULATIVE COMMITMENTS--FY66 - FY97</t>
  </si>
  <si>
    <t xml:space="preserve">   ANNUAL LOAN VOLUME</t>
  </si>
  <si>
    <t xml:space="preserve">  PERCENT CHANGE FROM </t>
  </si>
  <si>
    <t xml:space="preserve">        PERCENT SHARE </t>
  </si>
  <si>
    <t xml:space="preserve"> CUMULATIVE LOAN VOLUME</t>
  </si>
  <si>
    <t xml:space="preserve">               PRIOR FY</t>
  </si>
  <si>
    <t xml:space="preserve">              OF FFELP</t>
  </si>
  <si>
    <t xml:space="preserve"> AVERAGE LOAN</t>
  </si>
  <si>
    <t xml:space="preserve">    FISCAL</t>
  </si>
  <si>
    <t xml:space="preserve">        LOANS</t>
  </si>
  <si>
    <t xml:space="preserve">     DOLLARS</t>
  </si>
  <si>
    <t xml:space="preserve">       DOLLARS</t>
  </si>
  <si>
    <t xml:space="preserve">     YEAR</t>
  </si>
  <si>
    <t xml:space="preserve">  (THOUSANDS)</t>
  </si>
  <si>
    <t xml:space="preserve">    (MILLIONS)</t>
  </si>
  <si>
    <t xml:space="preserve">       LOANS</t>
  </si>
  <si>
    <t xml:space="preserve">    DOLLARS</t>
  </si>
  <si>
    <t xml:space="preserve">        DOLLARS</t>
  </si>
  <si>
    <t xml:space="preserve">      (MILLIONS)</t>
  </si>
  <si>
    <t xml:space="preserve">  1966</t>
  </si>
  <si>
    <t xml:space="preserve">           ---</t>
  </si>
  <si>
    <t xml:space="preserve">         ---</t>
  </si>
  <si>
    <t xml:space="preserve">  1967</t>
  </si>
  <si>
    <t xml:space="preserve">  1968</t>
  </si>
  <si>
    <t xml:space="preserve">  1969</t>
  </si>
  <si>
    <t xml:space="preserve">  1970</t>
  </si>
  <si>
    <t xml:space="preserve">  1971</t>
  </si>
  <si>
    <t xml:space="preserve">  1972</t>
  </si>
  <si>
    <t xml:space="preserve">   F</t>
  </si>
  <si>
    <t xml:space="preserve">  1973</t>
  </si>
  <si>
    <t xml:space="preserve">   I</t>
  </si>
  <si>
    <t xml:space="preserve">  1974</t>
  </si>
  <si>
    <t xml:space="preserve">   S</t>
  </si>
  <si>
    <t xml:space="preserve">  1975</t>
  </si>
  <si>
    <t xml:space="preserve">   L</t>
  </si>
  <si>
    <t xml:space="preserve">  1976</t>
  </si>
  <si>
    <t xml:space="preserve">   P</t>
  </si>
  <si>
    <t xml:space="preserve">  1977</t>
  </si>
  <si>
    <t xml:space="preserve">  1978</t>
  </si>
  <si>
    <t xml:space="preserve">  1979</t>
  </si>
  <si>
    <t xml:space="preserve">  1980</t>
  </si>
  <si>
    <t xml:space="preserve">  1981</t>
  </si>
  <si>
    <t xml:space="preserve">  1982</t>
  </si>
  <si>
    <t xml:space="preserve">  1983</t>
  </si>
  <si>
    <t xml:space="preserve">  1984</t>
  </si>
  <si>
    <t xml:space="preserve"> U  S</t>
  </si>
  <si>
    <t xml:space="preserve"> N  T</t>
  </si>
  <si>
    <t xml:space="preserve">  1993</t>
  </si>
  <si>
    <t xml:space="preserve"> S  A</t>
  </si>
  <si>
    <t xml:space="preserve">  1994</t>
  </si>
  <si>
    <t xml:space="preserve"> U  F</t>
  </si>
  <si>
    <t xml:space="preserve">  1995</t>
  </si>
  <si>
    <t xml:space="preserve"> B  F</t>
  </si>
  <si>
    <t xml:space="preserve">  1996</t>
  </si>
  <si>
    <t xml:space="preserve">12-Months </t>
  </si>
  <si>
    <t xml:space="preserve">  1997</t>
  </si>
  <si>
    <t>FEDERAL FAMILY EDUCATION LOAN PROGRAM (FFELP) -- ANNUAL AND CUMULATIVE COMMITMENTS-FY66--FY97</t>
  </si>
  <si>
    <t>AVERAGE</t>
  </si>
  <si>
    <t>LOAN</t>
  </si>
  <si>
    <t>S</t>
  </si>
  <si>
    <t>T</t>
  </si>
  <si>
    <t xml:space="preserve">  1976 *</t>
  </si>
  <si>
    <t>A</t>
  </si>
  <si>
    <t>F  S</t>
  </si>
  <si>
    <t>F  U</t>
  </si>
  <si>
    <t>O  B</t>
  </si>
  <si>
    <t>R</t>
  </si>
  <si>
    <t>D</t>
  </si>
  <si>
    <t xml:space="preserve">  1985 </t>
  </si>
  <si>
    <t xml:space="preserve">  1986 </t>
  </si>
  <si>
    <t xml:space="preserve">  1987 </t>
  </si>
  <si>
    <t xml:space="preserve">  1988 </t>
  </si>
  <si>
    <t xml:space="preserve">  1989 </t>
  </si>
  <si>
    <t xml:space="preserve">  1990 </t>
  </si>
  <si>
    <t xml:space="preserve">  1991 </t>
  </si>
  <si>
    <t xml:space="preserve">  1992 </t>
  </si>
  <si>
    <t xml:space="preserve">  1993 </t>
  </si>
  <si>
    <t xml:space="preserve">  1994 </t>
  </si>
  <si>
    <t xml:space="preserve">  1995 </t>
  </si>
  <si>
    <t>FEDERAL FAMILY EDUCATION  LOAN PROGRAM (FFELP) -- ANNUAL AND CUMULATIVE COMMITMENTS--FY66 - FY97</t>
  </si>
  <si>
    <t xml:space="preserve">   U</t>
  </si>
  <si>
    <t>---</t>
  </si>
  <si>
    <t>FEDERAL FAMILY EDUCATION  LOAN PROGRAM (FFELP) -- ANNUAL AND CUMULATIVE COMMITMENTS -- FY66 - FY97</t>
  </si>
  <si>
    <t xml:space="preserve">   E</t>
  </si>
  <si>
    <t>NOTES: (1) THE TERM "COMMITMENTS" EXCLUDES CONSOLIDATION LOANS AND PLUS &amp; SLS REFINANCED LOANS AUTHORIZED UNDER THE 1986 AMENDMENTS.</t>
  </si>
  <si>
    <t xml:space="preserve">              (2) TOTALS MAY NOT ADD DUE TO ROUNDING. ACTUAL FIGURES USED TO COMPUTE THE AVERAGE LOAN.</t>
  </si>
  <si>
    <t xml:space="preserve">              (3) FIGURES FOR FY97 BASED ON DATA FROM NATIONAL STUDENT LOAN DATA SYSTEM.</t>
  </si>
  <si>
    <t>*  FY66 - FY75 ARE JULY - JUNE FY'S. FY76 INCLUDES TRANSITION QUARTER (JULY '76 - SEP '76). FY77 - FY97 ARE OCT. - SEP. FY'S.</t>
  </si>
  <si>
    <t xml:space="preserve">                                                                                FFELP -- LOAN VOLUME (COMMITMENTS)</t>
  </si>
  <si>
    <t xml:space="preserve">                                                                            NATIONAL SUMMARY --- FY 1997 VS. FY 1996</t>
  </si>
  <si>
    <t xml:space="preserve">                                                                   (CUMULATIVE FISCAL YEAR AT END OF EACH QUARTER)</t>
  </si>
  <si>
    <t xml:space="preserve">  % CHANGE FROM FY96 TO FY97</t>
  </si>
  <si>
    <t xml:space="preserve">                  FY 1997</t>
  </si>
  <si>
    <t xml:space="preserve">                  FY 1996</t>
  </si>
  <si>
    <t xml:space="preserve">   OCT </t>
  </si>
  <si>
    <t xml:space="preserve"> THRU</t>
  </si>
  <si>
    <t xml:space="preserve">STAFFORD </t>
  </si>
  <si>
    <t xml:space="preserve">     OCT - DEC</t>
  </si>
  <si>
    <t xml:space="preserve">     OCT - MAR</t>
  </si>
  <si>
    <t xml:space="preserve">     OCT - JUN</t>
  </si>
  <si>
    <t xml:space="preserve">      OCT - SEP </t>
  </si>
  <si>
    <t xml:space="preserve">  DEC</t>
  </si>
  <si>
    <t xml:space="preserve">  MAR</t>
  </si>
  <si>
    <t xml:space="preserve">  JUN</t>
  </si>
  <si>
    <t xml:space="preserve">  SEP</t>
  </si>
  <si>
    <t>(SUBSIDIZED)</t>
  </si>
  <si>
    <t xml:space="preserve"> # OF LOANS</t>
  </si>
  <si>
    <t xml:space="preserve"> $ AMOUNT</t>
  </si>
  <si>
    <t xml:space="preserve"> AVG. LOAN</t>
  </si>
  <si>
    <t>(UNSUBSIDIZED)</t>
  </si>
  <si>
    <t xml:space="preserve">       PLUS     </t>
  </si>
  <si>
    <t xml:space="preserve">      TOTAL </t>
  </si>
  <si>
    <t xml:space="preserve">      FFELP</t>
  </si>
  <si>
    <t xml:space="preserve">NOTE: THE 12-MONTHS OF FY97 NUMBERS ARE FROM THE NATIONAL STUDENT LOAN DATA SYSTEM (NSLDS), </t>
  </si>
  <si>
    <t xml:space="preserve">                                                                                                   (BY QUARTER)</t>
  </si>
  <si>
    <t xml:space="preserve">   JAN </t>
  </si>
  <si>
    <t xml:space="preserve">   APR </t>
  </si>
  <si>
    <t xml:space="preserve">   JUL </t>
  </si>
  <si>
    <t xml:space="preserve">     JAN - MAR</t>
  </si>
  <si>
    <t xml:space="preserve">     APR - JUN</t>
  </si>
  <si>
    <t xml:space="preserve">      JUL - SEP </t>
  </si>
  <si>
    <t xml:space="preserve">     JAN - MAR </t>
  </si>
  <si>
    <t xml:space="preserve">     OCT - DEC </t>
  </si>
  <si>
    <t xml:space="preserve">     JAN - MAR  </t>
  </si>
  <si>
    <t xml:space="preserve">     OCT - DEC  </t>
  </si>
  <si>
    <t>NOTE: THE 12-MONTHS OF FY97 NUMBERS ARE FROM THE NATIONAL STUDENT LOAN DATA SYSTEM (NSLDS).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</si>
</sst>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#,##0.0_);\(#,##0.0\)"/>
  </numFmts>
  <fonts count="17">
    <font>
      <sz val="10"/>
      <name val="Arial MT"/>
      <family val="0"/>
    </font>
    <font>
      <sz val="10"/>
      <name val="Arial"/>
      <family val="0"/>
    </font>
    <font>
      <sz val="14"/>
      <name val="Arial MT"/>
      <family val="2"/>
    </font>
    <font>
      <b/>
      <sz val="18"/>
      <name val="Arial MT"/>
      <family val="2"/>
    </font>
    <font>
      <b/>
      <sz val="14"/>
      <name val="Arial MT"/>
      <family val="2"/>
    </font>
    <font>
      <b/>
      <sz val="12"/>
      <name val="Arial MT"/>
      <family val="2"/>
    </font>
    <font>
      <b/>
      <sz val="14"/>
      <color indexed="8"/>
      <name val="Arial MT"/>
      <family val="2"/>
    </font>
    <font>
      <b/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5"/>
      <name val="Arial MT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 MT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4" xfId="0" applyFont="1" applyBorder="1" applyAlignment="1">
      <alignment/>
    </xf>
    <xf numFmtId="37" fontId="4" fillId="0" borderId="2" xfId="0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2" borderId="0" xfId="0" applyFont="1" applyFill="1" applyAlignment="1">
      <alignment/>
    </xf>
    <xf numFmtId="0" fontId="4" fillId="2" borderId="7" xfId="0" applyFont="1" applyFill="1" applyBorder="1" applyAlignment="1">
      <alignment/>
    </xf>
    <xf numFmtId="37" fontId="4" fillId="2" borderId="0" xfId="0" applyNumberFormat="1" applyFont="1" applyFill="1" applyAlignment="1" applyProtection="1">
      <alignment/>
      <protection/>
    </xf>
    <xf numFmtId="0" fontId="4" fillId="2" borderId="8" xfId="0" applyFont="1" applyFill="1" applyBorder="1" applyAlignment="1">
      <alignment/>
    </xf>
    <xf numFmtId="164" fontId="4" fillId="2" borderId="0" xfId="0" applyNumberFormat="1" applyFont="1" applyFill="1" applyAlignment="1" applyProtection="1">
      <alignment/>
      <protection/>
    </xf>
    <xf numFmtId="164" fontId="4" fillId="2" borderId="8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37" fontId="4" fillId="2" borderId="10" xfId="0" applyNumberFormat="1" applyFont="1" applyFill="1" applyBorder="1" applyAlignment="1" applyProtection="1">
      <alignment/>
      <protection/>
    </xf>
    <xf numFmtId="0" fontId="4" fillId="2" borderId="12" xfId="0" applyFont="1" applyFill="1" applyBorder="1" applyAlignment="1">
      <alignment/>
    </xf>
    <xf numFmtId="164" fontId="4" fillId="2" borderId="10" xfId="0" applyNumberFormat="1" applyFont="1" applyFill="1" applyBorder="1" applyAlignment="1" applyProtection="1">
      <alignment/>
      <protection/>
    </xf>
    <xf numFmtId="164" fontId="4" fillId="2" borderId="1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7" xfId="0" applyFont="1" applyFill="1" applyBorder="1" applyAlignment="1">
      <alignment/>
    </xf>
    <xf numFmtId="37" fontId="6" fillId="2" borderId="0" xfId="0" applyNumberFormat="1" applyFont="1" applyFill="1" applyAlignment="1" applyProtection="1">
      <alignment/>
      <protection/>
    </xf>
    <xf numFmtId="0" fontId="6" fillId="2" borderId="8" xfId="0" applyFont="1" applyFill="1" applyBorder="1" applyAlignment="1">
      <alignment/>
    </xf>
    <xf numFmtId="164" fontId="6" fillId="2" borderId="0" xfId="0" applyNumberFormat="1" applyFont="1" applyFill="1" applyAlignment="1" applyProtection="1">
      <alignment/>
      <protection/>
    </xf>
    <xf numFmtId="0" fontId="6" fillId="2" borderId="10" xfId="0" applyFont="1" applyFill="1" applyBorder="1" applyAlignment="1">
      <alignment/>
    </xf>
    <xf numFmtId="37" fontId="6" fillId="2" borderId="10" xfId="0" applyNumberFormat="1" applyFont="1" applyFill="1" applyBorder="1" applyAlignment="1" applyProtection="1">
      <alignment/>
      <protection/>
    </xf>
    <xf numFmtId="0" fontId="6" fillId="2" borderId="12" xfId="0" applyFont="1" applyFill="1" applyBorder="1" applyAlignment="1">
      <alignment/>
    </xf>
    <xf numFmtId="164" fontId="6" fillId="2" borderId="1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37" fontId="4" fillId="2" borderId="14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164" fontId="4" fillId="2" borderId="14" xfId="0" applyNumberFormat="1" applyFont="1" applyFill="1" applyBorder="1" applyAlignment="1" applyProtection="1">
      <alignment/>
      <protection/>
    </xf>
    <xf numFmtId="0" fontId="4" fillId="2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14" xfId="0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37" fontId="4" fillId="0" borderId="17" xfId="0" applyNumberFormat="1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164" fontId="4" fillId="0" borderId="17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3" borderId="0" xfId="0" applyFont="1" applyFill="1" applyAlignment="1">
      <alignment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0" fillId="3" borderId="21" xfId="0" applyFont="1" applyFill="1" applyBorder="1" applyAlignment="1">
      <alignment/>
    </xf>
    <xf numFmtId="0" fontId="10" fillId="0" borderId="8" xfId="0" applyFont="1" applyBorder="1" applyAlignment="1">
      <alignment/>
    </xf>
    <xf numFmtId="0" fontId="11" fillId="0" borderId="0" xfId="0" applyFont="1" applyAlignment="1">
      <alignment/>
    </xf>
    <xf numFmtId="0" fontId="12" fillId="0" borderId="25" xfId="0" applyFont="1" applyBorder="1" applyAlignment="1">
      <alignment/>
    </xf>
    <xf numFmtId="0" fontId="12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3" borderId="0" xfId="0" applyFont="1" applyFill="1" applyAlignment="1">
      <alignment/>
    </xf>
    <xf numFmtId="37" fontId="7" fillId="0" borderId="21" xfId="0" applyNumberFormat="1" applyFont="1" applyBorder="1" applyAlignment="1" applyProtection="1">
      <alignment/>
      <protection/>
    </xf>
    <xf numFmtId="0" fontId="7" fillId="0" borderId="24" xfId="0" applyFont="1" applyBorder="1" applyAlignment="1">
      <alignment/>
    </xf>
    <xf numFmtId="165" fontId="7" fillId="0" borderId="21" xfId="0" applyNumberFormat="1" applyFont="1" applyBorder="1" applyAlignment="1" applyProtection="1">
      <alignment/>
      <protection/>
    </xf>
    <xf numFmtId="166" fontId="7" fillId="0" borderId="21" xfId="0" applyNumberFormat="1" applyFont="1" applyBorder="1" applyAlignment="1" applyProtection="1">
      <alignment/>
      <protection/>
    </xf>
    <xf numFmtId="0" fontId="7" fillId="3" borderId="21" xfId="0" applyFont="1" applyFill="1" applyBorder="1" applyAlignment="1">
      <alignment/>
    </xf>
    <xf numFmtId="37" fontId="7" fillId="0" borderId="26" xfId="0" applyNumberFormat="1" applyFont="1" applyBorder="1" applyAlignment="1" applyProtection="1">
      <alignment/>
      <protection/>
    </xf>
    <xf numFmtId="0" fontId="7" fillId="0" borderId="26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7" fillId="0" borderId="8" xfId="0" applyFont="1" applyBorder="1" applyAlignment="1">
      <alignment/>
    </xf>
    <xf numFmtId="165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0" fontId="7" fillId="0" borderId="9" xfId="0" applyFont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3" borderId="14" xfId="0" applyFont="1" applyFill="1" applyBorder="1" applyAlignment="1">
      <alignment/>
    </xf>
    <xf numFmtId="37" fontId="7" fillId="0" borderId="14" xfId="0" applyNumberFormat="1" applyFont="1" applyBorder="1" applyAlignment="1" applyProtection="1">
      <alignment/>
      <protection/>
    </xf>
    <xf numFmtId="0" fontId="7" fillId="0" borderId="16" xfId="0" applyFont="1" applyBorder="1" applyAlignment="1">
      <alignment/>
    </xf>
    <xf numFmtId="165" fontId="7" fillId="0" borderId="14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37" fontId="12" fillId="0" borderId="0" xfId="0" applyNumberFormat="1" applyFont="1" applyAlignment="1" applyProtection="1">
      <alignment/>
      <protection/>
    </xf>
    <xf numFmtId="0" fontId="1" fillId="0" borderId="24" xfId="0" applyFont="1" applyBorder="1" applyAlignment="1">
      <alignment/>
    </xf>
    <xf numFmtId="0" fontId="12" fillId="0" borderId="24" xfId="0" applyFont="1" applyBorder="1" applyAlignment="1">
      <alignment/>
    </xf>
    <xf numFmtId="37" fontId="12" fillId="0" borderId="21" xfId="0" applyNumberFormat="1" applyFont="1" applyBorder="1" applyAlignment="1" applyProtection="1">
      <alignment/>
      <protection/>
    </xf>
    <xf numFmtId="0" fontId="12" fillId="0" borderId="2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37" fontId="13" fillId="0" borderId="0" xfId="0" applyNumberFormat="1" applyFont="1" applyAlignment="1" applyProtection="1">
      <alignment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14" xfId="0" applyFont="1" applyBorder="1" applyAlignment="1">
      <alignment/>
    </xf>
    <xf numFmtId="37" fontId="13" fillId="0" borderId="14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" fillId="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0" fontId="1" fillId="4" borderId="34" xfId="0" applyFont="1" applyFill="1" applyBorder="1" applyAlignment="1">
      <alignment/>
    </xf>
    <xf numFmtId="0" fontId="13" fillId="4" borderId="34" xfId="0" applyFont="1" applyFill="1" applyBorder="1" applyAlignment="1">
      <alignment horizontal="left"/>
    </xf>
    <xf numFmtId="0" fontId="12" fillId="4" borderId="34" xfId="0" applyFont="1" applyFill="1" applyBorder="1" applyAlignment="1">
      <alignment/>
    </xf>
    <xf numFmtId="0" fontId="12" fillId="4" borderId="35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3" borderId="0" xfId="0" applyFont="1" applyFill="1" applyAlignment="1">
      <alignment/>
    </xf>
    <xf numFmtId="0" fontId="10" fillId="0" borderId="6" xfId="0" applyFont="1" applyBorder="1" applyAlignment="1">
      <alignment/>
    </xf>
    <xf numFmtId="0" fontId="1" fillId="3" borderId="14" xfId="0" applyFont="1" applyFill="1" applyBorder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 applyProtection="1">
      <alignment/>
      <protection/>
    </xf>
    <xf numFmtId="0" fontId="1" fillId="0" borderId="3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" fillId="0" borderId="8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/>
    </xf>
    <xf numFmtId="0" fontId="7" fillId="3" borderId="10" xfId="0" applyFont="1" applyFill="1" applyBorder="1" applyAlignment="1">
      <alignment/>
    </xf>
    <xf numFmtId="37" fontId="7" fillId="0" borderId="10" xfId="0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165" fontId="7" fillId="0" borderId="10" xfId="0" applyNumberFormat="1" applyFont="1" applyBorder="1" applyAlignment="1" applyProtection="1">
      <alignment/>
      <protection/>
    </xf>
    <xf numFmtId="166" fontId="7" fillId="0" borderId="10" xfId="0" applyNumberFormat="1" applyFont="1" applyBorder="1" applyAlignment="1" applyProtection="1">
      <alignment/>
      <protection/>
    </xf>
    <xf numFmtId="37" fontId="7" fillId="0" borderId="36" xfId="0" applyNumberFormat="1" applyFont="1" applyBorder="1" applyAlignment="1" applyProtection="1">
      <alignment/>
      <protection/>
    </xf>
    <xf numFmtId="0" fontId="7" fillId="0" borderId="36" xfId="0" applyFont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0" borderId="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8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3" borderId="37" xfId="0" applyFont="1" applyFill="1" applyBorder="1" applyAlignment="1" applyProtection="1">
      <alignment/>
      <protection/>
    </xf>
    <xf numFmtId="0" fontId="9" fillId="0" borderId="38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37" fontId="9" fillId="0" borderId="7" xfId="0" applyNumberFormat="1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37" fontId="9" fillId="0" borderId="37" xfId="0" applyNumberFormat="1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37" fontId="9" fillId="3" borderId="37" xfId="0" applyNumberFormat="1" applyFont="1" applyFill="1" applyBorder="1" applyAlignment="1" applyProtection="1">
      <alignment/>
      <protection/>
    </xf>
    <xf numFmtId="164" fontId="9" fillId="0" borderId="37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37" fontId="16" fillId="0" borderId="37" xfId="0" applyNumberFormat="1" applyFont="1" applyBorder="1" applyAlignment="1" applyProtection="1">
      <alignment/>
      <protection/>
    </xf>
    <xf numFmtId="37" fontId="9" fillId="0" borderId="21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38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291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2" max="2" width="1.7109375" style="0" customWidth="1"/>
    <col min="3" max="3" width="25.7109375" style="0" customWidth="1"/>
    <col min="4" max="4" width="1.7109375" style="0" customWidth="1"/>
    <col min="5" max="5" width="16.8515625" style="0" customWidth="1"/>
    <col min="6" max="6" width="22.421875" style="0" customWidth="1"/>
    <col min="7" max="7" width="17.421875" style="0" customWidth="1"/>
    <col min="8" max="8" width="23.00390625" style="0" customWidth="1"/>
    <col min="9" max="9" width="1.7109375" style="0" customWidth="1"/>
    <col min="10" max="10" width="10.7109375" style="0" customWidth="1"/>
    <col min="11" max="11" width="11.7109375" style="0" customWidth="1"/>
    <col min="12" max="12" width="1.7109375" style="0" customWidth="1"/>
    <col min="13" max="13" width="7.7109375" style="0" customWidth="1"/>
    <col min="14" max="14" width="8.7109375" style="0" customWidth="1"/>
    <col min="15" max="16" width="7.7109375" style="0" customWidth="1"/>
    <col min="17" max="17" width="1.7109375" style="0" customWidth="1"/>
    <col min="18" max="19" width="6.7109375" style="0" customWidth="1"/>
    <col min="20" max="20" width="1.7109375" style="0" customWidth="1"/>
    <col min="21" max="21" width="4.7109375" style="0" customWidth="1"/>
    <col min="22" max="22" width="7.7109375" style="0" customWidth="1"/>
    <col min="23" max="23" width="4.7109375" style="0" customWidth="1"/>
    <col min="24" max="24" width="7.7109375" style="0" customWidth="1"/>
    <col min="25" max="25" width="1.7109375" style="0" customWidth="1"/>
  </cols>
  <sheetData>
    <row r="1" spans="2:25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4.75" customHeight="1">
      <c r="B3" s="1"/>
      <c r="C3" s="2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3.5" customHeight="1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3.5" customHeight="1" thickTop="1">
      <c r="B6" s="5"/>
      <c r="C6" s="6"/>
      <c r="D6" s="7"/>
      <c r="E6" s="6" t="s">
        <v>1</v>
      </c>
      <c r="F6" s="8"/>
      <c r="G6" s="6" t="s">
        <v>2</v>
      </c>
      <c r="H6" s="8"/>
      <c r="I6" s="9"/>
      <c r="J6" s="6" t="s">
        <v>3</v>
      </c>
      <c r="K6" s="6"/>
      <c r="L6" s="9"/>
      <c r="M6" s="6" t="s">
        <v>4</v>
      </c>
      <c r="N6" s="6"/>
      <c r="O6" s="6"/>
      <c r="P6" s="6"/>
      <c r="Q6" s="9"/>
      <c r="R6" s="8" t="s">
        <v>5</v>
      </c>
      <c r="S6" s="10"/>
      <c r="T6" s="9"/>
      <c r="U6" s="8" t="s">
        <v>6</v>
      </c>
      <c r="V6" s="6"/>
      <c r="W6" s="6"/>
      <c r="X6" s="6"/>
      <c r="Y6" s="11"/>
    </row>
    <row r="7" spans="2:25" ht="13.5" customHeight="1">
      <c r="B7" s="12"/>
      <c r="C7" s="3"/>
      <c r="D7" s="13"/>
      <c r="E7" s="3" t="s">
        <v>7</v>
      </c>
      <c r="F7" s="14"/>
      <c r="G7" s="3" t="s">
        <v>8</v>
      </c>
      <c r="H7" s="14"/>
      <c r="I7" s="15"/>
      <c r="J7" s="3" t="s">
        <v>9</v>
      </c>
      <c r="K7" s="3"/>
      <c r="L7" s="15"/>
      <c r="M7" s="3"/>
      <c r="N7" s="3"/>
      <c r="O7" s="3"/>
      <c r="P7" s="3"/>
      <c r="Q7" s="15"/>
      <c r="R7" s="3"/>
      <c r="S7" s="3"/>
      <c r="T7" s="15"/>
      <c r="U7" s="3"/>
      <c r="V7" s="3"/>
      <c r="W7" s="3"/>
      <c r="X7" s="3"/>
      <c r="Y7" s="16"/>
    </row>
    <row r="8" spans="2:25" ht="13.5" customHeight="1">
      <c r="B8" s="12"/>
      <c r="C8" s="3"/>
      <c r="D8" s="13"/>
      <c r="E8" s="3"/>
      <c r="F8" s="3"/>
      <c r="G8" s="3"/>
      <c r="H8" s="3"/>
      <c r="I8" s="15"/>
      <c r="J8" s="3"/>
      <c r="K8" s="3"/>
      <c r="L8" s="15"/>
      <c r="M8" s="3" t="s">
        <v>10</v>
      </c>
      <c r="N8" s="3" t="s">
        <v>11</v>
      </c>
      <c r="O8" s="3" t="s">
        <v>10</v>
      </c>
      <c r="P8" s="3" t="s">
        <v>11</v>
      </c>
      <c r="Q8" s="15"/>
      <c r="R8" s="3" t="s">
        <v>12</v>
      </c>
      <c r="S8" s="3" t="s">
        <v>13</v>
      </c>
      <c r="T8" s="15"/>
      <c r="U8" s="3"/>
      <c r="V8" s="207" t="s">
        <v>14</v>
      </c>
      <c r="W8" s="3"/>
      <c r="X8" s="207" t="s">
        <v>15</v>
      </c>
      <c r="Y8" s="16"/>
    </row>
    <row r="9" spans="2:25" ht="13.5" customHeight="1">
      <c r="B9" s="12"/>
      <c r="C9" s="17" t="s">
        <v>16</v>
      </c>
      <c r="D9" s="18"/>
      <c r="E9" s="17" t="s">
        <v>17</v>
      </c>
      <c r="F9" s="17" t="s">
        <v>18</v>
      </c>
      <c r="G9" s="17" t="s">
        <v>17</v>
      </c>
      <c r="H9" s="17" t="s">
        <v>18</v>
      </c>
      <c r="I9" s="19"/>
      <c r="J9" s="17" t="s">
        <v>19</v>
      </c>
      <c r="K9" s="17" t="s">
        <v>20</v>
      </c>
      <c r="L9" s="19"/>
      <c r="M9" s="17" t="s">
        <v>21</v>
      </c>
      <c r="N9" s="17" t="s">
        <v>21</v>
      </c>
      <c r="O9" s="17" t="s">
        <v>22</v>
      </c>
      <c r="P9" s="17" t="s">
        <v>22</v>
      </c>
      <c r="Q9" s="19"/>
      <c r="R9" s="17" t="s">
        <v>22</v>
      </c>
      <c r="S9" s="17" t="s">
        <v>22</v>
      </c>
      <c r="T9" s="19"/>
      <c r="U9" s="17"/>
      <c r="V9" s="208" t="s">
        <v>23</v>
      </c>
      <c r="W9" s="17"/>
      <c r="X9" s="208" t="s">
        <v>23</v>
      </c>
      <c r="Y9" s="16"/>
    </row>
    <row r="10" spans="2:25" ht="15" customHeight="1">
      <c r="B10" s="12"/>
      <c r="C10" s="20" t="s">
        <v>24</v>
      </c>
      <c r="D10" s="21"/>
      <c r="E10" s="22">
        <v>1265</v>
      </c>
      <c r="F10" s="22">
        <v>6448801</v>
      </c>
      <c r="G10" s="22">
        <v>1173</v>
      </c>
      <c r="H10" s="22">
        <v>5697150</v>
      </c>
      <c r="I10" s="23"/>
      <c r="J10" s="24">
        <v>7.8431372549019605</v>
      </c>
      <c r="K10" s="24">
        <v>13.193456377311463</v>
      </c>
      <c r="L10" s="23"/>
      <c r="M10" s="24">
        <v>0.41601989002604645</v>
      </c>
      <c r="N10" s="24">
        <v>0.4204934076097477</v>
      </c>
      <c r="O10" s="24">
        <v>0.3330994512875408</v>
      </c>
      <c r="P10" s="24">
        <v>0.34361412824408094</v>
      </c>
      <c r="Q10" s="25" t="s">
        <v>25</v>
      </c>
      <c r="R10" s="20">
        <v>31</v>
      </c>
      <c r="S10" s="20">
        <v>33</v>
      </c>
      <c r="T10" s="23"/>
      <c r="U10" s="20">
        <v>1</v>
      </c>
      <c r="V10" s="22" t="s">
        <v>26</v>
      </c>
      <c r="W10" s="20">
        <v>1</v>
      </c>
      <c r="X10" s="22" t="s">
        <v>26</v>
      </c>
      <c r="Y10" s="16"/>
    </row>
    <row r="11" spans="2:25" ht="15" customHeight="1">
      <c r="B11" s="12"/>
      <c r="C11" s="20" t="s">
        <v>27</v>
      </c>
      <c r="D11" s="21"/>
      <c r="E11" s="22">
        <v>14462</v>
      </c>
      <c r="F11" s="22">
        <v>94042126</v>
      </c>
      <c r="G11" s="22">
        <v>13733</v>
      </c>
      <c r="H11" s="22">
        <v>78161504</v>
      </c>
      <c r="I11" s="23"/>
      <c r="J11" s="24">
        <v>5.308381271390083</v>
      </c>
      <c r="K11" s="24">
        <v>20.317702689037304</v>
      </c>
      <c r="L11" s="23"/>
      <c r="M11" s="24">
        <v>4.75611039490647</v>
      </c>
      <c r="N11" s="24">
        <v>4.922963313473713</v>
      </c>
      <c r="O11" s="24">
        <v>4.8575511274907965</v>
      </c>
      <c r="P11" s="24">
        <v>4.714181136042801</v>
      </c>
      <c r="Q11" s="25" t="s">
        <v>25</v>
      </c>
      <c r="R11" s="20">
        <v>5</v>
      </c>
      <c r="S11" s="20">
        <v>5</v>
      </c>
      <c r="T11" s="23"/>
      <c r="U11" s="20">
        <v>2</v>
      </c>
      <c r="V11" s="20" t="s">
        <v>28</v>
      </c>
      <c r="W11" s="20">
        <v>2</v>
      </c>
      <c r="X11" s="20" t="s">
        <v>28</v>
      </c>
      <c r="Y11" s="16"/>
    </row>
    <row r="12" spans="2:25" ht="15" customHeight="1">
      <c r="B12" s="12"/>
      <c r="C12" s="20" t="s">
        <v>29</v>
      </c>
      <c r="D12" s="21"/>
      <c r="E12" s="22">
        <v>3217</v>
      </c>
      <c r="F12" s="22">
        <v>17905118</v>
      </c>
      <c r="G12" s="22">
        <v>2751</v>
      </c>
      <c r="H12" s="22">
        <v>14588996</v>
      </c>
      <c r="I12" s="23"/>
      <c r="J12" s="24">
        <v>16.93929480189022</v>
      </c>
      <c r="K12" s="24">
        <v>22.730296176652594</v>
      </c>
      <c r="L12" s="23"/>
      <c r="M12" s="24">
        <v>1.0579731116314557</v>
      </c>
      <c r="N12" s="24">
        <v>0.9861699610694084</v>
      </c>
      <c r="O12" s="24">
        <v>0.9248517640781084</v>
      </c>
      <c r="P12" s="24">
        <v>0.8799110331475183</v>
      </c>
      <c r="Q12" s="25" t="s">
        <v>25</v>
      </c>
      <c r="R12" s="20">
        <v>19</v>
      </c>
      <c r="S12" s="20">
        <v>21</v>
      </c>
      <c r="T12" s="23"/>
      <c r="U12" s="20">
        <v>3</v>
      </c>
      <c r="V12" s="22" t="s">
        <v>30</v>
      </c>
      <c r="W12" s="20">
        <v>3</v>
      </c>
      <c r="X12" s="22" t="s">
        <v>31</v>
      </c>
      <c r="Y12" s="16"/>
    </row>
    <row r="13" spans="2:25" ht="15" customHeight="1">
      <c r="B13" s="12"/>
      <c r="C13" s="20" t="s">
        <v>32</v>
      </c>
      <c r="D13" s="21"/>
      <c r="E13" s="22">
        <v>3555</v>
      </c>
      <c r="F13" s="22">
        <v>28333914</v>
      </c>
      <c r="G13" s="22">
        <v>2720</v>
      </c>
      <c r="H13" s="22">
        <v>20388636</v>
      </c>
      <c r="I13" s="23"/>
      <c r="J13" s="24">
        <v>30.698529411764707</v>
      </c>
      <c r="K13" s="24">
        <v>38.96914928492519</v>
      </c>
      <c r="L13" s="23"/>
      <c r="M13" s="24">
        <v>1.169130995290589</v>
      </c>
      <c r="N13" s="24">
        <v>0.9750571770660816</v>
      </c>
      <c r="O13" s="24">
        <v>1.4635296090278442</v>
      </c>
      <c r="P13" s="24">
        <v>1.229706675307107</v>
      </c>
      <c r="Q13" s="25" t="s">
        <v>25</v>
      </c>
      <c r="R13" s="20">
        <v>14</v>
      </c>
      <c r="S13" s="20">
        <v>16</v>
      </c>
      <c r="T13" s="23"/>
      <c r="U13" s="20">
        <v>4</v>
      </c>
      <c r="V13" s="22" t="s">
        <v>31</v>
      </c>
      <c r="W13" s="20">
        <v>4</v>
      </c>
      <c r="X13" s="22" t="s">
        <v>30</v>
      </c>
      <c r="Y13" s="16"/>
    </row>
    <row r="14" spans="2:25" ht="15" customHeight="1">
      <c r="B14" s="12"/>
      <c r="C14" s="26" t="s">
        <v>33</v>
      </c>
      <c r="D14" s="27"/>
      <c r="E14" s="28">
        <v>0</v>
      </c>
      <c r="F14" s="28">
        <v>0</v>
      </c>
      <c r="G14" s="28">
        <v>84</v>
      </c>
      <c r="H14" s="28">
        <v>534384</v>
      </c>
      <c r="I14" s="29"/>
      <c r="J14" s="30">
        <v>-100</v>
      </c>
      <c r="K14" s="30">
        <v>-100</v>
      </c>
      <c r="L14" s="29"/>
      <c r="M14" s="30" t="e">
        <v>#N/A</v>
      </c>
      <c r="N14" s="30">
        <v>0.03011205987998193</v>
      </c>
      <c r="O14" s="30" t="e">
        <v>#N/A</v>
      </c>
      <c r="P14" s="30">
        <v>0.03223048231266246</v>
      </c>
      <c r="Q14" s="31" t="s">
        <v>25</v>
      </c>
      <c r="R14" s="26">
        <v>38</v>
      </c>
      <c r="S14" s="26">
        <v>39</v>
      </c>
      <c r="T14" s="29"/>
      <c r="U14" s="26">
        <v>5</v>
      </c>
      <c r="V14" s="28" t="s">
        <v>34</v>
      </c>
      <c r="W14" s="26">
        <v>5</v>
      </c>
      <c r="X14" s="28" t="s">
        <v>34</v>
      </c>
      <c r="Y14" s="16"/>
    </row>
    <row r="15" spans="2:25" ht="15" customHeight="1">
      <c r="B15" s="12"/>
      <c r="C15" s="3" t="s">
        <v>35</v>
      </c>
      <c r="D15" s="13"/>
      <c r="E15" s="32">
        <v>5815</v>
      </c>
      <c r="F15" s="32">
        <v>38126929</v>
      </c>
      <c r="G15" s="32">
        <v>5240</v>
      </c>
      <c r="H15" s="32">
        <v>31903254</v>
      </c>
      <c r="I15" s="15"/>
      <c r="J15" s="33">
        <v>10.973282442748092</v>
      </c>
      <c r="K15" s="33">
        <v>19.50796304351901</v>
      </c>
      <c r="L15" s="15"/>
      <c r="M15" s="33">
        <v>1.9123760162066878</v>
      </c>
      <c r="N15" s="33">
        <v>1.8784189734655397</v>
      </c>
      <c r="O15" s="33">
        <v>1.9693675040025311</v>
      </c>
      <c r="P15" s="33">
        <v>1.9241917118839222</v>
      </c>
      <c r="Q15" s="34" t="s">
        <v>25</v>
      </c>
      <c r="R15" s="3">
        <v>9</v>
      </c>
      <c r="S15" s="3">
        <v>11</v>
      </c>
      <c r="T15" s="15"/>
      <c r="U15" s="3">
        <v>6</v>
      </c>
      <c r="V15" s="32" t="s">
        <v>36</v>
      </c>
      <c r="W15" s="3">
        <v>6</v>
      </c>
      <c r="X15" s="32" t="s">
        <v>37</v>
      </c>
      <c r="Y15" s="16"/>
    </row>
    <row r="16" spans="2:25" ht="15" customHeight="1">
      <c r="B16" s="12"/>
      <c r="C16" s="3" t="s">
        <v>38</v>
      </c>
      <c r="D16" s="13"/>
      <c r="E16" s="32">
        <v>1925</v>
      </c>
      <c r="F16" s="32">
        <v>14084124</v>
      </c>
      <c r="G16" s="32">
        <v>1492</v>
      </c>
      <c r="H16" s="32">
        <v>9336694</v>
      </c>
      <c r="I16" s="15"/>
      <c r="J16" s="33">
        <v>29.021447721179623</v>
      </c>
      <c r="K16" s="33">
        <v>50.847012872008015</v>
      </c>
      <c r="L16" s="15"/>
      <c r="M16" s="33">
        <v>0.6330737456918099</v>
      </c>
      <c r="N16" s="33">
        <v>0.5348475397730125</v>
      </c>
      <c r="O16" s="33">
        <v>0.7274862375603905</v>
      </c>
      <c r="P16" s="33">
        <v>0.563127172268896</v>
      </c>
      <c r="Q16" s="34" t="s">
        <v>25</v>
      </c>
      <c r="R16" s="3">
        <v>22</v>
      </c>
      <c r="S16" s="3">
        <v>28</v>
      </c>
      <c r="T16" s="15"/>
      <c r="U16" s="3">
        <v>7</v>
      </c>
      <c r="V16" s="32" t="s">
        <v>37</v>
      </c>
      <c r="W16" s="3">
        <v>7</v>
      </c>
      <c r="X16" s="32" t="s">
        <v>36</v>
      </c>
      <c r="Y16" s="16"/>
    </row>
    <row r="17" spans="2:25" ht="15" customHeight="1">
      <c r="B17" s="12"/>
      <c r="C17" s="3" t="s">
        <v>39</v>
      </c>
      <c r="D17" s="13"/>
      <c r="E17" s="32">
        <v>6356</v>
      </c>
      <c r="F17" s="32">
        <v>37505939</v>
      </c>
      <c r="G17" s="32">
        <v>6179</v>
      </c>
      <c r="H17" s="32">
        <v>34473958</v>
      </c>
      <c r="I17" s="15"/>
      <c r="J17" s="33">
        <v>2.8645411878944813</v>
      </c>
      <c r="K17" s="33">
        <v>8.794989539640328</v>
      </c>
      <c r="L17" s="15"/>
      <c r="M17" s="33">
        <v>2.0902944039569578</v>
      </c>
      <c r="N17" s="33">
        <v>2.2150287856953375</v>
      </c>
      <c r="O17" s="33">
        <v>1.937291552479907</v>
      </c>
      <c r="P17" s="33">
        <v>2.079239448723144</v>
      </c>
      <c r="Q17" s="34" t="s">
        <v>25</v>
      </c>
      <c r="R17" s="3">
        <v>10</v>
      </c>
      <c r="S17" s="3">
        <v>9</v>
      </c>
      <c r="T17" s="15"/>
      <c r="U17" s="3">
        <v>8</v>
      </c>
      <c r="V17" s="3" t="s">
        <v>40</v>
      </c>
      <c r="W17" s="3">
        <v>8</v>
      </c>
      <c r="X17" s="3" t="s">
        <v>40</v>
      </c>
      <c r="Y17" s="16"/>
    </row>
    <row r="18" spans="2:25" ht="15" customHeight="1">
      <c r="B18" s="12"/>
      <c r="C18" s="35" t="s">
        <v>41</v>
      </c>
      <c r="D18" s="36"/>
      <c r="E18" s="32">
        <v>2306</v>
      </c>
      <c r="F18" s="32">
        <v>10470750</v>
      </c>
      <c r="G18" s="32">
        <v>2565</v>
      </c>
      <c r="H18" s="32">
        <v>11030819</v>
      </c>
      <c r="I18" s="37"/>
      <c r="J18" s="33">
        <v>-10.09746588693957</v>
      </c>
      <c r="K18" s="33">
        <v>-5.077311122592076</v>
      </c>
      <c r="L18" s="15"/>
      <c r="M18" s="33">
        <v>0.758373016917046</v>
      </c>
      <c r="N18" s="33">
        <v>0.9194932570494483</v>
      </c>
      <c r="O18" s="33">
        <v>0.5408448918750971</v>
      </c>
      <c r="P18" s="33">
        <v>0.6653055044194456</v>
      </c>
      <c r="Q18" s="34" t="s">
        <v>25</v>
      </c>
      <c r="R18" s="3">
        <v>27</v>
      </c>
      <c r="S18" s="3">
        <v>25</v>
      </c>
      <c r="T18" s="15"/>
      <c r="U18" s="3">
        <v>9</v>
      </c>
      <c r="V18" s="32" t="s">
        <v>42</v>
      </c>
      <c r="W18" s="3">
        <v>9</v>
      </c>
      <c r="X18" s="32" t="s">
        <v>43</v>
      </c>
      <c r="Y18" s="16"/>
    </row>
    <row r="19" spans="2:25" ht="15" customHeight="1">
      <c r="B19" s="12"/>
      <c r="C19" s="38" t="s">
        <v>44</v>
      </c>
      <c r="D19" s="39"/>
      <c r="E19" s="40">
        <v>2083</v>
      </c>
      <c r="F19" s="40">
        <v>10966074</v>
      </c>
      <c r="G19" s="40">
        <v>1723</v>
      </c>
      <c r="H19" s="40">
        <v>8422913</v>
      </c>
      <c r="I19" s="41"/>
      <c r="J19" s="42">
        <v>20.89378990133488</v>
      </c>
      <c r="K19" s="42">
        <v>30.19336659419372</v>
      </c>
      <c r="L19" s="19"/>
      <c r="M19" s="42">
        <v>0.6850351232602805</v>
      </c>
      <c r="N19" s="42">
        <v>0.6176557044429627</v>
      </c>
      <c r="O19" s="42">
        <v>0.5664298265954505</v>
      </c>
      <c r="P19" s="42">
        <v>0.5080139908148349</v>
      </c>
      <c r="Q19" s="41"/>
      <c r="R19" s="17">
        <v>26</v>
      </c>
      <c r="S19" s="17">
        <v>30</v>
      </c>
      <c r="T19" s="41"/>
      <c r="U19" s="17">
        <v>10</v>
      </c>
      <c r="V19" s="40" t="s">
        <v>43</v>
      </c>
      <c r="W19" s="17">
        <v>10</v>
      </c>
      <c r="X19" s="40" t="s">
        <v>45</v>
      </c>
      <c r="Y19" s="16"/>
    </row>
    <row r="20" spans="2:25" ht="15" customHeight="1">
      <c r="B20" s="12"/>
      <c r="C20" s="43" t="s">
        <v>46</v>
      </c>
      <c r="D20" s="44"/>
      <c r="E20" s="45">
        <v>1752</v>
      </c>
      <c r="F20" s="45">
        <v>7848728</v>
      </c>
      <c r="G20" s="45">
        <v>2207</v>
      </c>
      <c r="H20" s="45">
        <v>9444078</v>
      </c>
      <c r="I20" s="46"/>
      <c r="J20" s="47">
        <v>-20.616221114635252</v>
      </c>
      <c r="K20" s="47">
        <v>-16.892596609219027</v>
      </c>
      <c r="L20" s="46"/>
      <c r="M20" s="47">
        <v>0.5761793259491174</v>
      </c>
      <c r="N20" s="47">
        <v>0.7911585256561919</v>
      </c>
      <c r="O20" s="47">
        <v>0.40540977929155475</v>
      </c>
      <c r="P20" s="47">
        <v>0.5696038596559865</v>
      </c>
      <c r="Q20" s="46"/>
      <c r="R20" s="43">
        <v>30</v>
      </c>
      <c r="S20" s="43">
        <v>27</v>
      </c>
      <c r="T20" s="46"/>
      <c r="U20" s="43">
        <v>11</v>
      </c>
      <c r="V20" s="45" t="s">
        <v>47</v>
      </c>
      <c r="W20" s="43">
        <v>11</v>
      </c>
      <c r="X20" s="45" t="s">
        <v>42</v>
      </c>
      <c r="Y20" s="16"/>
    </row>
    <row r="21" spans="2:25" ht="15" customHeight="1">
      <c r="B21" s="12"/>
      <c r="C21" s="43" t="s">
        <v>48</v>
      </c>
      <c r="D21" s="44"/>
      <c r="E21" s="45">
        <v>2748</v>
      </c>
      <c r="F21" s="45">
        <v>18507178</v>
      </c>
      <c r="G21" s="45">
        <v>3195</v>
      </c>
      <c r="H21" s="45">
        <v>21438921</v>
      </c>
      <c r="I21" s="46"/>
      <c r="J21" s="47">
        <v>-13.990610328638498</v>
      </c>
      <c r="K21" s="47">
        <v>-13.67486264817152</v>
      </c>
      <c r="L21" s="46"/>
      <c r="M21" s="47">
        <v>0.9037333263174512</v>
      </c>
      <c r="N21" s="47">
        <v>1.1453337061493127</v>
      </c>
      <c r="O21" s="47">
        <v>0.9559499256808897</v>
      </c>
      <c r="P21" s="47">
        <v>1.2930528685235108</v>
      </c>
      <c r="Q21" s="46"/>
      <c r="R21" s="43">
        <v>18</v>
      </c>
      <c r="S21" s="43">
        <v>15</v>
      </c>
      <c r="T21" s="46"/>
      <c r="U21" s="43">
        <v>12</v>
      </c>
      <c r="V21" s="45" t="s">
        <v>45</v>
      </c>
      <c r="W21" s="43">
        <v>12</v>
      </c>
      <c r="X21" s="45" t="s">
        <v>49</v>
      </c>
      <c r="Y21" s="16"/>
    </row>
    <row r="22" spans="2:25" ht="15" customHeight="1">
      <c r="B22" s="12"/>
      <c r="C22" s="43" t="s">
        <v>50</v>
      </c>
      <c r="D22" s="44"/>
      <c r="E22" s="45">
        <v>7493</v>
      </c>
      <c r="F22" s="45">
        <v>58025014</v>
      </c>
      <c r="G22" s="45">
        <v>9448</v>
      </c>
      <c r="H22" s="45">
        <v>70382790</v>
      </c>
      <c r="I22" s="46"/>
      <c r="J22" s="47">
        <v>-20.6922099915326</v>
      </c>
      <c r="K22" s="47">
        <v>-17.557951311677186</v>
      </c>
      <c r="L22" s="46"/>
      <c r="M22" s="47">
        <v>2.464219000762977</v>
      </c>
      <c r="N22" s="47">
        <v>3.386889782691301</v>
      </c>
      <c r="O22" s="47">
        <v>2.997161848280304</v>
      </c>
      <c r="P22" s="47">
        <v>4.245020936650118</v>
      </c>
      <c r="Q22" s="46"/>
      <c r="R22" s="43">
        <v>7</v>
      </c>
      <c r="S22" s="43">
        <v>6</v>
      </c>
      <c r="T22" s="46"/>
      <c r="U22" s="43">
        <v>13</v>
      </c>
      <c r="V22" s="45" t="s">
        <v>49</v>
      </c>
      <c r="W22" s="43">
        <v>13</v>
      </c>
      <c r="X22" s="45" t="s">
        <v>47</v>
      </c>
      <c r="Y22" s="16"/>
    </row>
    <row r="23" spans="2:25" ht="15" customHeight="1">
      <c r="B23" s="12"/>
      <c r="C23" s="43" t="s">
        <v>51</v>
      </c>
      <c r="D23" s="44"/>
      <c r="E23" s="45">
        <v>2632</v>
      </c>
      <c r="F23" s="45">
        <v>13221478</v>
      </c>
      <c r="G23" s="45">
        <v>2462</v>
      </c>
      <c r="H23" s="45">
        <v>12155356</v>
      </c>
      <c r="I23" s="46"/>
      <c r="J23" s="47">
        <v>6.9049553208773355</v>
      </c>
      <c r="K23" s="47">
        <v>8.770800295770853</v>
      </c>
      <c r="L23" s="46"/>
      <c r="M23" s="47">
        <v>0.8655844668368018</v>
      </c>
      <c r="N23" s="47">
        <v>0.8825701360061371</v>
      </c>
      <c r="O23" s="47">
        <v>0.6829280461608743</v>
      </c>
      <c r="P23" s="47">
        <v>0.733130083539394</v>
      </c>
      <c r="Q23" s="46"/>
      <c r="R23" s="43">
        <v>23</v>
      </c>
      <c r="S23" s="43">
        <v>24</v>
      </c>
      <c r="T23" s="46"/>
      <c r="U23" s="43">
        <v>14</v>
      </c>
      <c r="V23" s="45" t="s">
        <v>52</v>
      </c>
      <c r="W23" s="43">
        <v>14</v>
      </c>
      <c r="X23" s="45" t="s">
        <v>53</v>
      </c>
      <c r="Y23" s="16"/>
    </row>
    <row r="24" spans="2:25" ht="15" customHeight="1">
      <c r="B24" s="12"/>
      <c r="C24" s="48" t="s">
        <v>54</v>
      </c>
      <c r="D24" s="39"/>
      <c r="E24" s="49">
        <v>73</v>
      </c>
      <c r="F24" s="49">
        <v>411019</v>
      </c>
      <c r="G24" s="49">
        <v>3685</v>
      </c>
      <c r="H24" s="49">
        <v>19669761</v>
      </c>
      <c r="I24" s="50"/>
      <c r="J24" s="51">
        <v>-98.01899592944369</v>
      </c>
      <c r="K24" s="51">
        <v>-97.91040165663426</v>
      </c>
      <c r="L24" s="50"/>
      <c r="M24" s="51">
        <v>0.024007471914546556</v>
      </c>
      <c r="N24" s="51">
        <v>1.3209873887825407</v>
      </c>
      <c r="O24" s="51">
        <v>0.021230334657365568</v>
      </c>
      <c r="P24" s="51">
        <v>1.186348925126497</v>
      </c>
      <c r="Q24" s="50"/>
      <c r="R24" s="48">
        <v>37</v>
      </c>
      <c r="S24" s="48">
        <v>17</v>
      </c>
      <c r="T24" s="50"/>
      <c r="U24" s="48">
        <v>15</v>
      </c>
      <c r="V24" s="49" t="s">
        <v>55</v>
      </c>
      <c r="W24" s="48">
        <v>15</v>
      </c>
      <c r="X24" s="49" t="s">
        <v>56</v>
      </c>
      <c r="Y24" s="16"/>
    </row>
    <row r="25" spans="2:25" ht="15" customHeight="1">
      <c r="B25" s="12"/>
      <c r="C25" s="35" t="s">
        <v>57</v>
      </c>
      <c r="D25" s="36"/>
      <c r="E25" s="32">
        <v>2416</v>
      </c>
      <c r="F25" s="32">
        <v>12448899</v>
      </c>
      <c r="G25" s="32">
        <v>1951</v>
      </c>
      <c r="H25" s="32">
        <v>9222090</v>
      </c>
      <c r="I25" s="37"/>
      <c r="J25" s="33">
        <v>23.833931317273194</v>
      </c>
      <c r="K25" s="33">
        <v>34.989996844533074</v>
      </c>
      <c r="L25" s="37"/>
      <c r="M25" s="33">
        <v>0.7945486595280066</v>
      </c>
      <c r="N25" s="33">
        <v>0.6993884384029136</v>
      </c>
      <c r="O25" s="33">
        <v>0.6430220789932912</v>
      </c>
      <c r="P25" s="33">
        <v>0.5562150225882163</v>
      </c>
      <c r="Q25" s="37"/>
      <c r="R25" s="3">
        <v>25</v>
      </c>
      <c r="S25" s="3">
        <v>29</v>
      </c>
      <c r="T25" s="37"/>
      <c r="U25" s="3">
        <v>16</v>
      </c>
      <c r="V25" s="32" t="s">
        <v>58</v>
      </c>
      <c r="W25" s="3">
        <v>16</v>
      </c>
      <c r="X25" s="32" t="s">
        <v>52</v>
      </c>
      <c r="Y25" s="16"/>
    </row>
    <row r="26" spans="2:25" ht="15" customHeight="1">
      <c r="B26" s="12"/>
      <c r="C26" s="35" t="s">
        <v>59</v>
      </c>
      <c r="D26" s="36"/>
      <c r="E26" s="32">
        <v>1032</v>
      </c>
      <c r="F26" s="32">
        <v>5200443</v>
      </c>
      <c r="G26" s="32">
        <v>911</v>
      </c>
      <c r="H26" s="32">
        <v>4340398</v>
      </c>
      <c r="I26" s="37"/>
      <c r="J26" s="33">
        <v>13.282107574094402</v>
      </c>
      <c r="K26" s="33">
        <v>19.814887943455876</v>
      </c>
      <c r="L26" s="37"/>
      <c r="M26" s="33">
        <v>0.33939330158646636</v>
      </c>
      <c r="N26" s="33">
        <v>0.32657245893647074</v>
      </c>
      <c r="O26" s="33">
        <v>0.2686181058699334</v>
      </c>
      <c r="P26" s="33">
        <v>0.2617838875582269</v>
      </c>
      <c r="Q26" s="37"/>
      <c r="R26" s="3">
        <v>33</v>
      </c>
      <c r="S26" s="3">
        <v>35</v>
      </c>
      <c r="T26" s="37"/>
      <c r="U26" s="3">
        <v>17</v>
      </c>
      <c r="V26" s="32" t="s">
        <v>60</v>
      </c>
      <c r="W26" s="3">
        <v>17</v>
      </c>
      <c r="X26" s="32" t="s">
        <v>61</v>
      </c>
      <c r="Y26" s="16"/>
    </row>
    <row r="27" spans="2:25" ht="15" customHeight="1">
      <c r="B27" s="12"/>
      <c r="C27" s="35" t="s">
        <v>62</v>
      </c>
      <c r="D27" s="36"/>
      <c r="E27" s="32">
        <v>4660</v>
      </c>
      <c r="F27" s="32">
        <v>29076076</v>
      </c>
      <c r="G27" s="32">
        <v>4989</v>
      </c>
      <c r="H27" s="32">
        <v>31355362</v>
      </c>
      <c r="I27" s="37"/>
      <c r="J27" s="33">
        <v>-6.59450791741832</v>
      </c>
      <c r="K27" s="33">
        <v>-7.269206459807417</v>
      </c>
      <c r="L27" s="37"/>
      <c r="M27" s="33">
        <v>1.532531768791602</v>
      </c>
      <c r="N27" s="33">
        <v>1.788441270728927</v>
      </c>
      <c r="O27" s="33">
        <v>1.5018644490960156</v>
      </c>
      <c r="P27" s="33">
        <v>1.8911465170142232</v>
      </c>
      <c r="Q27" s="37"/>
      <c r="R27" s="3">
        <v>13</v>
      </c>
      <c r="S27" s="3">
        <v>12</v>
      </c>
      <c r="T27" s="37"/>
      <c r="U27" s="3">
        <v>18</v>
      </c>
      <c r="V27" s="32" t="s">
        <v>56</v>
      </c>
      <c r="W27" s="3">
        <v>18</v>
      </c>
      <c r="X27" s="32" t="s">
        <v>55</v>
      </c>
      <c r="Y27" s="16"/>
    </row>
    <row r="28" spans="2:25" ht="15" customHeight="1">
      <c r="B28" s="12"/>
      <c r="C28" s="35" t="s">
        <v>63</v>
      </c>
      <c r="D28" s="36"/>
      <c r="E28" s="32">
        <v>2791</v>
      </c>
      <c r="F28" s="32">
        <v>19439793</v>
      </c>
      <c r="G28" s="32">
        <v>2545</v>
      </c>
      <c r="H28" s="32">
        <v>16680749</v>
      </c>
      <c r="I28" s="37"/>
      <c r="J28" s="33">
        <v>9.666011787819253</v>
      </c>
      <c r="K28" s="33">
        <v>16.540288448678172</v>
      </c>
      <c r="L28" s="37"/>
      <c r="M28" s="33">
        <v>0.9178747138835539</v>
      </c>
      <c r="N28" s="33">
        <v>0.912323718982786</v>
      </c>
      <c r="O28" s="33">
        <v>1.0041222207730363</v>
      </c>
      <c r="P28" s="33">
        <v>1.006071636887448</v>
      </c>
      <c r="Q28" s="37"/>
      <c r="R28" s="3">
        <v>16</v>
      </c>
      <c r="S28" s="3">
        <v>19</v>
      </c>
      <c r="T28" s="37"/>
      <c r="U28" s="3">
        <v>19</v>
      </c>
      <c r="V28" s="32" t="s">
        <v>64</v>
      </c>
      <c r="W28" s="3">
        <v>19</v>
      </c>
      <c r="X28" s="32" t="s">
        <v>58</v>
      </c>
      <c r="Y28" s="16"/>
    </row>
    <row r="29" spans="2:25" ht="15" customHeight="1">
      <c r="B29" s="12"/>
      <c r="C29" s="38" t="s">
        <v>65</v>
      </c>
      <c r="D29" s="39"/>
      <c r="E29" s="40">
        <v>4698</v>
      </c>
      <c r="F29" s="40">
        <v>32207863</v>
      </c>
      <c r="G29" s="40">
        <v>4785</v>
      </c>
      <c r="H29" s="40">
        <v>33048105</v>
      </c>
      <c r="I29" s="41"/>
      <c r="J29" s="42">
        <v>-1.8181818181818181</v>
      </c>
      <c r="K29" s="42">
        <v>-2.5424816339696332</v>
      </c>
      <c r="L29" s="41"/>
      <c r="M29" s="42">
        <v>1.5450288089662974</v>
      </c>
      <c r="N29" s="42">
        <v>1.7153119824489709</v>
      </c>
      <c r="O29" s="42">
        <v>1.663630416327669</v>
      </c>
      <c r="P29" s="42">
        <v>1.9932414961329528</v>
      </c>
      <c r="Q29" s="41"/>
      <c r="R29" s="17">
        <v>12</v>
      </c>
      <c r="S29" s="17">
        <v>10</v>
      </c>
      <c r="T29" s="41"/>
      <c r="U29" s="17">
        <v>20</v>
      </c>
      <c r="V29" s="40" t="s">
        <v>66</v>
      </c>
      <c r="W29" s="17">
        <v>20</v>
      </c>
      <c r="X29" s="40" t="s">
        <v>60</v>
      </c>
      <c r="Y29" s="16"/>
    </row>
    <row r="30" spans="2:25" ht="15" customHeight="1">
      <c r="B30" s="12"/>
      <c r="C30" s="20" t="s">
        <v>67</v>
      </c>
      <c r="D30" s="21"/>
      <c r="E30" s="22">
        <v>268</v>
      </c>
      <c r="F30" s="22">
        <v>1228837</v>
      </c>
      <c r="G30" s="22">
        <v>208</v>
      </c>
      <c r="H30" s="22">
        <v>959203</v>
      </c>
      <c r="I30" s="23"/>
      <c r="J30" s="24">
        <v>28.846153846153847</v>
      </c>
      <c r="K30" s="24">
        <v>28.110212332530235</v>
      </c>
      <c r="L30" s="23"/>
      <c r="M30" s="24">
        <v>0.08813702017943119</v>
      </c>
      <c r="N30" s="24">
        <v>0.0745631958932886</v>
      </c>
      <c r="O30" s="24">
        <v>0.06347302861754112</v>
      </c>
      <c r="P30" s="24">
        <v>0.05785273385010174</v>
      </c>
      <c r="Q30" s="23"/>
      <c r="R30" s="20">
        <v>36</v>
      </c>
      <c r="S30" s="20">
        <v>38</v>
      </c>
      <c r="T30" s="23"/>
      <c r="U30" s="20">
        <v>21</v>
      </c>
      <c r="V30" s="22" t="s">
        <v>68</v>
      </c>
      <c r="W30" s="20">
        <v>21</v>
      </c>
      <c r="X30" s="22" t="s">
        <v>64</v>
      </c>
      <c r="Y30" s="16"/>
    </row>
    <row r="31" spans="2:25" ht="15" customHeight="1">
      <c r="B31" s="12"/>
      <c r="C31" s="20" t="s">
        <v>69</v>
      </c>
      <c r="D31" s="21"/>
      <c r="E31" s="22">
        <v>23451</v>
      </c>
      <c r="F31" s="22">
        <v>173048266</v>
      </c>
      <c r="G31" s="22">
        <v>22306</v>
      </c>
      <c r="H31" s="22">
        <v>150245094</v>
      </c>
      <c r="I31" s="23"/>
      <c r="J31" s="24">
        <v>5.133148031919663</v>
      </c>
      <c r="K31" s="24">
        <v>15.177315540166656</v>
      </c>
      <c r="L31" s="23"/>
      <c r="M31" s="24">
        <v>7.71231813517851</v>
      </c>
      <c r="N31" s="24">
        <v>7.996185805748536</v>
      </c>
      <c r="O31" s="24">
        <v>8.938449558431158</v>
      </c>
      <c r="P31" s="24">
        <v>9.061782996368358</v>
      </c>
      <c r="Q31" s="23"/>
      <c r="R31" s="20">
        <v>3</v>
      </c>
      <c r="S31" s="20">
        <v>4</v>
      </c>
      <c r="T31" s="23"/>
      <c r="U31" s="20">
        <v>22</v>
      </c>
      <c r="V31" s="22" t="s">
        <v>70</v>
      </c>
      <c r="W31" s="20">
        <v>22</v>
      </c>
      <c r="X31" s="22" t="s">
        <v>68</v>
      </c>
      <c r="Y31" s="16"/>
    </row>
    <row r="32" spans="2:25" ht="15" customHeight="1">
      <c r="B32" s="12"/>
      <c r="C32" s="20" t="s">
        <v>71</v>
      </c>
      <c r="D32" s="21"/>
      <c r="E32" s="22">
        <v>2366</v>
      </c>
      <c r="F32" s="22">
        <v>12633954</v>
      </c>
      <c r="G32" s="22">
        <v>1571</v>
      </c>
      <c r="H32" s="22">
        <v>8046467</v>
      </c>
      <c r="I32" s="23"/>
      <c r="J32" s="24">
        <v>50.60471037555697</v>
      </c>
      <c r="K32" s="24">
        <v>57.01243788112224</v>
      </c>
      <c r="L32" s="23"/>
      <c r="M32" s="24">
        <v>0.7781051856139335</v>
      </c>
      <c r="N32" s="24">
        <v>0.5631672151363287</v>
      </c>
      <c r="O32" s="24">
        <v>0.6525807115139747</v>
      </c>
      <c r="P32" s="24">
        <v>0.4853092763311068</v>
      </c>
      <c r="Q32" s="23"/>
      <c r="R32" s="20">
        <v>24</v>
      </c>
      <c r="S32" s="20">
        <v>31</v>
      </c>
      <c r="T32" s="23"/>
      <c r="U32" s="20">
        <v>23</v>
      </c>
      <c r="V32" s="22" t="s">
        <v>72</v>
      </c>
      <c r="W32" s="20">
        <v>23</v>
      </c>
      <c r="X32" s="22" t="s">
        <v>66</v>
      </c>
      <c r="Y32" s="16"/>
    </row>
    <row r="33" spans="2:25" ht="15" customHeight="1">
      <c r="B33" s="12"/>
      <c r="C33" s="20" t="s">
        <v>73</v>
      </c>
      <c r="D33" s="21"/>
      <c r="E33" s="22">
        <v>914</v>
      </c>
      <c r="F33" s="22">
        <v>3322359</v>
      </c>
      <c r="G33" s="22">
        <v>774</v>
      </c>
      <c r="H33" s="22">
        <v>2792720</v>
      </c>
      <c r="I33" s="23"/>
      <c r="J33" s="24">
        <v>18.087855297157624</v>
      </c>
      <c r="K33" s="24">
        <v>18.964987539030048</v>
      </c>
      <c r="L33" s="23"/>
      <c r="M33" s="24">
        <v>0.3005867031492541</v>
      </c>
      <c r="N33" s="24">
        <v>0.2774611231798335</v>
      </c>
      <c r="O33" s="24">
        <v>0.1716095689540153</v>
      </c>
      <c r="P33" s="24">
        <v>0.16843826268042963</v>
      </c>
      <c r="Q33" s="23"/>
      <c r="R33" s="20">
        <v>35</v>
      </c>
      <c r="S33" s="20">
        <v>37</v>
      </c>
      <c r="T33" s="23"/>
      <c r="U33" s="20">
        <v>24</v>
      </c>
      <c r="V33" s="22" t="s">
        <v>74</v>
      </c>
      <c r="W33" s="20">
        <v>24</v>
      </c>
      <c r="X33" s="22" t="s">
        <v>72</v>
      </c>
      <c r="Y33" s="16"/>
    </row>
    <row r="34" spans="2:25" ht="15" customHeight="1">
      <c r="B34" s="12"/>
      <c r="C34" s="26" t="s">
        <v>75</v>
      </c>
      <c r="D34" s="27"/>
      <c r="E34" s="28">
        <v>0</v>
      </c>
      <c r="F34" s="28">
        <v>0</v>
      </c>
      <c r="G34" s="28">
        <v>1999</v>
      </c>
      <c r="H34" s="28">
        <v>9792412</v>
      </c>
      <c r="I34" s="29"/>
      <c r="J34" s="30">
        <v>-100</v>
      </c>
      <c r="K34" s="30">
        <v>-100</v>
      </c>
      <c r="L34" s="29"/>
      <c r="M34" s="30" t="e">
        <v>#N/A</v>
      </c>
      <c r="N34" s="30">
        <v>0.7165953297629034</v>
      </c>
      <c r="O34" s="30" t="e">
        <v>#N/A</v>
      </c>
      <c r="P34" s="30">
        <v>0.5906130456082211</v>
      </c>
      <c r="Q34" s="29"/>
      <c r="R34" s="26">
        <v>39</v>
      </c>
      <c r="S34" s="26">
        <v>26</v>
      </c>
      <c r="T34" s="29"/>
      <c r="U34" s="26">
        <v>25</v>
      </c>
      <c r="V34" s="28" t="s">
        <v>76</v>
      </c>
      <c r="W34" s="26">
        <v>25</v>
      </c>
      <c r="X34" s="28" t="s">
        <v>77</v>
      </c>
      <c r="Y34" s="16"/>
    </row>
    <row r="35" spans="2:25" ht="15" customHeight="1">
      <c r="B35" s="12"/>
      <c r="C35" s="35" t="s">
        <v>78</v>
      </c>
      <c r="D35" s="36"/>
      <c r="E35" s="32">
        <v>2993</v>
      </c>
      <c r="F35" s="32">
        <v>14496174</v>
      </c>
      <c r="G35" s="32">
        <v>2679</v>
      </c>
      <c r="H35" s="32">
        <v>12522985</v>
      </c>
      <c r="I35" s="37"/>
      <c r="J35" s="33">
        <v>11.720791340052259</v>
      </c>
      <c r="K35" s="33">
        <v>15.756538876314233</v>
      </c>
      <c r="L35" s="37"/>
      <c r="M35" s="33">
        <v>0.9843063484964087</v>
      </c>
      <c r="N35" s="33">
        <v>0.9603596240294238</v>
      </c>
      <c r="O35" s="33">
        <v>0.7487698263861322</v>
      </c>
      <c r="P35" s="33">
        <v>0.7553030153302444</v>
      </c>
      <c r="Q35" s="37"/>
      <c r="R35" s="3">
        <v>21</v>
      </c>
      <c r="S35" s="3">
        <v>22</v>
      </c>
      <c r="T35" s="37"/>
      <c r="U35" s="3">
        <v>26</v>
      </c>
      <c r="V35" s="32" t="s">
        <v>79</v>
      </c>
      <c r="W35" s="3">
        <v>26</v>
      </c>
      <c r="X35" s="32" t="s">
        <v>80</v>
      </c>
      <c r="Y35" s="16"/>
    </row>
    <row r="36" spans="2:25" ht="15" customHeight="1">
      <c r="B36" s="12"/>
      <c r="C36" s="35" t="s">
        <v>81</v>
      </c>
      <c r="D36" s="36"/>
      <c r="E36" s="32">
        <v>1035</v>
      </c>
      <c r="F36" s="32">
        <v>5856926</v>
      </c>
      <c r="G36" s="32">
        <v>1014</v>
      </c>
      <c r="H36" s="32">
        <v>5016176</v>
      </c>
      <c r="I36" s="37"/>
      <c r="J36" s="33">
        <v>2.0710059171597632</v>
      </c>
      <c r="K36" s="33">
        <v>16.760775538976304</v>
      </c>
      <c r="L36" s="37"/>
      <c r="M36" s="33">
        <v>0.34037991002131074</v>
      </c>
      <c r="N36" s="33">
        <v>0.3634955799797819</v>
      </c>
      <c r="O36" s="33">
        <v>0.30252737475256736</v>
      </c>
      <c r="P36" s="33">
        <v>0.30254231385146624</v>
      </c>
      <c r="Q36" s="37"/>
      <c r="R36" s="3">
        <v>32</v>
      </c>
      <c r="S36" s="3">
        <v>34</v>
      </c>
      <c r="T36" s="37"/>
      <c r="U36" s="3">
        <v>27</v>
      </c>
      <c r="V36" s="32" t="s">
        <v>77</v>
      </c>
      <c r="W36" s="3">
        <v>27</v>
      </c>
      <c r="X36" s="32" t="s">
        <v>82</v>
      </c>
      <c r="Y36" s="16"/>
    </row>
    <row r="37" spans="2:25" ht="15" customHeight="1">
      <c r="B37" s="12"/>
      <c r="C37" s="35" t="s">
        <v>83</v>
      </c>
      <c r="D37" s="36"/>
      <c r="E37" s="32">
        <v>27596</v>
      </c>
      <c r="F37" s="32">
        <v>167457126</v>
      </c>
      <c r="G37" s="32">
        <v>26093</v>
      </c>
      <c r="H37" s="32">
        <v>157076498</v>
      </c>
      <c r="I37" s="37"/>
      <c r="J37" s="33">
        <v>5.760165561644886</v>
      </c>
      <c r="K37" s="33">
        <v>6.60864491644065</v>
      </c>
      <c r="L37" s="37"/>
      <c r="M37" s="33">
        <v>9.07548212265516</v>
      </c>
      <c r="N37" s="33">
        <v>9.353737838671055</v>
      </c>
      <c r="O37" s="33">
        <v>8.649650808698947</v>
      </c>
      <c r="P37" s="33">
        <v>9.473807768428621</v>
      </c>
      <c r="Q37" s="37"/>
      <c r="R37" s="3">
        <v>4</v>
      </c>
      <c r="S37" s="3">
        <v>3</v>
      </c>
      <c r="T37" s="37"/>
      <c r="U37" s="3">
        <v>28</v>
      </c>
      <c r="V37" s="32" t="s">
        <v>84</v>
      </c>
      <c r="W37" s="3">
        <v>28</v>
      </c>
      <c r="X37" s="32" t="s">
        <v>70</v>
      </c>
      <c r="Y37" s="16"/>
    </row>
    <row r="38" spans="2:25" ht="15" customHeight="1">
      <c r="B38" s="12"/>
      <c r="C38" s="35" t="s">
        <v>85</v>
      </c>
      <c r="D38" s="36"/>
      <c r="E38" s="32">
        <v>4526</v>
      </c>
      <c r="F38" s="32">
        <v>33385996</v>
      </c>
      <c r="G38" s="32">
        <v>3943</v>
      </c>
      <c r="H38" s="32">
        <v>27904733</v>
      </c>
      <c r="I38" s="37"/>
      <c r="J38" s="33">
        <v>14.785696170428608</v>
      </c>
      <c r="K38" s="33">
        <v>19.642771711881277</v>
      </c>
      <c r="L38" s="37"/>
      <c r="M38" s="33">
        <v>1.4884632587018864</v>
      </c>
      <c r="N38" s="33">
        <v>1.4134744298424853</v>
      </c>
      <c r="O38" s="33">
        <v>1.7244844349031754</v>
      </c>
      <c r="P38" s="33">
        <v>1.6830275670605193</v>
      </c>
      <c r="Q38" s="37"/>
      <c r="R38" s="3">
        <v>11</v>
      </c>
      <c r="S38" s="3">
        <v>13</v>
      </c>
      <c r="T38" s="37"/>
      <c r="U38" s="3">
        <v>29</v>
      </c>
      <c r="V38" s="32" t="s">
        <v>53</v>
      </c>
      <c r="W38" s="3">
        <v>29</v>
      </c>
      <c r="X38" s="32" t="s">
        <v>76</v>
      </c>
      <c r="Y38" s="16"/>
    </row>
    <row r="39" spans="2:25" ht="15" customHeight="1">
      <c r="B39" s="12"/>
      <c r="C39" s="38" t="s">
        <v>86</v>
      </c>
      <c r="D39" s="39"/>
      <c r="E39" s="40">
        <v>3003</v>
      </c>
      <c r="F39" s="40">
        <v>15335351</v>
      </c>
      <c r="G39" s="40">
        <v>2602</v>
      </c>
      <c r="H39" s="40">
        <v>12512025</v>
      </c>
      <c r="I39" s="41"/>
      <c r="J39" s="42">
        <v>15.411222136817832</v>
      </c>
      <c r="K39" s="42">
        <v>22.56490056565584</v>
      </c>
      <c r="L39" s="41"/>
      <c r="M39" s="42">
        <v>0.9875950432792233</v>
      </c>
      <c r="N39" s="42">
        <v>0.9327569024727737</v>
      </c>
      <c r="O39" s="42">
        <v>0.7921157752273392</v>
      </c>
      <c r="P39" s="42">
        <v>0.7546419811560423</v>
      </c>
      <c r="Q39" s="41"/>
      <c r="R39" s="17">
        <v>20</v>
      </c>
      <c r="S39" s="17">
        <v>23</v>
      </c>
      <c r="T39" s="41"/>
      <c r="U39" s="17">
        <v>30</v>
      </c>
      <c r="V39" s="40" t="s">
        <v>82</v>
      </c>
      <c r="W39" s="17">
        <v>30</v>
      </c>
      <c r="X39" s="40" t="s">
        <v>79</v>
      </c>
      <c r="Y39" s="16"/>
    </row>
    <row r="40" spans="2:25" ht="15" customHeight="1">
      <c r="B40" s="12"/>
      <c r="C40" s="20" t="s">
        <v>87</v>
      </c>
      <c r="D40" s="21"/>
      <c r="E40" s="22">
        <v>2142</v>
      </c>
      <c r="F40" s="22">
        <v>9736049</v>
      </c>
      <c r="G40" s="22">
        <v>1502</v>
      </c>
      <c r="H40" s="22">
        <v>5927486</v>
      </c>
      <c r="I40" s="23"/>
      <c r="J40" s="24">
        <v>42.6098535286285</v>
      </c>
      <c r="K40" s="24">
        <v>64.25258532875489</v>
      </c>
      <c r="L40" s="23"/>
      <c r="M40" s="24">
        <v>0.7044384224788866</v>
      </c>
      <c r="N40" s="24">
        <v>0.5384323088063436</v>
      </c>
      <c r="O40" s="24">
        <v>0.502895434299897</v>
      </c>
      <c r="P40" s="24">
        <v>0.3575064610496466</v>
      </c>
      <c r="Q40" s="23"/>
      <c r="R40" s="20">
        <v>28</v>
      </c>
      <c r="S40" s="20">
        <v>32</v>
      </c>
      <c r="T40" s="23"/>
      <c r="U40" s="20">
        <v>31</v>
      </c>
      <c r="V40" s="22" t="s">
        <v>88</v>
      </c>
      <c r="W40" s="20">
        <v>31</v>
      </c>
      <c r="X40" s="22" t="s">
        <v>74</v>
      </c>
      <c r="Y40" s="16"/>
    </row>
    <row r="41" spans="2:25" ht="15" customHeight="1">
      <c r="B41" s="12"/>
      <c r="C41" s="20" t="s">
        <v>89</v>
      </c>
      <c r="D41" s="21"/>
      <c r="E41" s="22">
        <v>3025</v>
      </c>
      <c r="F41" s="22">
        <v>18637267</v>
      </c>
      <c r="G41" s="22">
        <v>2789</v>
      </c>
      <c r="H41" s="22">
        <v>16161588</v>
      </c>
      <c r="I41" s="23"/>
      <c r="J41" s="24">
        <v>8.461814270347794</v>
      </c>
      <c r="K41" s="24">
        <v>15.318290504621205</v>
      </c>
      <c r="L41" s="23"/>
      <c r="M41" s="24">
        <v>0.9948301718014154</v>
      </c>
      <c r="N41" s="24">
        <v>0.9997920833960668</v>
      </c>
      <c r="O41" s="24">
        <v>0.9626694033820228</v>
      </c>
      <c r="P41" s="24">
        <v>0.9747593045048839</v>
      </c>
      <c r="Q41" s="23"/>
      <c r="R41" s="20">
        <v>17</v>
      </c>
      <c r="S41" s="20">
        <v>20</v>
      </c>
      <c r="T41" s="23"/>
      <c r="U41" s="20">
        <v>32</v>
      </c>
      <c r="V41" s="22" t="s">
        <v>90</v>
      </c>
      <c r="W41" s="20">
        <v>32</v>
      </c>
      <c r="X41" s="22" t="s">
        <v>84</v>
      </c>
      <c r="Y41" s="16"/>
    </row>
    <row r="42" spans="2:25" ht="15" customHeight="1">
      <c r="B42" s="12"/>
      <c r="C42" s="20" t="s">
        <v>91</v>
      </c>
      <c r="D42" s="21"/>
      <c r="E42" s="22">
        <v>16061</v>
      </c>
      <c r="F42" s="22">
        <v>79958337</v>
      </c>
      <c r="G42" s="22">
        <v>14291</v>
      </c>
      <c r="H42" s="22">
        <v>68072440</v>
      </c>
      <c r="I42" s="23"/>
      <c r="J42" s="24">
        <v>12.38541739556364</v>
      </c>
      <c r="K42" s="24">
        <v>17.460659556202188</v>
      </c>
      <c r="L42" s="23"/>
      <c r="M42" s="24">
        <v>5.281972690678524</v>
      </c>
      <c r="N42" s="24">
        <v>5.1229934255335925</v>
      </c>
      <c r="O42" s="24">
        <v>4.130082193661158</v>
      </c>
      <c r="P42" s="24">
        <v>4.105676018368396</v>
      </c>
      <c r="Q42" s="23"/>
      <c r="R42" s="20">
        <v>6</v>
      </c>
      <c r="S42" s="20">
        <v>7</v>
      </c>
      <c r="T42" s="23"/>
      <c r="U42" s="20">
        <v>33</v>
      </c>
      <c r="V42" s="22" t="s">
        <v>92</v>
      </c>
      <c r="W42" s="20">
        <v>33</v>
      </c>
      <c r="X42" s="22" t="s">
        <v>88</v>
      </c>
      <c r="Y42" s="16"/>
    </row>
    <row r="43" spans="2:25" ht="15" customHeight="1">
      <c r="B43" s="12"/>
      <c r="C43" s="20" t="s">
        <v>26</v>
      </c>
      <c r="D43" s="21"/>
      <c r="E43" s="22">
        <v>106147</v>
      </c>
      <c r="F43" s="22">
        <v>687680687</v>
      </c>
      <c r="G43" s="22">
        <v>85469</v>
      </c>
      <c r="H43" s="22">
        <v>483355995</v>
      </c>
      <c r="I43" s="23"/>
      <c r="J43" s="24">
        <v>24.19356725830418</v>
      </c>
      <c r="K43" s="24">
        <v>42.27209222883436</v>
      </c>
      <c r="L43" s="23"/>
      <c r="M43" s="24">
        <v>34.908508511142095</v>
      </c>
      <c r="N43" s="24">
        <v>30.638662450978284</v>
      </c>
      <c r="O43" s="24">
        <v>35.52072075115034</v>
      </c>
      <c r="P43" s="24">
        <v>29.15281304748433</v>
      </c>
      <c r="Q43" s="23"/>
      <c r="R43" s="20">
        <v>1</v>
      </c>
      <c r="S43" s="20">
        <v>1</v>
      </c>
      <c r="T43" s="23"/>
      <c r="U43" s="20">
        <v>34</v>
      </c>
      <c r="V43" s="22" t="s">
        <v>93</v>
      </c>
      <c r="W43" s="20">
        <v>34</v>
      </c>
      <c r="X43" s="22" t="s">
        <v>90</v>
      </c>
      <c r="Y43" s="16"/>
    </row>
    <row r="44" spans="2:25" ht="15" customHeight="1">
      <c r="B44" s="12"/>
      <c r="C44" s="26" t="s">
        <v>94</v>
      </c>
      <c r="D44" s="27"/>
      <c r="E44" s="28">
        <v>916</v>
      </c>
      <c r="F44" s="28">
        <v>4684532</v>
      </c>
      <c r="G44" s="28">
        <v>777</v>
      </c>
      <c r="H44" s="28">
        <v>3915148</v>
      </c>
      <c r="I44" s="29"/>
      <c r="J44" s="30">
        <v>17.88931788931789</v>
      </c>
      <c r="K44" s="30">
        <v>19.651466560140257</v>
      </c>
      <c r="L44" s="29"/>
      <c r="M44" s="30">
        <v>0.301244442105817</v>
      </c>
      <c r="N44" s="30">
        <v>0.2785365538898329</v>
      </c>
      <c r="O44" s="30">
        <v>0.24196979232867102</v>
      </c>
      <c r="P44" s="30">
        <v>0.2361356409725138</v>
      </c>
      <c r="Q44" s="29"/>
      <c r="R44" s="26">
        <v>34</v>
      </c>
      <c r="S44" s="26">
        <v>36</v>
      </c>
      <c r="T44" s="29"/>
      <c r="U44" s="26">
        <v>35</v>
      </c>
      <c r="V44" s="28" t="s">
        <v>95</v>
      </c>
      <c r="W44" s="26">
        <v>35</v>
      </c>
      <c r="X44" s="28" t="s">
        <v>92</v>
      </c>
      <c r="Y44" s="16"/>
    </row>
    <row r="45" spans="2:25" ht="15" customHeight="1">
      <c r="B45" s="12"/>
      <c r="C45" s="35" t="s">
        <v>96</v>
      </c>
      <c r="D45" s="36"/>
      <c r="E45" s="32">
        <v>3495</v>
      </c>
      <c r="F45" s="32">
        <v>23880081</v>
      </c>
      <c r="G45" s="32">
        <v>3223</v>
      </c>
      <c r="H45" s="32">
        <v>18842680</v>
      </c>
      <c r="I45" s="37"/>
      <c r="J45" s="33">
        <v>8.439342227738132</v>
      </c>
      <c r="K45" s="33">
        <v>26.733994315033744</v>
      </c>
      <c r="L45" s="37"/>
      <c r="M45" s="33">
        <v>1.1493988265937014</v>
      </c>
      <c r="N45" s="33">
        <v>1.15537105944264</v>
      </c>
      <c r="O45" s="33">
        <v>1.233476095448135</v>
      </c>
      <c r="P45" s="33">
        <v>1.136464909995731</v>
      </c>
      <c r="Q45" s="37"/>
      <c r="R45" s="3">
        <v>15</v>
      </c>
      <c r="S45" s="3">
        <v>18</v>
      </c>
      <c r="T45" s="37"/>
      <c r="U45" s="3">
        <v>36</v>
      </c>
      <c r="V45" s="32" t="s">
        <v>97</v>
      </c>
      <c r="W45" s="3">
        <v>36</v>
      </c>
      <c r="X45" s="32" t="s">
        <v>93</v>
      </c>
      <c r="Y45" s="16"/>
    </row>
    <row r="46" spans="2:25" ht="15" customHeight="1">
      <c r="B46" s="12"/>
      <c r="C46" s="35" t="s">
        <v>98</v>
      </c>
      <c r="D46" s="36"/>
      <c r="E46" s="32">
        <v>2038</v>
      </c>
      <c r="F46" s="32">
        <v>9216092</v>
      </c>
      <c r="G46" s="32">
        <v>5074</v>
      </c>
      <c r="H46" s="32">
        <v>27673830</v>
      </c>
      <c r="I46" s="37"/>
      <c r="J46" s="33">
        <v>-59.83445013795822</v>
      </c>
      <c r="K46" s="33">
        <v>-66.69744664905436</v>
      </c>
      <c r="L46" s="37"/>
      <c r="M46" s="33">
        <v>0.6702359967376148</v>
      </c>
      <c r="N46" s="33">
        <v>1.818911807512242</v>
      </c>
      <c r="O46" s="33">
        <v>0.4760381330134849</v>
      </c>
      <c r="P46" s="33">
        <v>1.6691010365928391</v>
      </c>
      <c r="Q46" s="37"/>
      <c r="R46" s="3">
        <v>29</v>
      </c>
      <c r="S46" s="3">
        <v>14</v>
      </c>
      <c r="T46" s="37"/>
      <c r="U46" s="3">
        <v>37</v>
      </c>
      <c r="V46" s="32" t="s">
        <v>61</v>
      </c>
      <c r="W46" s="3">
        <v>37</v>
      </c>
      <c r="X46" s="32" t="s">
        <v>95</v>
      </c>
      <c r="Y46" s="16"/>
    </row>
    <row r="47" spans="2:25" ht="15" customHeight="1">
      <c r="B47" s="12"/>
      <c r="C47" s="35" t="s">
        <v>99</v>
      </c>
      <c r="D47" s="36"/>
      <c r="E47" s="32">
        <v>5806</v>
      </c>
      <c r="F47" s="32">
        <v>38435823</v>
      </c>
      <c r="G47" s="32">
        <v>5419</v>
      </c>
      <c r="H47" s="32">
        <v>36918194</v>
      </c>
      <c r="I47" s="37"/>
      <c r="J47" s="33">
        <v>7.141539029341207</v>
      </c>
      <c r="K47" s="33">
        <v>4.110788843029537</v>
      </c>
      <c r="L47" s="37"/>
      <c r="M47" s="33">
        <v>1.9094161909021548</v>
      </c>
      <c r="N47" s="33">
        <v>1.9425863391621678</v>
      </c>
      <c r="O47" s="33">
        <v>1.985322783426724</v>
      </c>
      <c r="P47" s="33">
        <v>2.2266594784507796</v>
      </c>
      <c r="Q47" s="37"/>
      <c r="R47" s="3">
        <v>8</v>
      </c>
      <c r="S47" s="3">
        <v>8</v>
      </c>
      <c r="T47" s="37"/>
      <c r="U47" s="3">
        <v>38</v>
      </c>
      <c r="V47" s="32" t="s">
        <v>100</v>
      </c>
      <c r="W47" s="3">
        <v>38</v>
      </c>
      <c r="X47" s="32" t="s">
        <v>97</v>
      </c>
      <c r="Y47" s="16"/>
    </row>
    <row r="48" spans="2:25" ht="15" customHeight="1">
      <c r="B48" s="12"/>
      <c r="C48" s="38" t="s">
        <v>101</v>
      </c>
      <c r="D48" s="39"/>
      <c r="E48" s="40">
        <v>27011</v>
      </c>
      <c r="F48" s="40">
        <v>182734563</v>
      </c>
      <c r="G48" s="40">
        <v>23387</v>
      </c>
      <c r="H48" s="40">
        <v>167996485</v>
      </c>
      <c r="I48" s="41"/>
      <c r="J48" s="42">
        <v>15.495788258434173</v>
      </c>
      <c r="K48" s="42">
        <v>8.772849027168634</v>
      </c>
      <c r="L48" s="37"/>
      <c r="M48" s="42">
        <v>8.883093477860507</v>
      </c>
      <c r="N48" s="42">
        <v>8.383699338251636</v>
      </c>
      <c r="O48" s="42">
        <v>9.438775156276114</v>
      </c>
      <c r="P48" s="42">
        <v>10.132428625074786</v>
      </c>
      <c r="Q48" s="41"/>
      <c r="R48" s="17">
        <v>2</v>
      </c>
      <c r="S48" s="17">
        <v>2</v>
      </c>
      <c r="T48" s="38"/>
      <c r="U48" s="17">
        <v>39</v>
      </c>
      <c r="V48" s="40" t="s">
        <v>80</v>
      </c>
      <c r="W48" s="17">
        <v>39</v>
      </c>
      <c r="X48" s="40" t="s">
        <v>100</v>
      </c>
      <c r="Y48" s="16"/>
    </row>
    <row r="49" spans="2:25" ht="15" customHeight="1" thickBot="1">
      <c r="B49" s="52"/>
      <c r="C49" s="53" t="s">
        <v>102</v>
      </c>
      <c r="D49" s="54"/>
      <c r="E49" s="55">
        <f>SUM(E10:E48)</f>
        <v>304072</v>
      </c>
      <c r="F49" s="55">
        <f>SUM(F10:F48)</f>
        <v>1935998686</v>
      </c>
      <c r="G49" s="55">
        <f>SUM(G10:G48)</f>
        <v>278958</v>
      </c>
      <c r="H49" s="55">
        <f>SUM(H10:H48)</f>
        <v>1658008077</v>
      </c>
      <c r="I49" s="56"/>
      <c r="J49" s="57">
        <v>9.00278895030793</v>
      </c>
      <c r="K49" s="57">
        <v>16.766541300751456</v>
      </c>
      <c r="L49" s="56"/>
      <c r="M49" s="57">
        <v>100</v>
      </c>
      <c r="N49" s="57">
        <v>100</v>
      </c>
      <c r="O49" s="57">
        <v>100</v>
      </c>
      <c r="P49" s="57">
        <v>100</v>
      </c>
      <c r="Q49" s="53"/>
      <c r="R49" s="53"/>
      <c r="S49" s="53"/>
      <c r="T49" s="53"/>
      <c r="U49" s="53"/>
      <c r="V49" s="58"/>
      <c r="W49" s="58"/>
      <c r="X49" s="58"/>
      <c r="Y49" s="59"/>
    </row>
    <row r="50" ht="15" customHeight="1" thickTop="1"/>
    <row r="51" spans="2:25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</row>
    <row r="52" spans="2:25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3.5" customHeight="1"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3:25" ht="24.75" customHeight="1">
      <c r="C55" s="2" t="s">
        <v>103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3.5" customHeight="1" thickBot="1">
      <c r="B56" s="1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3.5" customHeight="1" thickTop="1">
      <c r="B57" s="5"/>
      <c r="C57" s="6"/>
      <c r="D57" s="7"/>
      <c r="E57" s="6" t="s">
        <v>1</v>
      </c>
      <c r="F57" s="8"/>
      <c r="G57" s="6" t="s">
        <v>2</v>
      </c>
      <c r="H57" s="8"/>
      <c r="I57" s="60"/>
      <c r="J57" s="8" t="s">
        <v>3</v>
      </c>
      <c r="K57" s="8"/>
      <c r="L57" s="60"/>
      <c r="M57" s="8" t="s">
        <v>4</v>
      </c>
      <c r="N57" s="8"/>
      <c r="O57" s="8"/>
      <c r="P57" s="8"/>
      <c r="Q57" s="60"/>
      <c r="R57" s="8" t="s">
        <v>5</v>
      </c>
      <c r="S57" s="8"/>
      <c r="T57" s="60"/>
      <c r="U57" s="8" t="s">
        <v>6</v>
      </c>
      <c r="V57" s="8"/>
      <c r="W57" s="8"/>
      <c r="X57" s="8"/>
      <c r="Y57" s="11"/>
    </row>
    <row r="58" spans="2:25" ht="13.5" customHeight="1">
      <c r="B58" s="12"/>
      <c r="C58" s="3"/>
      <c r="D58" s="13"/>
      <c r="E58" s="3" t="s">
        <v>7</v>
      </c>
      <c r="F58" s="14"/>
      <c r="G58" s="3" t="s">
        <v>8</v>
      </c>
      <c r="H58" s="14"/>
      <c r="I58" s="61"/>
      <c r="J58" s="14" t="s">
        <v>9</v>
      </c>
      <c r="K58" s="14"/>
      <c r="L58" s="61"/>
      <c r="M58" s="14"/>
      <c r="N58" s="14"/>
      <c r="O58" s="14"/>
      <c r="P58" s="14"/>
      <c r="Q58" s="61"/>
      <c r="R58" s="14"/>
      <c r="S58" s="14"/>
      <c r="T58" s="61"/>
      <c r="U58" s="14"/>
      <c r="V58" s="14"/>
      <c r="W58" s="14"/>
      <c r="X58" s="14"/>
      <c r="Y58" s="16"/>
    </row>
    <row r="59" spans="2:25" ht="13.5" customHeight="1">
      <c r="B59" s="12"/>
      <c r="C59" s="3"/>
      <c r="D59" s="13"/>
      <c r="E59" s="3"/>
      <c r="F59" s="3"/>
      <c r="G59" s="3"/>
      <c r="H59" s="3"/>
      <c r="I59" s="15"/>
      <c r="J59" s="3"/>
      <c r="K59" s="3"/>
      <c r="L59" s="15"/>
      <c r="M59" s="3" t="s">
        <v>10</v>
      </c>
      <c r="N59" s="3" t="s">
        <v>11</v>
      </c>
      <c r="O59" s="3" t="s">
        <v>10</v>
      </c>
      <c r="P59" s="3" t="s">
        <v>11</v>
      </c>
      <c r="Q59" s="15"/>
      <c r="R59" s="3" t="s">
        <v>12</v>
      </c>
      <c r="S59" s="3" t="s">
        <v>13</v>
      </c>
      <c r="T59" s="15"/>
      <c r="U59" s="3"/>
      <c r="V59" s="207" t="s">
        <v>14</v>
      </c>
      <c r="W59" s="3"/>
      <c r="X59" s="207" t="s">
        <v>15</v>
      </c>
      <c r="Y59" s="16"/>
    </row>
    <row r="60" spans="2:25" ht="13.5" customHeight="1">
      <c r="B60" s="12"/>
      <c r="C60" s="17" t="s">
        <v>16</v>
      </c>
      <c r="D60" s="18"/>
      <c r="E60" s="17" t="s">
        <v>17</v>
      </c>
      <c r="F60" s="17" t="s">
        <v>18</v>
      </c>
      <c r="G60" s="17" t="s">
        <v>17</v>
      </c>
      <c r="H60" s="17" t="s">
        <v>18</v>
      </c>
      <c r="I60" s="19"/>
      <c r="J60" s="17" t="s">
        <v>19</v>
      </c>
      <c r="K60" s="17" t="s">
        <v>20</v>
      </c>
      <c r="L60" s="19"/>
      <c r="M60" s="17" t="s">
        <v>21</v>
      </c>
      <c r="N60" s="17" t="s">
        <v>21</v>
      </c>
      <c r="O60" s="17" t="s">
        <v>22</v>
      </c>
      <c r="P60" s="17" t="s">
        <v>22</v>
      </c>
      <c r="Q60" s="19"/>
      <c r="R60" s="17" t="s">
        <v>22</v>
      </c>
      <c r="S60" s="17" t="s">
        <v>22</v>
      </c>
      <c r="T60" s="19"/>
      <c r="U60" s="17"/>
      <c r="V60" s="208" t="s">
        <v>23</v>
      </c>
      <c r="W60" s="17"/>
      <c r="X60" s="208" t="s">
        <v>23</v>
      </c>
      <c r="Y60" s="16"/>
    </row>
    <row r="61" spans="2:25" ht="15" customHeight="1">
      <c r="B61" s="12"/>
      <c r="C61" s="3" t="s">
        <v>24</v>
      </c>
      <c r="D61" s="13"/>
      <c r="E61" s="32">
        <v>851</v>
      </c>
      <c r="F61" s="32">
        <v>15457826</v>
      </c>
      <c r="G61" s="32">
        <v>713</v>
      </c>
      <c r="H61" s="32">
        <v>14150000</v>
      </c>
      <c r="I61" s="15"/>
      <c r="J61" s="33">
        <v>19.35483870967742</v>
      </c>
      <c r="K61" s="33">
        <v>9.242586572438162</v>
      </c>
      <c r="L61" s="15"/>
      <c r="M61" s="33">
        <v>0.43777746912151283</v>
      </c>
      <c r="N61" s="33">
        <v>0.27181786297024874</v>
      </c>
      <c r="O61" s="33">
        <v>0.40374256520415985</v>
      </c>
      <c r="P61" s="33">
        <v>0.34483683003565346</v>
      </c>
      <c r="Q61" s="15"/>
      <c r="R61" s="3">
        <v>24</v>
      </c>
      <c r="S61" s="3">
        <v>23</v>
      </c>
      <c r="T61" s="15"/>
      <c r="U61" s="3">
        <v>1</v>
      </c>
      <c r="V61" s="3" t="s">
        <v>26</v>
      </c>
      <c r="W61" s="3">
        <v>1</v>
      </c>
      <c r="X61" s="3" t="s">
        <v>26</v>
      </c>
      <c r="Y61" s="16"/>
    </row>
    <row r="62" spans="2:25" ht="15" customHeight="1">
      <c r="B62" s="12"/>
      <c r="C62" s="3" t="s">
        <v>27</v>
      </c>
      <c r="D62" s="13"/>
      <c r="E62" s="32">
        <v>12849</v>
      </c>
      <c r="F62" s="32">
        <v>242796774</v>
      </c>
      <c r="G62" s="32">
        <v>16411</v>
      </c>
      <c r="H62" s="32">
        <v>285428000</v>
      </c>
      <c r="I62" s="15"/>
      <c r="J62" s="33">
        <v>-21.704953994272135</v>
      </c>
      <c r="K62" s="33">
        <v>-14.93589486665639</v>
      </c>
      <c r="L62" s="15"/>
      <c r="M62" s="33">
        <v>6.609873913915767</v>
      </c>
      <c r="N62" s="33">
        <v>6.256385623008067</v>
      </c>
      <c r="O62" s="33">
        <v>6.3416027815330995</v>
      </c>
      <c r="P62" s="33">
        <v>6.955907188934027</v>
      </c>
      <c r="Q62" s="15"/>
      <c r="R62" s="3">
        <v>5</v>
      </c>
      <c r="S62" s="3">
        <v>4</v>
      </c>
      <c r="T62" s="15"/>
      <c r="U62" s="3">
        <v>2</v>
      </c>
      <c r="V62" s="3" t="s">
        <v>36</v>
      </c>
      <c r="W62" s="3">
        <v>2</v>
      </c>
      <c r="X62" s="3" t="s">
        <v>36</v>
      </c>
      <c r="Y62" s="16"/>
    </row>
    <row r="63" spans="2:25" ht="15" customHeight="1">
      <c r="B63" s="12"/>
      <c r="C63" s="3" t="s">
        <v>29</v>
      </c>
      <c r="D63" s="13"/>
      <c r="E63" s="32">
        <v>3781</v>
      </c>
      <c r="F63" s="32">
        <v>65848162</v>
      </c>
      <c r="G63" s="32">
        <v>4314</v>
      </c>
      <c r="H63" s="32">
        <v>77162000</v>
      </c>
      <c r="I63" s="15"/>
      <c r="J63" s="33">
        <v>-12.355122855818266</v>
      </c>
      <c r="K63" s="33">
        <v>-14.662447837018222</v>
      </c>
      <c r="L63" s="15"/>
      <c r="M63" s="33">
        <v>1.9450488962966392</v>
      </c>
      <c r="N63" s="33">
        <v>1.6446315018985316</v>
      </c>
      <c r="O63" s="33">
        <v>1.7198864730304948</v>
      </c>
      <c r="P63" s="33">
        <v>1.8804451928771089</v>
      </c>
      <c r="Q63" s="15"/>
      <c r="R63" s="3">
        <v>10</v>
      </c>
      <c r="S63" s="3">
        <v>8</v>
      </c>
      <c r="T63" s="15"/>
      <c r="U63" s="3">
        <v>3</v>
      </c>
      <c r="V63" s="3" t="s">
        <v>31</v>
      </c>
      <c r="W63" s="3">
        <v>3</v>
      </c>
      <c r="X63" s="3" t="s">
        <v>31</v>
      </c>
      <c r="Y63" s="16"/>
    </row>
    <row r="64" spans="2:25" ht="15" customHeight="1">
      <c r="B64" s="12"/>
      <c r="C64" s="3" t="s">
        <v>35</v>
      </c>
      <c r="D64" s="13"/>
      <c r="E64" s="32">
        <v>1267</v>
      </c>
      <c r="F64" s="32">
        <v>24677860</v>
      </c>
      <c r="G64" s="32">
        <v>2206</v>
      </c>
      <c r="H64" s="32">
        <v>37198000</v>
      </c>
      <c r="I64" s="15"/>
      <c r="J64" s="33">
        <v>-42.56572982774252</v>
      </c>
      <c r="K64" s="33">
        <v>-33.65809989784397</v>
      </c>
      <c r="L64" s="15"/>
      <c r="M64" s="33">
        <v>0.6517791461538858</v>
      </c>
      <c r="N64" s="33">
        <v>0.8409960809430136</v>
      </c>
      <c r="O64" s="33">
        <v>0.6445603993827547</v>
      </c>
      <c r="P64" s="33">
        <v>0.9065187564428436</v>
      </c>
      <c r="Q64" s="15"/>
      <c r="R64" s="3">
        <v>20</v>
      </c>
      <c r="S64" s="3">
        <v>15</v>
      </c>
      <c r="T64" s="15"/>
      <c r="U64" s="3">
        <v>4</v>
      </c>
      <c r="V64" s="3" t="s">
        <v>28</v>
      </c>
      <c r="W64" s="3">
        <v>4</v>
      </c>
      <c r="X64" s="3" t="s">
        <v>34</v>
      </c>
      <c r="Y64" s="16"/>
    </row>
    <row r="65" spans="2:25" ht="15" customHeight="1">
      <c r="B65" s="12"/>
      <c r="C65" s="17" t="s">
        <v>39</v>
      </c>
      <c r="D65" s="18"/>
      <c r="E65" s="40">
        <v>6467</v>
      </c>
      <c r="F65" s="40">
        <v>128756506</v>
      </c>
      <c r="G65" s="40">
        <v>19038</v>
      </c>
      <c r="H65" s="40">
        <v>252997000</v>
      </c>
      <c r="I65" s="19"/>
      <c r="J65" s="42">
        <v>-66.03109570333018</v>
      </c>
      <c r="K65" s="42">
        <v>-49.10749692684103</v>
      </c>
      <c r="L65" s="19"/>
      <c r="M65" s="42">
        <v>3.326800109058547</v>
      </c>
      <c r="N65" s="42">
        <v>7.257880049407567</v>
      </c>
      <c r="O65" s="42">
        <v>3.3629879142878694</v>
      </c>
      <c r="P65" s="42">
        <v>6.165560670567507</v>
      </c>
      <c r="Q65" s="19"/>
      <c r="R65" s="17">
        <v>8</v>
      </c>
      <c r="S65" s="17">
        <v>5</v>
      </c>
      <c r="T65" s="19"/>
      <c r="U65" s="17">
        <v>5</v>
      </c>
      <c r="V65" s="17" t="s">
        <v>34</v>
      </c>
      <c r="W65" s="17">
        <v>5</v>
      </c>
      <c r="X65" s="17" t="s">
        <v>43</v>
      </c>
      <c r="Y65" s="16"/>
    </row>
    <row r="66" spans="2:25" ht="15" customHeight="1">
      <c r="B66" s="12"/>
      <c r="C66" s="3" t="s">
        <v>41</v>
      </c>
      <c r="D66" s="13"/>
      <c r="E66" s="32">
        <v>1868</v>
      </c>
      <c r="F66" s="32">
        <v>36834094</v>
      </c>
      <c r="G66" s="32">
        <v>1955</v>
      </c>
      <c r="H66" s="32">
        <v>39850000</v>
      </c>
      <c r="I66" s="15"/>
      <c r="J66" s="33">
        <v>-4.450127877237851</v>
      </c>
      <c r="K66" s="33">
        <v>-7.568145545796738</v>
      </c>
      <c r="L66" s="15"/>
      <c r="M66" s="33">
        <v>0.9609498382126744</v>
      </c>
      <c r="N66" s="33">
        <v>0.7453070436281013</v>
      </c>
      <c r="O66" s="33">
        <v>0.9620687668842406</v>
      </c>
      <c r="P66" s="33">
        <v>0.9711482457187838</v>
      </c>
      <c r="Q66" s="15"/>
      <c r="R66" s="3">
        <v>15</v>
      </c>
      <c r="S66" s="3">
        <v>13</v>
      </c>
      <c r="T66" s="15"/>
      <c r="U66" s="3">
        <v>6</v>
      </c>
      <c r="V66" s="3" t="s">
        <v>30</v>
      </c>
      <c r="W66" s="3">
        <v>6</v>
      </c>
      <c r="X66" s="3" t="s">
        <v>30</v>
      </c>
      <c r="Y66" s="16"/>
    </row>
    <row r="67" spans="2:25" ht="15" customHeight="1">
      <c r="B67" s="12"/>
      <c r="C67" s="3" t="s">
        <v>44</v>
      </c>
      <c r="D67" s="13"/>
      <c r="E67" s="32">
        <v>2805</v>
      </c>
      <c r="F67" s="32">
        <v>50556978</v>
      </c>
      <c r="G67" s="32">
        <v>2244</v>
      </c>
      <c r="H67" s="32">
        <v>35766000</v>
      </c>
      <c r="I67" s="15"/>
      <c r="J67" s="33">
        <v>25</v>
      </c>
      <c r="K67" s="33">
        <v>41.354856567689986</v>
      </c>
      <c r="L67" s="15"/>
      <c r="M67" s="33">
        <v>1.4429680386437644</v>
      </c>
      <c r="N67" s="33">
        <v>0.8554828674687771</v>
      </c>
      <c r="O67" s="33">
        <v>1.320496425997438</v>
      </c>
      <c r="P67" s="33">
        <v>0.8716207818413556</v>
      </c>
      <c r="Q67" s="15"/>
      <c r="R67" s="3">
        <v>11</v>
      </c>
      <c r="S67" s="3">
        <v>16</v>
      </c>
      <c r="T67" s="15"/>
      <c r="U67" s="3">
        <v>7</v>
      </c>
      <c r="V67" s="3" t="s">
        <v>37</v>
      </c>
      <c r="W67" s="3">
        <v>7</v>
      </c>
      <c r="X67" s="3" t="s">
        <v>104</v>
      </c>
      <c r="Y67" s="16"/>
    </row>
    <row r="68" spans="2:25" ht="15" customHeight="1">
      <c r="B68" s="12"/>
      <c r="C68" s="3" t="s">
        <v>46</v>
      </c>
      <c r="D68" s="13"/>
      <c r="E68" s="32">
        <v>466</v>
      </c>
      <c r="F68" s="32">
        <v>9091079</v>
      </c>
      <c r="G68" s="32">
        <v>0</v>
      </c>
      <c r="H68" s="32">
        <v>0</v>
      </c>
      <c r="I68" s="15"/>
      <c r="J68" s="33" t="e">
        <v>#N/A</v>
      </c>
      <c r="K68" s="33" t="e">
        <v>#N/A</v>
      </c>
      <c r="L68" s="15"/>
      <c r="M68" s="33">
        <v>0.23972303244491772</v>
      </c>
      <c r="N68" s="33" t="e">
        <v>#N/A</v>
      </c>
      <c r="O68" s="33">
        <v>0.23744966180455573</v>
      </c>
      <c r="P68" s="33" t="e">
        <v>#N/A</v>
      </c>
      <c r="Q68" s="15"/>
      <c r="R68" s="3">
        <v>31</v>
      </c>
      <c r="S68" s="3">
        <v>34</v>
      </c>
      <c r="T68" s="15"/>
      <c r="U68" s="3">
        <v>8</v>
      </c>
      <c r="V68" s="3" t="s">
        <v>43</v>
      </c>
      <c r="W68" s="3">
        <v>8</v>
      </c>
      <c r="X68" s="3" t="s">
        <v>64</v>
      </c>
      <c r="Y68" s="16"/>
    </row>
    <row r="69" spans="2:25" ht="15" customHeight="1">
      <c r="B69" s="12"/>
      <c r="C69" s="3" t="s">
        <v>48</v>
      </c>
      <c r="D69" s="13"/>
      <c r="E69" s="32">
        <v>498</v>
      </c>
      <c r="F69" s="32">
        <v>8321077</v>
      </c>
      <c r="G69" s="32">
        <v>734</v>
      </c>
      <c r="H69" s="32">
        <v>10717000</v>
      </c>
      <c r="I69" s="15"/>
      <c r="J69" s="33">
        <v>-32.15258855585831</v>
      </c>
      <c r="K69" s="33">
        <v>-22.356284407949985</v>
      </c>
      <c r="L69" s="15"/>
      <c r="M69" s="33">
        <v>0.2561846999089464</v>
      </c>
      <c r="N69" s="33">
        <v>0.2798237186818549</v>
      </c>
      <c r="O69" s="33">
        <v>0.21733799909776025</v>
      </c>
      <c r="P69" s="33">
        <v>0.2611742973492649</v>
      </c>
      <c r="Q69" s="15"/>
      <c r="R69" s="3">
        <v>32</v>
      </c>
      <c r="S69" s="3">
        <v>26</v>
      </c>
      <c r="T69" s="15"/>
      <c r="U69" s="3">
        <v>9</v>
      </c>
      <c r="V69" s="3" t="s">
        <v>104</v>
      </c>
      <c r="W69" s="3">
        <v>9</v>
      </c>
      <c r="X69" s="3" t="s">
        <v>68</v>
      </c>
      <c r="Y69" s="16"/>
    </row>
    <row r="70" spans="2:25" ht="15" customHeight="1">
      <c r="B70" s="12"/>
      <c r="C70" s="17" t="s">
        <v>50</v>
      </c>
      <c r="D70" s="18"/>
      <c r="E70" s="40">
        <v>5940</v>
      </c>
      <c r="F70" s="40">
        <v>145480115</v>
      </c>
      <c r="G70" s="40">
        <v>1905</v>
      </c>
      <c r="H70" s="40">
        <v>63849000</v>
      </c>
      <c r="I70" s="19"/>
      <c r="J70" s="42">
        <v>211.81102362204723</v>
      </c>
      <c r="K70" s="42">
        <v>127.85026390389827</v>
      </c>
      <c r="L70" s="19"/>
      <c r="M70" s="42">
        <v>3.0556970230103246</v>
      </c>
      <c r="N70" s="42">
        <v>0.7262454824099913</v>
      </c>
      <c r="O70" s="42">
        <v>3.7997914335622727</v>
      </c>
      <c r="P70" s="42">
        <v>1.5560061315156493</v>
      </c>
      <c r="Q70" s="19"/>
      <c r="R70" s="17">
        <v>7</v>
      </c>
      <c r="S70" s="17">
        <v>11</v>
      </c>
      <c r="T70" s="19"/>
      <c r="U70" s="17">
        <v>10</v>
      </c>
      <c r="V70" s="17" t="s">
        <v>64</v>
      </c>
      <c r="W70" s="17">
        <v>10</v>
      </c>
      <c r="X70" s="17" t="s">
        <v>40</v>
      </c>
      <c r="Y70" s="16"/>
    </row>
    <row r="71" spans="2:25" ht="15" customHeight="1">
      <c r="B71" s="12"/>
      <c r="C71" s="3" t="s">
        <v>51</v>
      </c>
      <c r="D71" s="13"/>
      <c r="E71" s="32">
        <v>2313</v>
      </c>
      <c r="F71" s="32">
        <v>48683193</v>
      </c>
      <c r="G71" s="32">
        <v>1756</v>
      </c>
      <c r="H71" s="32">
        <v>32355000</v>
      </c>
      <c r="I71" s="15"/>
      <c r="J71" s="33">
        <v>31.71981776765376</v>
      </c>
      <c r="K71" s="33">
        <v>50.465748725081134</v>
      </c>
      <c r="L71" s="15"/>
      <c r="M71" s="33">
        <v>1.1898699013843232</v>
      </c>
      <c r="N71" s="33">
        <v>0.6694420299800234</v>
      </c>
      <c r="O71" s="33">
        <v>1.2715550831112472</v>
      </c>
      <c r="P71" s="33">
        <v>0.7884943912228669</v>
      </c>
      <c r="Q71" s="15"/>
      <c r="R71" s="3">
        <v>13</v>
      </c>
      <c r="S71" s="3">
        <v>17</v>
      </c>
      <c r="T71" s="15"/>
      <c r="U71" s="3">
        <v>11</v>
      </c>
      <c r="V71" s="3" t="s">
        <v>79</v>
      </c>
      <c r="W71" s="3">
        <v>11</v>
      </c>
      <c r="X71" s="3" t="s">
        <v>37</v>
      </c>
      <c r="Y71" s="16"/>
    </row>
    <row r="72" spans="2:25" ht="15" customHeight="1">
      <c r="B72" s="12"/>
      <c r="C72" s="3" t="s">
        <v>105</v>
      </c>
      <c r="D72" s="13"/>
      <c r="E72" s="32">
        <v>118</v>
      </c>
      <c r="F72" s="32">
        <v>4470873</v>
      </c>
      <c r="G72" s="32">
        <v>483</v>
      </c>
      <c r="H72" s="32">
        <v>13661000</v>
      </c>
      <c r="I72" s="15"/>
      <c r="J72" s="33">
        <v>-75.56935817805383</v>
      </c>
      <c r="K72" s="33">
        <v>-67.27272527633409</v>
      </c>
      <c r="L72" s="15"/>
      <c r="M72" s="33">
        <v>0.060702398773605774</v>
      </c>
      <c r="N72" s="33">
        <v>0.18413468136694267</v>
      </c>
      <c r="O72" s="33">
        <v>0.1167746184827037</v>
      </c>
      <c r="P72" s="33">
        <v>0.33291985407187713</v>
      </c>
      <c r="Q72" s="15"/>
      <c r="R72" s="3">
        <v>33</v>
      </c>
      <c r="S72" s="3">
        <v>24</v>
      </c>
      <c r="T72" s="15"/>
      <c r="U72" s="3">
        <v>12</v>
      </c>
      <c r="V72" s="3" t="s">
        <v>40</v>
      </c>
      <c r="W72" s="3">
        <v>12</v>
      </c>
      <c r="X72" s="3" t="s">
        <v>28</v>
      </c>
      <c r="Y72" s="16"/>
    </row>
    <row r="73" spans="2:25" ht="15" customHeight="1">
      <c r="B73" s="12"/>
      <c r="C73" s="3" t="s">
        <v>57</v>
      </c>
      <c r="D73" s="13"/>
      <c r="E73" s="32">
        <v>1570</v>
      </c>
      <c r="F73" s="32">
        <v>30165674</v>
      </c>
      <c r="G73" s="32">
        <v>2155</v>
      </c>
      <c r="H73" s="32">
        <v>37727000</v>
      </c>
      <c r="I73" s="15"/>
      <c r="J73" s="33">
        <v>-27.1461716937355</v>
      </c>
      <c r="K73" s="33">
        <v>-20.042213799135897</v>
      </c>
      <c r="L73" s="15"/>
      <c r="M73" s="33">
        <v>0.8076505599539073</v>
      </c>
      <c r="N73" s="33">
        <v>0.8215532885005413</v>
      </c>
      <c r="O73" s="33">
        <v>0.7878964740496127</v>
      </c>
      <c r="P73" s="33">
        <v>0.919410536166438</v>
      </c>
      <c r="Q73" s="15"/>
      <c r="R73" s="3">
        <v>18</v>
      </c>
      <c r="S73" s="3">
        <v>14</v>
      </c>
      <c r="T73" s="15"/>
      <c r="U73" s="3">
        <v>13</v>
      </c>
      <c r="V73" s="3" t="s">
        <v>72</v>
      </c>
      <c r="W73" s="3">
        <v>13</v>
      </c>
      <c r="X73" s="3" t="s">
        <v>106</v>
      </c>
      <c r="Y73" s="16"/>
    </row>
    <row r="74" spans="2:25" ht="15" customHeight="1">
      <c r="B74" s="12"/>
      <c r="C74" s="3" t="s">
        <v>59</v>
      </c>
      <c r="D74" s="13"/>
      <c r="E74" s="32">
        <v>659</v>
      </c>
      <c r="F74" s="32">
        <v>14206638</v>
      </c>
      <c r="G74" s="32">
        <v>592</v>
      </c>
      <c r="H74" s="32">
        <v>12343000</v>
      </c>
      <c r="I74" s="15"/>
      <c r="J74" s="33">
        <v>11.317567567567568</v>
      </c>
      <c r="K74" s="33">
        <v>15.098744227497367</v>
      </c>
      <c r="L74" s="15"/>
      <c r="M74" s="33">
        <v>0.33900746433734075</v>
      </c>
      <c r="N74" s="33">
        <v>0.2256888848224225</v>
      </c>
      <c r="O74" s="33">
        <v>0.3710628175687121</v>
      </c>
      <c r="P74" s="33">
        <v>0.3008000701858707</v>
      </c>
      <c r="Q74" s="15"/>
      <c r="R74" s="3">
        <v>26</v>
      </c>
      <c r="S74" s="3">
        <v>25</v>
      </c>
      <c r="T74" s="15"/>
      <c r="U74" s="3">
        <v>14</v>
      </c>
      <c r="V74" s="3" t="s">
        <v>60</v>
      </c>
      <c r="W74" s="3">
        <v>14</v>
      </c>
      <c r="X74" s="3" t="s">
        <v>76</v>
      </c>
      <c r="Y74" s="16"/>
    </row>
    <row r="75" spans="2:25" ht="15" customHeight="1">
      <c r="B75" s="12"/>
      <c r="C75" s="17" t="s">
        <v>107</v>
      </c>
      <c r="D75" s="18"/>
      <c r="E75" s="40">
        <v>5626</v>
      </c>
      <c r="F75" s="40">
        <v>94971906</v>
      </c>
      <c r="G75" s="40">
        <v>8481</v>
      </c>
      <c r="H75" s="40">
        <v>121633000</v>
      </c>
      <c r="I75" s="19"/>
      <c r="J75" s="42">
        <v>-33.66348307982549</v>
      </c>
      <c r="K75" s="42">
        <v>-21.919293283894994</v>
      </c>
      <c r="L75" s="19"/>
      <c r="M75" s="42">
        <v>2.894166911019543</v>
      </c>
      <c r="N75" s="42">
        <v>3.2332220138158196</v>
      </c>
      <c r="O75" s="42">
        <v>2.4805688038388025</v>
      </c>
      <c r="P75" s="42">
        <v>2.964207642948879</v>
      </c>
      <c r="Q75" s="19"/>
      <c r="R75" s="17">
        <v>9</v>
      </c>
      <c r="S75" s="17">
        <v>7</v>
      </c>
      <c r="T75" s="19"/>
      <c r="U75" s="17">
        <v>15</v>
      </c>
      <c r="V75" s="17" t="s">
        <v>106</v>
      </c>
      <c r="W75" s="17">
        <v>15</v>
      </c>
      <c r="X75" s="17" t="s">
        <v>42</v>
      </c>
      <c r="Y75" s="16"/>
    </row>
    <row r="76" spans="2:25" ht="15" customHeight="1">
      <c r="B76" s="12"/>
      <c r="C76" s="3" t="s">
        <v>63</v>
      </c>
      <c r="D76" s="13"/>
      <c r="E76" s="32">
        <v>793</v>
      </c>
      <c r="F76" s="32">
        <v>16117083</v>
      </c>
      <c r="G76" s="32">
        <v>185</v>
      </c>
      <c r="H76" s="32">
        <v>3109000</v>
      </c>
      <c r="I76" s="15"/>
      <c r="J76" s="33">
        <v>328.64864864864865</v>
      </c>
      <c r="K76" s="33">
        <v>418.4008684464458</v>
      </c>
      <c r="L76" s="15"/>
      <c r="M76" s="33">
        <v>0.40794069684296086</v>
      </c>
      <c r="N76" s="33">
        <v>0.07052777650700703</v>
      </c>
      <c r="O76" s="33">
        <v>0.42096168206501716</v>
      </c>
      <c r="P76" s="33">
        <v>0.07576662223186195</v>
      </c>
      <c r="Q76" s="15"/>
      <c r="R76" s="3">
        <v>23</v>
      </c>
      <c r="S76" s="3">
        <v>31</v>
      </c>
      <c r="T76" s="15"/>
      <c r="U76" s="3">
        <v>16</v>
      </c>
      <c r="V76" s="3" t="s">
        <v>45</v>
      </c>
      <c r="W76" s="3">
        <v>16</v>
      </c>
      <c r="X76" s="3" t="s">
        <v>79</v>
      </c>
      <c r="Y76" s="16"/>
    </row>
    <row r="77" spans="2:25" ht="15" customHeight="1">
      <c r="B77" s="12"/>
      <c r="C77" s="3" t="s">
        <v>65</v>
      </c>
      <c r="D77" s="13"/>
      <c r="E77" s="32">
        <v>4565</v>
      </c>
      <c r="F77" s="32">
        <v>36583754</v>
      </c>
      <c r="G77" s="32">
        <v>539</v>
      </c>
      <c r="H77" s="32">
        <v>6528000</v>
      </c>
      <c r="I77" s="15"/>
      <c r="J77" s="33">
        <v>746.9387755102041</v>
      </c>
      <c r="K77" s="33">
        <v>460.4128982843137</v>
      </c>
      <c r="L77" s="15"/>
      <c r="M77" s="33">
        <v>2.348359749165342</v>
      </c>
      <c r="N77" s="33">
        <v>0.20548362993122588</v>
      </c>
      <c r="O77" s="33">
        <v>0.9555301427741484</v>
      </c>
      <c r="P77" s="33">
        <v>0.1590879736023142</v>
      </c>
      <c r="Q77" s="15"/>
      <c r="R77" s="3">
        <v>16</v>
      </c>
      <c r="S77" s="3">
        <v>30</v>
      </c>
      <c r="T77" s="15"/>
      <c r="U77" s="3">
        <v>17</v>
      </c>
      <c r="V77" s="3" t="s">
        <v>68</v>
      </c>
      <c r="W77" s="3">
        <v>17</v>
      </c>
      <c r="X77" s="3" t="s">
        <v>72</v>
      </c>
      <c r="Y77" s="16"/>
    </row>
    <row r="78" spans="2:25" ht="15" customHeight="1">
      <c r="B78" s="12"/>
      <c r="C78" s="3" t="s">
        <v>67</v>
      </c>
      <c r="D78" s="13"/>
      <c r="E78" s="32">
        <v>580</v>
      </c>
      <c r="F78" s="32">
        <v>10954770</v>
      </c>
      <c r="G78" s="32">
        <v>0</v>
      </c>
      <c r="H78" s="32">
        <v>0</v>
      </c>
      <c r="I78" s="15"/>
      <c r="J78" s="33" t="e">
        <v>#N/A</v>
      </c>
      <c r="K78" s="33" t="e">
        <v>#N/A</v>
      </c>
      <c r="L78" s="15"/>
      <c r="M78" s="33">
        <v>0.29836772278551993</v>
      </c>
      <c r="N78" s="33" t="e">
        <v>#N/A</v>
      </c>
      <c r="O78" s="33">
        <v>0.2861273597607823</v>
      </c>
      <c r="P78" s="33" t="e">
        <v>#N/A</v>
      </c>
      <c r="Q78" s="15"/>
      <c r="R78" s="3">
        <v>29</v>
      </c>
      <c r="S78" s="3">
        <v>32</v>
      </c>
      <c r="T78" s="15"/>
      <c r="U78" s="3">
        <v>18</v>
      </c>
      <c r="V78" s="3" t="s">
        <v>76</v>
      </c>
      <c r="W78" s="3">
        <v>18</v>
      </c>
      <c r="X78" s="3" t="s">
        <v>93</v>
      </c>
      <c r="Y78" s="16"/>
    </row>
    <row r="79" spans="2:25" ht="15" customHeight="1">
      <c r="B79" s="12"/>
      <c r="C79" s="3" t="s">
        <v>69</v>
      </c>
      <c r="D79" s="13"/>
      <c r="E79" s="32">
        <v>9012</v>
      </c>
      <c r="F79" s="32">
        <v>220363827</v>
      </c>
      <c r="G79" s="32">
        <v>7113</v>
      </c>
      <c r="H79" s="32">
        <v>178463000</v>
      </c>
      <c r="I79" s="15"/>
      <c r="J79" s="33">
        <v>26.697595951075495</v>
      </c>
      <c r="K79" s="33">
        <v>23.47871939841872</v>
      </c>
      <c r="L79" s="15"/>
      <c r="M79" s="33">
        <v>4.636017099557078</v>
      </c>
      <c r="N79" s="33">
        <v>2.71169769888833</v>
      </c>
      <c r="O79" s="33">
        <v>5.7556772078548235</v>
      </c>
      <c r="P79" s="33">
        <v>4.349160084710447</v>
      </c>
      <c r="Q79" s="15"/>
      <c r="R79" s="3">
        <v>6</v>
      </c>
      <c r="S79" s="3">
        <v>6</v>
      </c>
      <c r="T79" s="15"/>
      <c r="U79" s="3">
        <v>19</v>
      </c>
      <c r="V79" s="3" t="s">
        <v>93</v>
      </c>
      <c r="W79" s="3">
        <v>19</v>
      </c>
      <c r="X79" s="3" t="s">
        <v>90</v>
      </c>
      <c r="Y79" s="16"/>
    </row>
    <row r="80" spans="2:25" ht="15" customHeight="1">
      <c r="B80" s="12"/>
      <c r="C80" s="17" t="s">
        <v>73</v>
      </c>
      <c r="D80" s="18"/>
      <c r="E80" s="40">
        <v>486</v>
      </c>
      <c r="F80" s="40">
        <v>10448850</v>
      </c>
      <c r="G80" s="40">
        <v>367</v>
      </c>
      <c r="H80" s="40">
        <v>7529000</v>
      </c>
      <c r="I80" s="19"/>
      <c r="J80" s="42">
        <v>32.42506811989101</v>
      </c>
      <c r="K80" s="42">
        <v>38.781378669145965</v>
      </c>
      <c r="L80" s="19"/>
      <c r="M80" s="42">
        <v>0.25001157460993567</v>
      </c>
      <c r="N80" s="42">
        <v>0.13991185934092745</v>
      </c>
      <c r="O80" s="42">
        <v>0.2729132481135113</v>
      </c>
      <c r="P80" s="42">
        <v>0.18348243769176217</v>
      </c>
      <c r="Q80" s="19"/>
      <c r="R80" s="17">
        <v>30</v>
      </c>
      <c r="S80" s="17">
        <v>29</v>
      </c>
      <c r="T80" s="19"/>
      <c r="U80" s="17">
        <v>20</v>
      </c>
      <c r="V80" s="17" t="s">
        <v>42</v>
      </c>
      <c r="W80" s="17">
        <v>20</v>
      </c>
      <c r="X80" s="17" t="s">
        <v>84</v>
      </c>
      <c r="Y80" s="16"/>
    </row>
    <row r="81" spans="2:25" ht="15" customHeight="1">
      <c r="B81" s="12"/>
      <c r="C81" s="3" t="s">
        <v>78</v>
      </c>
      <c r="D81" s="13"/>
      <c r="E81" s="32">
        <v>1987</v>
      </c>
      <c r="F81" s="32">
        <v>35627455</v>
      </c>
      <c r="G81" s="32">
        <v>3770</v>
      </c>
      <c r="H81" s="32">
        <v>71627000</v>
      </c>
      <c r="I81" s="15"/>
      <c r="J81" s="33">
        <v>-47.294429708222815</v>
      </c>
      <c r="K81" s="33">
        <v>-50.25974143828444</v>
      </c>
      <c r="L81" s="15"/>
      <c r="M81" s="33">
        <v>1.022166664094531</v>
      </c>
      <c r="N81" s="33">
        <v>1.4372417158454946</v>
      </c>
      <c r="O81" s="33">
        <v>0.9305525934498015</v>
      </c>
      <c r="P81" s="33">
        <v>1.745556722612279</v>
      </c>
      <c r="Q81" s="15"/>
      <c r="R81" s="3">
        <v>17</v>
      </c>
      <c r="S81" s="3">
        <v>9</v>
      </c>
      <c r="T81" s="15"/>
      <c r="U81" s="3">
        <v>21</v>
      </c>
      <c r="V81" s="3" t="s">
        <v>47</v>
      </c>
      <c r="W81" s="3">
        <v>21</v>
      </c>
      <c r="X81" s="3" t="s">
        <v>66</v>
      </c>
      <c r="Y81" s="16"/>
    </row>
    <row r="82" spans="2:25" ht="15" customHeight="1">
      <c r="B82" s="12"/>
      <c r="C82" s="3" t="s">
        <v>81</v>
      </c>
      <c r="D82" s="13"/>
      <c r="E82" s="32">
        <v>847</v>
      </c>
      <c r="F82" s="32">
        <v>17892380</v>
      </c>
      <c r="G82" s="32">
        <v>1037</v>
      </c>
      <c r="H82" s="32">
        <v>23134000</v>
      </c>
      <c r="I82" s="15"/>
      <c r="J82" s="33">
        <v>-18.32208293153327</v>
      </c>
      <c r="K82" s="33">
        <v>-22.657646753695857</v>
      </c>
      <c r="L82" s="15"/>
      <c r="M82" s="33">
        <v>0.43571976068850926</v>
      </c>
      <c r="N82" s="33">
        <v>0.3953367796636016</v>
      </c>
      <c r="O82" s="33">
        <v>0.46733061937736947</v>
      </c>
      <c r="P82" s="33">
        <v>0.563777754490799</v>
      </c>
      <c r="Q82" s="15"/>
      <c r="R82" s="3">
        <v>22</v>
      </c>
      <c r="S82" s="3">
        <v>19</v>
      </c>
      <c r="T82" s="15"/>
      <c r="U82" s="3">
        <v>22</v>
      </c>
      <c r="V82" s="3" t="s">
        <v>90</v>
      </c>
      <c r="W82" s="3">
        <v>22</v>
      </c>
      <c r="X82" s="3" t="s">
        <v>60</v>
      </c>
      <c r="Y82" s="16"/>
    </row>
    <row r="83" spans="2:25" ht="15" customHeight="1">
      <c r="B83" s="12"/>
      <c r="C83" s="3" t="s">
        <v>83</v>
      </c>
      <c r="D83" s="13"/>
      <c r="E83" s="32">
        <v>20727</v>
      </c>
      <c r="F83" s="32">
        <v>476564186</v>
      </c>
      <c r="G83" s="32">
        <v>20802</v>
      </c>
      <c r="H83" s="32">
        <v>372582000</v>
      </c>
      <c r="I83" s="15"/>
      <c r="J83" s="33">
        <v>-0.36054225555235075</v>
      </c>
      <c r="K83" s="33">
        <v>27.908537181076916</v>
      </c>
      <c r="L83" s="15"/>
      <c r="M83" s="33">
        <v>10.66253067271633</v>
      </c>
      <c r="N83" s="33">
        <v>7.9303719291824875</v>
      </c>
      <c r="O83" s="33">
        <v>12.447367886019183</v>
      </c>
      <c r="P83" s="33">
        <v>9.079858361013699</v>
      </c>
      <c r="Q83" s="15"/>
      <c r="R83" s="3">
        <v>3</v>
      </c>
      <c r="S83" s="3">
        <v>3</v>
      </c>
      <c r="T83" s="15"/>
      <c r="U83" s="3">
        <v>23</v>
      </c>
      <c r="V83" s="3" t="s">
        <v>58</v>
      </c>
      <c r="W83" s="3">
        <v>23</v>
      </c>
      <c r="X83" s="3" t="s">
        <v>108</v>
      </c>
      <c r="Y83" s="16"/>
    </row>
    <row r="84" spans="2:25" ht="15" customHeight="1">
      <c r="B84" s="12"/>
      <c r="C84" s="3" t="s">
        <v>85</v>
      </c>
      <c r="D84" s="13"/>
      <c r="E84" s="32">
        <v>962</v>
      </c>
      <c r="F84" s="32">
        <v>18380161</v>
      </c>
      <c r="G84" s="32">
        <v>744</v>
      </c>
      <c r="H84" s="32">
        <v>10299000</v>
      </c>
      <c r="I84" s="15"/>
      <c r="J84" s="33">
        <v>29.301075268817204</v>
      </c>
      <c r="K84" s="33">
        <v>78.46549179531993</v>
      </c>
      <c r="L84" s="15"/>
      <c r="M84" s="33">
        <v>0.4948788781373623</v>
      </c>
      <c r="N84" s="33">
        <v>0.2836360309254769</v>
      </c>
      <c r="O84" s="33">
        <v>0.48007095894373863</v>
      </c>
      <c r="P84" s="33">
        <v>0.2509875980591657</v>
      </c>
      <c r="Q84" s="15"/>
      <c r="R84" s="3">
        <v>21</v>
      </c>
      <c r="S84" s="3">
        <v>27</v>
      </c>
      <c r="T84" s="15"/>
      <c r="U84" s="3">
        <v>24</v>
      </c>
      <c r="V84" s="3" t="s">
        <v>108</v>
      </c>
      <c r="W84" s="3">
        <v>24</v>
      </c>
      <c r="X84" s="3" t="s">
        <v>61</v>
      </c>
      <c r="Y84" s="16"/>
    </row>
    <row r="85" spans="2:25" ht="15" customHeight="1">
      <c r="B85" s="12"/>
      <c r="C85" s="17" t="s">
        <v>86</v>
      </c>
      <c r="D85" s="18"/>
      <c r="E85" s="40">
        <v>508</v>
      </c>
      <c r="F85" s="40">
        <v>12206212</v>
      </c>
      <c r="G85" s="40">
        <v>1044</v>
      </c>
      <c r="H85" s="40">
        <v>19673000</v>
      </c>
      <c r="I85" s="19"/>
      <c r="J85" s="42">
        <v>-51.34099616858238</v>
      </c>
      <c r="K85" s="42">
        <v>-37.954496009759566</v>
      </c>
      <c r="L85" s="19"/>
      <c r="M85" s="42">
        <v>0.26132897099145536</v>
      </c>
      <c r="N85" s="42">
        <v>0.39800539823413694</v>
      </c>
      <c r="O85" s="42">
        <v>0.3188137416157873</v>
      </c>
      <c r="P85" s="42">
        <v>0.4794328591725378</v>
      </c>
      <c r="Q85" s="19"/>
      <c r="R85" s="17">
        <v>27</v>
      </c>
      <c r="S85" s="17">
        <v>21</v>
      </c>
      <c r="T85" s="19"/>
      <c r="U85" s="17">
        <v>25</v>
      </c>
      <c r="V85" s="17" t="s">
        <v>84</v>
      </c>
      <c r="W85" s="17">
        <v>25</v>
      </c>
      <c r="X85" s="17" t="s">
        <v>92</v>
      </c>
      <c r="Y85" s="16"/>
    </row>
    <row r="86" spans="2:25" ht="15" customHeight="1">
      <c r="B86" s="12"/>
      <c r="C86" s="3" t="s">
        <v>87</v>
      </c>
      <c r="D86" s="13"/>
      <c r="E86" s="32">
        <v>743</v>
      </c>
      <c r="F86" s="32">
        <v>14513413</v>
      </c>
      <c r="G86" s="32">
        <v>1172</v>
      </c>
      <c r="H86" s="32">
        <v>19677000</v>
      </c>
      <c r="I86" s="15"/>
      <c r="J86" s="33">
        <v>-36.60409556313993</v>
      </c>
      <c r="K86" s="33">
        <v>-26.24173908624282</v>
      </c>
      <c r="L86" s="15"/>
      <c r="M86" s="33">
        <v>0.382219341430416</v>
      </c>
      <c r="N86" s="33">
        <v>0.4468029949524986</v>
      </c>
      <c r="O86" s="33">
        <v>0.3790754660123229</v>
      </c>
      <c r="P86" s="33">
        <v>0.47953033954851965</v>
      </c>
      <c r="Q86" s="15"/>
      <c r="R86" s="3">
        <v>25</v>
      </c>
      <c r="S86" s="3">
        <v>20</v>
      </c>
      <c r="T86" s="15"/>
      <c r="U86" s="3">
        <v>26</v>
      </c>
      <c r="V86" s="3" t="s">
        <v>92</v>
      </c>
      <c r="W86" s="3">
        <v>26</v>
      </c>
      <c r="X86" s="3" t="s">
        <v>56</v>
      </c>
      <c r="Y86" s="16"/>
    </row>
    <row r="87" spans="2:25" ht="15" customHeight="1">
      <c r="B87" s="12"/>
      <c r="C87" s="3" t="s">
        <v>89</v>
      </c>
      <c r="D87" s="13"/>
      <c r="E87" s="32">
        <v>2135</v>
      </c>
      <c r="F87" s="32">
        <v>43324433</v>
      </c>
      <c r="G87" s="32">
        <v>958</v>
      </c>
      <c r="H87" s="32">
        <v>16654000</v>
      </c>
      <c r="I87" s="15"/>
      <c r="J87" s="33">
        <v>122.86012526096033</v>
      </c>
      <c r="K87" s="33">
        <v>160.14430767383212</v>
      </c>
      <c r="L87" s="15"/>
      <c r="M87" s="33">
        <v>1.0983018761156638</v>
      </c>
      <c r="N87" s="33">
        <v>0.36521951293898774</v>
      </c>
      <c r="O87" s="33">
        <v>1.131589766596917</v>
      </c>
      <c r="P87" s="33">
        <v>0.4058595454002666</v>
      </c>
      <c r="Q87" s="15"/>
      <c r="R87" s="3">
        <v>14</v>
      </c>
      <c r="S87" s="3">
        <v>22</v>
      </c>
      <c r="T87" s="15"/>
      <c r="U87" s="3">
        <v>27</v>
      </c>
      <c r="V87" s="3" t="s">
        <v>66</v>
      </c>
      <c r="W87" s="3">
        <v>27</v>
      </c>
      <c r="X87" s="3" t="s">
        <v>47</v>
      </c>
      <c r="Y87" s="16"/>
    </row>
    <row r="88" spans="2:25" ht="15" customHeight="1">
      <c r="B88" s="12"/>
      <c r="C88" s="3" t="s">
        <v>91</v>
      </c>
      <c r="D88" s="13"/>
      <c r="E88" s="32">
        <v>27416</v>
      </c>
      <c r="F88" s="32">
        <v>530609756</v>
      </c>
      <c r="G88" s="32">
        <v>26429</v>
      </c>
      <c r="H88" s="32">
        <v>469765000</v>
      </c>
      <c r="I88" s="15"/>
      <c r="J88" s="33">
        <v>3.734534034583223</v>
      </c>
      <c r="K88" s="33">
        <v>12.952168850382638</v>
      </c>
      <c r="L88" s="15"/>
      <c r="M88" s="33">
        <v>14.103533599806575</v>
      </c>
      <c r="N88" s="33">
        <v>10.075560028668589</v>
      </c>
      <c r="O88" s="33">
        <v>13.858982757976015</v>
      </c>
      <c r="P88" s="33">
        <v>11.448217205773762</v>
      </c>
      <c r="Q88" s="15"/>
      <c r="R88" s="3">
        <v>2</v>
      </c>
      <c r="S88" s="3">
        <v>2</v>
      </c>
      <c r="T88" s="15"/>
      <c r="U88" s="3">
        <v>28</v>
      </c>
      <c r="V88" s="3" t="s">
        <v>109</v>
      </c>
      <c r="W88" s="3">
        <v>28</v>
      </c>
      <c r="X88" s="3" t="s">
        <v>109</v>
      </c>
      <c r="Y88" s="16"/>
    </row>
    <row r="89" spans="2:25" ht="15" customHeight="1">
      <c r="B89" s="12"/>
      <c r="C89" s="3" t="s">
        <v>26</v>
      </c>
      <c r="D89" s="13"/>
      <c r="E89" s="32">
        <v>56615</v>
      </c>
      <c r="F89" s="32">
        <v>985714485</v>
      </c>
      <c r="G89" s="32">
        <v>126017</v>
      </c>
      <c r="H89" s="32">
        <v>1722698000</v>
      </c>
      <c r="I89" s="15"/>
      <c r="J89" s="33">
        <v>-55.07352182642025</v>
      </c>
      <c r="K89" s="33">
        <v>-42.780772660094804</v>
      </c>
      <c r="L89" s="15"/>
      <c r="M89" s="33">
        <v>29.1242907336245</v>
      </c>
      <c r="N89" s="33">
        <v>48.041615200451375</v>
      </c>
      <c r="O89" s="33">
        <v>25.74585163093422</v>
      </c>
      <c r="P89" s="33">
        <v>41.9823121857781</v>
      </c>
      <c r="Q89" s="15"/>
      <c r="R89" s="3">
        <v>1</v>
      </c>
      <c r="S89" s="3">
        <v>1</v>
      </c>
      <c r="T89" s="15"/>
      <c r="U89" s="3">
        <v>29</v>
      </c>
      <c r="V89" s="3" t="s">
        <v>97</v>
      </c>
      <c r="W89" s="3">
        <v>29</v>
      </c>
      <c r="X89" s="3" t="s">
        <v>95</v>
      </c>
      <c r="Y89" s="16"/>
    </row>
    <row r="90" spans="2:25" ht="15" customHeight="1">
      <c r="B90" s="12"/>
      <c r="C90" s="17" t="s">
        <v>94</v>
      </c>
      <c r="D90" s="18"/>
      <c r="E90" s="40">
        <v>1359</v>
      </c>
      <c r="F90" s="40">
        <v>27356032</v>
      </c>
      <c r="G90" s="40">
        <v>1756</v>
      </c>
      <c r="H90" s="40">
        <v>27687000</v>
      </c>
      <c r="I90" s="19"/>
      <c r="J90" s="42">
        <v>-22.608200455580867</v>
      </c>
      <c r="K90" s="42">
        <v>-1.1953913388955106</v>
      </c>
      <c r="L90" s="19"/>
      <c r="M90" s="42">
        <v>0.6991064401129682</v>
      </c>
      <c r="N90" s="42">
        <v>0.6694420299800234</v>
      </c>
      <c r="O90" s="42">
        <v>0.7145115059185608</v>
      </c>
      <c r="P90" s="42">
        <v>0.6747347924520944</v>
      </c>
      <c r="Q90" s="19"/>
      <c r="R90" s="17">
        <v>19</v>
      </c>
      <c r="S90" s="17">
        <v>18</v>
      </c>
      <c r="T90" s="19"/>
      <c r="U90" s="17">
        <v>30</v>
      </c>
      <c r="V90" s="17" t="s">
        <v>95</v>
      </c>
      <c r="W90" s="17">
        <v>30</v>
      </c>
      <c r="X90" s="17" t="s">
        <v>45</v>
      </c>
      <c r="Y90" s="16"/>
    </row>
    <row r="91" spans="2:25" ht="15" customHeight="1">
      <c r="B91" s="12"/>
      <c r="C91" s="3" t="s">
        <v>96</v>
      </c>
      <c r="D91" s="13"/>
      <c r="E91" s="32">
        <v>446</v>
      </c>
      <c r="F91" s="32">
        <v>11465699</v>
      </c>
      <c r="G91" s="32">
        <v>513</v>
      </c>
      <c r="H91" s="32">
        <v>9685000</v>
      </c>
      <c r="I91" s="15"/>
      <c r="J91" s="33">
        <v>-13.060428849902534</v>
      </c>
      <c r="K91" s="33">
        <v>18.386153846153846</v>
      </c>
      <c r="L91" s="15"/>
      <c r="M91" s="33">
        <v>0.2294344902798998</v>
      </c>
      <c r="N91" s="33">
        <v>0.19557161809780868</v>
      </c>
      <c r="O91" s="33">
        <v>0.2994723013519993</v>
      </c>
      <c r="P91" s="33">
        <v>0.23602436034595786</v>
      </c>
      <c r="Q91" s="15"/>
      <c r="R91" s="3">
        <v>28</v>
      </c>
      <c r="S91" s="3">
        <v>28</v>
      </c>
      <c r="T91" s="15"/>
      <c r="U91" s="3">
        <v>31</v>
      </c>
      <c r="V91" s="3" t="s">
        <v>82</v>
      </c>
      <c r="W91" s="3">
        <v>31</v>
      </c>
      <c r="X91" s="3" t="s">
        <v>58</v>
      </c>
      <c r="Y91" s="16"/>
    </row>
    <row r="92" spans="2:25" ht="15" customHeight="1">
      <c r="B92" s="12"/>
      <c r="C92" s="3" t="s">
        <v>98</v>
      </c>
      <c r="D92" s="13"/>
      <c r="E92" s="32">
        <v>101</v>
      </c>
      <c r="F92" s="32">
        <v>1039017</v>
      </c>
      <c r="G92" s="32">
        <v>0</v>
      </c>
      <c r="H92" s="32">
        <v>0</v>
      </c>
      <c r="I92" s="15"/>
      <c r="J92" s="33" t="e">
        <v>#N/A</v>
      </c>
      <c r="K92" s="33" t="e">
        <v>#N/A</v>
      </c>
      <c r="L92" s="15"/>
      <c r="M92" s="33">
        <v>0.05195713793334054</v>
      </c>
      <c r="N92" s="33" t="e">
        <v>#N/A</v>
      </c>
      <c r="O92" s="33">
        <v>0.02713805866819374</v>
      </c>
      <c r="P92" s="33" t="e">
        <v>#N/A</v>
      </c>
      <c r="Q92" s="15"/>
      <c r="R92" s="3">
        <v>34</v>
      </c>
      <c r="S92" s="3">
        <v>33</v>
      </c>
      <c r="T92" s="15"/>
      <c r="U92" s="3">
        <v>32</v>
      </c>
      <c r="V92" s="3" t="s">
        <v>56</v>
      </c>
      <c r="W92" s="3">
        <v>32</v>
      </c>
      <c r="X92" s="3" t="s">
        <v>97</v>
      </c>
      <c r="Y92" s="16"/>
    </row>
    <row r="93" spans="2:25" ht="15" customHeight="1">
      <c r="B93" s="12"/>
      <c r="C93" s="3" t="s">
        <v>99</v>
      </c>
      <c r="D93" s="13"/>
      <c r="E93" s="32">
        <v>2672</v>
      </c>
      <c r="F93" s="32">
        <v>49868387</v>
      </c>
      <c r="G93" s="32">
        <v>3997</v>
      </c>
      <c r="H93" s="32">
        <v>66409000</v>
      </c>
      <c r="I93" s="15"/>
      <c r="J93" s="33">
        <v>-33.1498623967976</v>
      </c>
      <c r="K93" s="33">
        <v>-24.907185773012696</v>
      </c>
      <c r="L93" s="15"/>
      <c r="M93" s="33">
        <v>1.374549233246395</v>
      </c>
      <c r="N93" s="33">
        <v>1.5237812037757141</v>
      </c>
      <c r="O93" s="33">
        <v>1.3025111351346417</v>
      </c>
      <c r="P93" s="33">
        <v>1.6183935721440077</v>
      </c>
      <c r="Q93" s="15"/>
      <c r="R93" s="3">
        <v>12</v>
      </c>
      <c r="S93" s="3">
        <v>10</v>
      </c>
      <c r="T93" s="15"/>
      <c r="U93" s="3">
        <v>33</v>
      </c>
      <c r="V93" s="3" t="s">
        <v>61</v>
      </c>
      <c r="W93" s="3">
        <v>33</v>
      </c>
      <c r="X93" s="3" t="s">
        <v>110</v>
      </c>
      <c r="Y93" s="16"/>
    </row>
    <row r="94" spans="2:25" ht="15" customHeight="1">
      <c r="B94" s="12"/>
      <c r="C94" s="17" t="s">
        <v>101</v>
      </c>
      <c r="D94" s="18"/>
      <c r="E94" s="40">
        <v>15359</v>
      </c>
      <c r="F94" s="40">
        <v>389285562</v>
      </c>
      <c r="G94" s="40">
        <v>2878</v>
      </c>
      <c r="H94" s="40">
        <v>43035000</v>
      </c>
      <c r="I94" s="19"/>
      <c r="J94" s="42">
        <v>433.6692147324531</v>
      </c>
      <c r="K94" s="42">
        <v>804.5789752527013</v>
      </c>
      <c r="L94" s="19"/>
      <c r="M94" s="42">
        <v>7.9010859556255175</v>
      </c>
      <c r="N94" s="42">
        <v>1.097183463714412</v>
      </c>
      <c r="O94" s="42">
        <v>10.167739719597245</v>
      </c>
      <c r="P94" s="42">
        <v>1.0487669950943002</v>
      </c>
      <c r="Q94" s="19"/>
      <c r="R94" s="17">
        <v>4</v>
      </c>
      <c r="S94" s="17">
        <v>12</v>
      </c>
      <c r="T94" s="19"/>
      <c r="U94" s="17">
        <v>34</v>
      </c>
      <c r="V94" s="17" t="s">
        <v>110</v>
      </c>
      <c r="W94" s="17">
        <v>34</v>
      </c>
      <c r="X94" s="17" t="s">
        <v>82</v>
      </c>
      <c r="Y94" s="16"/>
    </row>
    <row r="95" spans="2:25" ht="15" customHeight="1" thickBot="1">
      <c r="B95" s="52"/>
      <c r="C95" s="62" t="s">
        <v>111</v>
      </c>
      <c r="D95" s="62"/>
      <c r="E95" s="63">
        <f>SUM(E61:E94)</f>
        <v>194391</v>
      </c>
      <c r="F95" s="63">
        <f>SUM(F61:F94)</f>
        <v>3828634217</v>
      </c>
      <c r="G95" s="63">
        <f>SUM(G61:G94)</f>
        <v>262308</v>
      </c>
      <c r="H95" s="63">
        <f>SUM(H61:H94)</f>
        <v>4103390000</v>
      </c>
      <c r="I95" s="62"/>
      <c r="J95" s="64">
        <v>-25.89208106500755</v>
      </c>
      <c r="K95" s="64">
        <v>-6.695824257504161</v>
      </c>
      <c r="L95" s="62"/>
      <c r="M95" s="63">
        <v>100</v>
      </c>
      <c r="N95" s="63">
        <v>100</v>
      </c>
      <c r="O95" s="63">
        <v>100</v>
      </c>
      <c r="P95" s="63">
        <v>100</v>
      </c>
      <c r="Q95" s="62"/>
      <c r="R95" s="62"/>
      <c r="S95" s="62"/>
      <c r="T95" s="62"/>
      <c r="U95" s="62"/>
      <c r="V95" s="62"/>
      <c r="W95" s="62"/>
      <c r="X95" s="62"/>
      <c r="Y95" s="59"/>
    </row>
    <row r="96" spans="3:25" ht="15" customHeight="1" thickTop="1">
      <c r="C96" s="1"/>
      <c r="D96" s="3"/>
      <c r="E96" s="32"/>
      <c r="F96" s="32"/>
      <c r="G96" s="32"/>
      <c r="H96" s="32"/>
      <c r="I96" s="3"/>
      <c r="J96" s="33"/>
      <c r="K96" s="33"/>
      <c r="L96" s="3"/>
      <c r="M96" s="33"/>
      <c r="N96" s="33"/>
      <c r="O96" s="33"/>
      <c r="P96" s="33"/>
      <c r="Q96" s="3"/>
      <c r="R96" s="3"/>
      <c r="S96" s="3"/>
      <c r="T96" s="3"/>
      <c r="U96" s="3"/>
      <c r="V96" s="3"/>
      <c r="W96" s="3"/>
      <c r="X96" s="3"/>
      <c r="Y96" s="3"/>
    </row>
    <row r="97" spans="2:25" ht="15" customHeight="1">
      <c r="B97" s="1"/>
      <c r="C97" s="3"/>
      <c r="D97" s="3"/>
      <c r="E97" s="32"/>
      <c r="F97" s="32"/>
      <c r="G97" s="32"/>
      <c r="H97" s="32"/>
      <c r="I97" s="3"/>
      <c r="J97" s="33"/>
      <c r="K97" s="33"/>
      <c r="L97" s="3"/>
      <c r="M97" s="33"/>
      <c r="N97" s="33"/>
      <c r="O97" s="33"/>
      <c r="P97" s="33"/>
      <c r="Q97" s="3"/>
      <c r="R97" s="3"/>
      <c r="S97" s="3"/>
      <c r="T97" s="3"/>
      <c r="U97" s="3"/>
      <c r="V97" s="3"/>
      <c r="W97" s="3"/>
      <c r="X97" s="3"/>
      <c r="Y97" s="3"/>
    </row>
    <row r="98" spans="2:25" ht="15" customHeight="1">
      <c r="B98" s="1"/>
      <c r="D98" s="3"/>
      <c r="E98" s="32"/>
      <c r="F98" s="32"/>
      <c r="G98" s="32"/>
      <c r="H98" s="32"/>
      <c r="I98" s="3"/>
      <c r="J98" s="33"/>
      <c r="K98" s="33"/>
      <c r="L98" s="3"/>
      <c r="M98" s="33"/>
      <c r="N98" s="33"/>
      <c r="O98" s="33"/>
      <c r="P98" s="33"/>
      <c r="Q98" s="3"/>
      <c r="R98" s="3"/>
      <c r="S98" s="3"/>
      <c r="T98" s="3"/>
      <c r="U98" s="3"/>
      <c r="V98" s="3"/>
      <c r="W98" s="3"/>
      <c r="X98" s="3"/>
      <c r="Y98" s="3"/>
    </row>
    <row r="99" spans="2:25" ht="15" customHeight="1">
      <c r="B99" s="1"/>
      <c r="D99" s="3"/>
      <c r="E99" s="32"/>
      <c r="F99" s="32"/>
      <c r="G99" s="32"/>
      <c r="H99" s="32"/>
      <c r="I99" s="3"/>
      <c r="J99" s="33"/>
      <c r="K99" s="33"/>
      <c r="L99" s="3"/>
      <c r="M99" s="33"/>
      <c r="N99" s="33"/>
      <c r="O99" s="33"/>
      <c r="P99" s="33"/>
      <c r="Q99" s="3"/>
      <c r="R99" s="3"/>
      <c r="S99" s="3"/>
      <c r="T99" s="3"/>
      <c r="U99" s="3"/>
      <c r="V99" s="3"/>
      <c r="W99" s="3"/>
      <c r="X99" s="3"/>
      <c r="Y99" s="3"/>
    </row>
    <row r="100" spans="2:25" ht="13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3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24.75" customHeight="1">
      <c r="B102" s="1"/>
      <c r="C102" s="2" t="s">
        <v>112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3.5" customHeight="1" thickBot="1"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13.5" customHeight="1" thickTop="1">
      <c r="B104" s="5"/>
      <c r="C104" s="6"/>
      <c r="D104" s="7"/>
      <c r="E104" s="6" t="s">
        <v>1</v>
      </c>
      <c r="F104" s="8"/>
      <c r="G104" s="6" t="s">
        <v>2</v>
      </c>
      <c r="H104" s="8"/>
      <c r="I104" s="9"/>
      <c r="J104" s="8" t="s">
        <v>3</v>
      </c>
      <c r="K104" s="6"/>
      <c r="L104" s="9"/>
      <c r="M104" s="8" t="s">
        <v>4</v>
      </c>
      <c r="N104" s="6"/>
      <c r="O104" s="6"/>
      <c r="P104" s="6"/>
      <c r="Q104" s="9"/>
      <c r="R104" s="8" t="s">
        <v>5</v>
      </c>
      <c r="S104" s="6"/>
      <c r="T104" s="9"/>
      <c r="U104" s="8" t="s">
        <v>113</v>
      </c>
      <c r="V104" s="6"/>
      <c r="W104" s="6"/>
      <c r="X104" s="6"/>
      <c r="Y104" s="11"/>
    </row>
    <row r="105" spans="2:25" ht="13.5" customHeight="1">
      <c r="B105" s="12"/>
      <c r="C105" s="3"/>
      <c r="D105" s="13"/>
      <c r="E105" s="3" t="s">
        <v>7</v>
      </c>
      <c r="F105" s="14"/>
      <c r="G105" s="3" t="s">
        <v>8</v>
      </c>
      <c r="H105" s="14"/>
      <c r="I105" s="15"/>
      <c r="J105" s="14" t="s">
        <v>9</v>
      </c>
      <c r="K105" s="3"/>
      <c r="L105" s="15"/>
      <c r="M105" s="3"/>
      <c r="N105" s="3"/>
      <c r="O105" s="3"/>
      <c r="P105" s="3"/>
      <c r="Q105" s="15"/>
      <c r="R105" s="3"/>
      <c r="S105" s="3"/>
      <c r="T105" s="15"/>
      <c r="U105" s="3"/>
      <c r="V105" s="3"/>
      <c r="W105" s="3"/>
      <c r="X105" s="3"/>
      <c r="Y105" s="16"/>
    </row>
    <row r="106" spans="2:25" ht="13.5" customHeight="1">
      <c r="B106" s="12"/>
      <c r="C106" s="3"/>
      <c r="D106" s="13"/>
      <c r="E106" s="3"/>
      <c r="F106" s="3"/>
      <c r="G106" s="3"/>
      <c r="H106" s="3"/>
      <c r="I106" s="15"/>
      <c r="J106" s="3"/>
      <c r="K106" s="3"/>
      <c r="L106" s="15"/>
      <c r="M106" s="3" t="s">
        <v>10</v>
      </c>
      <c r="N106" s="3" t="s">
        <v>11</v>
      </c>
      <c r="O106" s="3" t="s">
        <v>10</v>
      </c>
      <c r="P106" s="3" t="s">
        <v>11</v>
      </c>
      <c r="Q106" s="15"/>
      <c r="R106" s="3" t="s">
        <v>12</v>
      </c>
      <c r="S106" s="3" t="s">
        <v>13</v>
      </c>
      <c r="T106" s="15"/>
      <c r="U106" s="3"/>
      <c r="V106" s="207" t="s">
        <v>14</v>
      </c>
      <c r="W106" s="3"/>
      <c r="X106" s="207" t="s">
        <v>15</v>
      </c>
      <c r="Y106" s="16"/>
    </row>
    <row r="107" spans="2:25" ht="13.5" customHeight="1">
      <c r="B107" s="12"/>
      <c r="C107" s="17" t="s">
        <v>16</v>
      </c>
      <c r="D107" s="18"/>
      <c r="E107" s="17" t="s">
        <v>17</v>
      </c>
      <c r="F107" s="17" t="s">
        <v>18</v>
      </c>
      <c r="G107" s="17" t="s">
        <v>17</v>
      </c>
      <c r="H107" s="17" t="s">
        <v>18</v>
      </c>
      <c r="I107" s="19"/>
      <c r="J107" s="17" t="s">
        <v>19</v>
      </c>
      <c r="K107" s="17" t="s">
        <v>20</v>
      </c>
      <c r="L107" s="19"/>
      <c r="M107" s="17" t="s">
        <v>21</v>
      </c>
      <c r="N107" s="17" t="s">
        <v>21</v>
      </c>
      <c r="O107" s="17" t="s">
        <v>22</v>
      </c>
      <c r="P107" s="17" t="s">
        <v>22</v>
      </c>
      <c r="Q107" s="19"/>
      <c r="R107" s="17" t="s">
        <v>22</v>
      </c>
      <c r="S107" s="17" t="s">
        <v>22</v>
      </c>
      <c r="T107" s="19"/>
      <c r="U107" s="17"/>
      <c r="V107" s="208" t="s">
        <v>23</v>
      </c>
      <c r="W107" s="17"/>
      <c r="X107" s="208" t="s">
        <v>23</v>
      </c>
      <c r="Y107" s="16"/>
    </row>
    <row r="108" spans="2:25" ht="15" customHeight="1">
      <c r="B108" s="12"/>
      <c r="C108" s="3" t="s">
        <v>24</v>
      </c>
      <c r="D108" s="13"/>
      <c r="E108" s="32">
        <v>29123</v>
      </c>
      <c r="F108" s="32">
        <v>96565955</v>
      </c>
      <c r="G108" s="32">
        <v>27829</v>
      </c>
      <c r="H108" s="32">
        <v>87960223</v>
      </c>
      <c r="I108" s="15"/>
      <c r="J108" s="33">
        <v>4.649825721369794</v>
      </c>
      <c r="K108" s="33">
        <v>9.783663236051595</v>
      </c>
      <c r="L108" s="15"/>
      <c r="M108" s="33">
        <v>0.8647312972869772</v>
      </c>
      <c r="N108" s="33">
        <v>0.8464227393267976</v>
      </c>
      <c r="O108" s="33">
        <v>0.8137925685363948</v>
      </c>
      <c r="P108" s="33">
        <v>0.7647744071260507</v>
      </c>
      <c r="Q108" s="15"/>
      <c r="R108" s="3">
        <v>27</v>
      </c>
      <c r="S108" s="3">
        <v>28</v>
      </c>
      <c r="T108" s="15"/>
      <c r="U108" s="3">
        <v>1</v>
      </c>
      <c r="V108" s="32" t="s">
        <v>26</v>
      </c>
      <c r="W108" s="3">
        <v>1</v>
      </c>
      <c r="X108" s="32" t="s">
        <v>26</v>
      </c>
      <c r="Y108" s="16"/>
    </row>
    <row r="109" spans="2:25" ht="15" customHeight="1">
      <c r="B109" s="12"/>
      <c r="C109" s="3" t="s">
        <v>27</v>
      </c>
      <c r="D109" s="13"/>
      <c r="E109" s="32">
        <v>228911</v>
      </c>
      <c r="F109" s="32">
        <v>897838974</v>
      </c>
      <c r="G109" s="32">
        <v>221301</v>
      </c>
      <c r="H109" s="32">
        <v>860854732</v>
      </c>
      <c r="I109" s="15"/>
      <c r="J109" s="33">
        <v>3.4387553603463155</v>
      </c>
      <c r="K109" s="33">
        <v>4.296223349330442</v>
      </c>
      <c r="L109" s="15"/>
      <c r="M109" s="33">
        <v>6.796913298535839</v>
      </c>
      <c r="N109" s="33">
        <v>6.730899372444559</v>
      </c>
      <c r="O109" s="33">
        <v>7.56637973272818</v>
      </c>
      <c r="P109" s="33">
        <v>7.484743044443569</v>
      </c>
      <c r="Q109" s="15"/>
      <c r="R109" s="3">
        <v>4</v>
      </c>
      <c r="S109" s="3">
        <v>3</v>
      </c>
      <c r="T109" s="15"/>
      <c r="U109" s="3">
        <v>2</v>
      </c>
      <c r="V109" s="32" t="s">
        <v>31</v>
      </c>
      <c r="W109" s="3">
        <v>2</v>
      </c>
      <c r="X109" s="32" t="s">
        <v>31</v>
      </c>
      <c r="Y109" s="16"/>
    </row>
    <row r="110" spans="2:25" ht="15" customHeight="1">
      <c r="B110" s="12"/>
      <c r="C110" s="3" t="s">
        <v>29</v>
      </c>
      <c r="D110" s="13"/>
      <c r="E110" s="32">
        <v>51522</v>
      </c>
      <c r="F110" s="32">
        <v>159690115</v>
      </c>
      <c r="G110" s="32">
        <v>50443</v>
      </c>
      <c r="H110" s="32">
        <v>156396316</v>
      </c>
      <c r="I110" s="15"/>
      <c r="J110" s="33">
        <v>2.139048034415082</v>
      </c>
      <c r="K110" s="33">
        <v>2.1060591989903394</v>
      </c>
      <c r="L110" s="15"/>
      <c r="M110" s="33">
        <v>1.5298110050070266</v>
      </c>
      <c r="N110" s="33">
        <v>1.534230559483332</v>
      </c>
      <c r="O110" s="33">
        <v>1.3457603029527567</v>
      </c>
      <c r="P110" s="33">
        <v>1.3597953230018354</v>
      </c>
      <c r="Q110" s="15"/>
      <c r="R110" s="3">
        <v>15</v>
      </c>
      <c r="S110" s="3">
        <v>17</v>
      </c>
      <c r="T110" s="15"/>
      <c r="U110" s="3">
        <v>3</v>
      </c>
      <c r="V110" s="3" t="s">
        <v>28</v>
      </c>
      <c r="W110" s="3">
        <v>3</v>
      </c>
      <c r="X110" s="32" t="s">
        <v>34</v>
      </c>
      <c r="Y110" s="16"/>
    </row>
    <row r="111" spans="2:25" ht="15" customHeight="1">
      <c r="B111" s="12"/>
      <c r="C111" s="3" t="s">
        <v>32</v>
      </c>
      <c r="D111" s="13"/>
      <c r="E111" s="32">
        <v>29372</v>
      </c>
      <c r="F111" s="32">
        <v>107632630</v>
      </c>
      <c r="G111" s="32">
        <v>26251</v>
      </c>
      <c r="H111" s="32">
        <v>93743940</v>
      </c>
      <c r="I111" s="15"/>
      <c r="J111" s="33">
        <v>11.889070892537427</v>
      </c>
      <c r="K111" s="33">
        <v>14.815560344487334</v>
      </c>
      <c r="L111" s="15"/>
      <c r="M111" s="33">
        <v>0.8721247008863473</v>
      </c>
      <c r="N111" s="33">
        <v>0.7984276592787295</v>
      </c>
      <c r="O111" s="33">
        <v>0.9070550218866207</v>
      </c>
      <c r="P111" s="33">
        <v>0.8150612139212069</v>
      </c>
      <c r="Q111" s="15"/>
      <c r="R111" s="3">
        <v>25</v>
      </c>
      <c r="S111" s="3">
        <v>27</v>
      </c>
      <c r="T111" s="15"/>
      <c r="U111" s="3">
        <v>4</v>
      </c>
      <c r="V111" s="32" t="s">
        <v>34</v>
      </c>
      <c r="W111" s="3">
        <v>4</v>
      </c>
      <c r="X111" s="32" t="s">
        <v>30</v>
      </c>
      <c r="Y111" s="16"/>
    </row>
    <row r="112" spans="2:25" ht="15" customHeight="1">
      <c r="B112" s="12"/>
      <c r="C112" s="17" t="s">
        <v>33</v>
      </c>
      <c r="D112" s="18"/>
      <c r="E112" s="40">
        <v>0</v>
      </c>
      <c r="F112" s="40">
        <v>0</v>
      </c>
      <c r="G112" s="40">
        <v>861</v>
      </c>
      <c r="H112" s="40">
        <v>2827910</v>
      </c>
      <c r="I112" s="19"/>
      <c r="J112" s="42">
        <v>-100</v>
      </c>
      <c r="K112" s="42">
        <v>-100</v>
      </c>
      <c r="L112" s="19"/>
      <c r="M112" s="42" t="e">
        <v>#N/A</v>
      </c>
      <c r="N112" s="42">
        <v>0.026187429607976306</v>
      </c>
      <c r="O112" s="42" t="e">
        <v>#N/A</v>
      </c>
      <c r="P112" s="42">
        <v>0.024587400075780048</v>
      </c>
      <c r="Q112" s="19"/>
      <c r="R112" s="17">
        <v>38</v>
      </c>
      <c r="S112" s="17">
        <v>39</v>
      </c>
      <c r="T112" s="19"/>
      <c r="U112" s="17">
        <v>5</v>
      </c>
      <c r="V112" s="40" t="s">
        <v>30</v>
      </c>
      <c r="W112" s="17">
        <v>5</v>
      </c>
      <c r="X112" s="40" t="s">
        <v>36</v>
      </c>
      <c r="Y112" s="16"/>
    </row>
    <row r="113" spans="2:25" ht="15" customHeight="1">
      <c r="B113" s="12"/>
      <c r="C113" s="3" t="s">
        <v>35</v>
      </c>
      <c r="D113" s="13"/>
      <c r="E113" s="32">
        <v>110465</v>
      </c>
      <c r="F113" s="32">
        <v>343286240</v>
      </c>
      <c r="G113" s="32">
        <v>107791</v>
      </c>
      <c r="H113" s="32">
        <v>332498617</v>
      </c>
      <c r="I113" s="15"/>
      <c r="J113" s="33">
        <v>2.480726591273854</v>
      </c>
      <c r="K113" s="33">
        <v>3.244411389536697</v>
      </c>
      <c r="L113" s="15"/>
      <c r="M113" s="33">
        <v>3.2799691911824307</v>
      </c>
      <c r="N113" s="33">
        <v>3.27847761309335</v>
      </c>
      <c r="O113" s="33">
        <v>2.892984292370963</v>
      </c>
      <c r="P113" s="33">
        <v>2.8909252843345654</v>
      </c>
      <c r="Q113" s="15"/>
      <c r="R113" s="3">
        <v>8</v>
      </c>
      <c r="S113" s="3">
        <v>9</v>
      </c>
      <c r="T113" s="15"/>
      <c r="U113" s="3">
        <v>6</v>
      </c>
      <c r="V113" s="32" t="s">
        <v>36</v>
      </c>
      <c r="W113" s="3">
        <v>6</v>
      </c>
      <c r="X113" s="3" t="s">
        <v>28</v>
      </c>
      <c r="Y113" s="16"/>
    </row>
    <row r="114" spans="2:25" ht="15" customHeight="1">
      <c r="B114" s="12"/>
      <c r="C114" s="3" t="s">
        <v>38</v>
      </c>
      <c r="D114" s="13"/>
      <c r="E114" s="32">
        <v>41228</v>
      </c>
      <c r="F114" s="32">
        <v>124928413</v>
      </c>
      <c r="G114" s="32">
        <v>35166</v>
      </c>
      <c r="H114" s="32">
        <v>106777192</v>
      </c>
      <c r="I114" s="15"/>
      <c r="J114" s="33">
        <v>17.238241483250867</v>
      </c>
      <c r="K114" s="33">
        <v>16.999155587459164</v>
      </c>
      <c r="L114" s="15"/>
      <c r="M114" s="33">
        <v>1.2241576047985268</v>
      </c>
      <c r="N114" s="33">
        <v>1.0695785709571368</v>
      </c>
      <c r="O114" s="33">
        <v>1.0528121851893406</v>
      </c>
      <c r="P114" s="33">
        <v>0.928379452907759</v>
      </c>
      <c r="Q114" s="15"/>
      <c r="R114" s="3">
        <v>21</v>
      </c>
      <c r="S114" s="3">
        <v>23</v>
      </c>
      <c r="T114" s="15"/>
      <c r="U114" s="3">
        <v>7</v>
      </c>
      <c r="V114" s="32" t="s">
        <v>37</v>
      </c>
      <c r="W114" s="3">
        <v>7</v>
      </c>
      <c r="X114" s="32" t="s">
        <v>37</v>
      </c>
      <c r="Y114" s="16"/>
    </row>
    <row r="115" spans="2:25" ht="15" customHeight="1">
      <c r="B115" s="12"/>
      <c r="C115" s="3" t="s">
        <v>39</v>
      </c>
      <c r="D115" s="13"/>
      <c r="E115" s="32">
        <v>86733</v>
      </c>
      <c r="F115" s="32">
        <v>319324907</v>
      </c>
      <c r="G115" s="32">
        <v>83742</v>
      </c>
      <c r="H115" s="32">
        <v>302352096</v>
      </c>
      <c r="I115" s="15"/>
      <c r="J115" s="33">
        <v>3.571684459411048</v>
      </c>
      <c r="K115" s="33">
        <v>5.613591314412452</v>
      </c>
      <c r="L115" s="15"/>
      <c r="M115" s="33">
        <v>2.575309535679408</v>
      </c>
      <c r="N115" s="33">
        <v>2.5470240769235213</v>
      </c>
      <c r="O115" s="33">
        <v>2.6910543810722465</v>
      </c>
      <c r="P115" s="33">
        <v>2.6288149015006335</v>
      </c>
      <c r="Q115" s="15"/>
      <c r="R115" s="3">
        <v>9</v>
      </c>
      <c r="S115" s="3">
        <v>10</v>
      </c>
      <c r="T115" s="15"/>
      <c r="U115" s="3">
        <v>8</v>
      </c>
      <c r="V115" s="32" t="s">
        <v>42</v>
      </c>
      <c r="W115" s="3">
        <v>8</v>
      </c>
      <c r="X115" s="32" t="s">
        <v>61</v>
      </c>
      <c r="Y115" s="16"/>
    </row>
    <row r="116" spans="2:25" ht="15" customHeight="1">
      <c r="B116" s="12"/>
      <c r="C116" s="3" t="s">
        <v>41</v>
      </c>
      <c r="D116" s="13"/>
      <c r="E116" s="32">
        <v>32099</v>
      </c>
      <c r="F116" s="32">
        <v>112962372</v>
      </c>
      <c r="G116" s="32">
        <v>29906</v>
      </c>
      <c r="H116" s="32">
        <v>101154168</v>
      </c>
      <c r="I116" s="15"/>
      <c r="J116" s="33">
        <v>7.332976660201966</v>
      </c>
      <c r="K116" s="33">
        <v>11.673472515734597</v>
      </c>
      <c r="L116" s="15"/>
      <c r="M116" s="33">
        <v>0.9530958318722206</v>
      </c>
      <c r="N116" s="33">
        <v>0.90959497079691</v>
      </c>
      <c r="O116" s="33">
        <v>0.9519704833638701</v>
      </c>
      <c r="P116" s="33">
        <v>0.8794897991621614</v>
      </c>
      <c r="Q116" s="15"/>
      <c r="R116" s="3">
        <v>23</v>
      </c>
      <c r="S116" s="3">
        <v>24</v>
      </c>
      <c r="T116" s="15"/>
      <c r="U116" s="3">
        <v>9</v>
      </c>
      <c r="V116" s="32" t="s">
        <v>43</v>
      </c>
      <c r="W116" s="3">
        <v>9</v>
      </c>
      <c r="X116" s="32" t="s">
        <v>42</v>
      </c>
      <c r="Y116" s="16"/>
    </row>
    <row r="117" spans="2:25" ht="15" customHeight="1">
      <c r="B117" s="12"/>
      <c r="C117" s="17" t="s">
        <v>44</v>
      </c>
      <c r="D117" s="18"/>
      <c r="E117" s="40">
        <v>50679</v>
      </c>
      <c r="F117" s="40">
        <v>166409986</v>
      </c>
      <c r="G117" s="40">
        <v>48981</v>
      </c>
      <c r="H117" s="40">
        <v>159581320</v>
      </c>
      <c r="I117" s="19"/>
      <c r="J117" s="42">
        <v>3.466650333802903</v>
      </c>
      <c r="K117" s="42">
        <v>4.279113620566617</v>
      </c>
      <c r="L117" s="19"/>
      <c r="M117" s="42">
        <v>1.5047803253513277</v>
      </c>
      <c r="N117" s="42">
        <v>1.48976363487606</v>
      </c>
      <c r="O117" s="42">
        <v>1.402390831603597</v>
      </c>
      <c r="P117" s="42">
        <v>1.3874874941073372</v>
      </c>
      <c r="Q117" s="19"/>
      <c r="R117" s="17">
        <v>14</v>
      </c>
      <c r="S117" s="17">
        <v>16</v>
      </c>
      <c r="T117" s="19"/>
      <c r="U117" s="17">
        <v>10</v>
      </c>
      <c r="V117" s="17" t="s">
        <v>40</v>
      </c>
      <c r="W117" s="17">
        <v>10</v>
      </c>
      <c r="X117" s="40" t="s">
        <v>43</v>
      </c>
      <c r="Y117" s="16"/>
    </row>
    <row r="118" spans="2:25" ht="15" customHeight="1">
      <c r="B118" s="12"/>
      <c r="C118" s="3" t="s">
        <v>46</v>
      </c>
      <c r="D118" s="13"/>
      <c r="E118" s="32">
        <v>43984</v>
      </c>
      <c r="F118" s="32">
        <v>144090064</v>
      </c>
      <c r="G118" s="32">
        <v>41718</v>
      </c>
      <c r="H118" s="32">
        <v>132985182</v>
      </c>
      <c r="I118" s="15"/>
      <c r="J118" s="33">
        <v>5.431708135576969</v>
      </c>
      <c r="K118" s="33">
        <v>8.350465693237913</v>
      </c>
      <c r="L118" s="15"/>
      <c r="M118" s="33">
        <v>1.3059898149184632</v>
      </c>
      <c r="N118" s="33">
        <v>1.2688585230958833</v>
      </c>
      <c r="O118" s="33">
        <v>1.2142936222515845</v>
      </c>
      <c r="P118" s="33">
        <v>1.156246087741273</v>
      </c>
      <c r="Q118" s="15"/>
      <c r="R118" s="3">
        <v>18</v>
      </c>
      <c r="S118" s="3">
        <v>18</v>
      </c>
      <c r="T118" s="15"/>
      <c r="U118" s="3">
        <v>11</v>
      </c>
      <c r="V118" s="32" t="s">
        <v>60</v>
      </c>
      <c r="W118" s="3">
        <v>11</v>
      </c>
      <c r="X118" s="3" t="s">
        <v>40</v>
      </c>
      <c r="Y118" s="16"/>
    </row>
    <row r="119" spans="2:25" ht="15" customHeight="1">
      <c r="B119" s="12"/>
      <c r="C119" s="3" t="s">
        <v>48</v>
      </c>
      <c r="D119" s="13"/>
      <c r="E119" s="32">
        <v>24497</v>
      </c>
      <c r="F119" s="32">
        <v>80809754</v>
      </c>
      <c r="G119" s="32">
        <v>24195</v>
      </c>
      <c r="H119" s="32">
        <v>78513968</v>
      </c>
      <c r="I119" s="15"/>
      <c r="J119" s="33">
        <v>1.248191775160157</v>
      </c>
      <c r="K119" s="33">
        <v>2.924047858592499</v>
      </c>
      <c r="L119" s="15"/>
      <c r="M119" s="33">
        <v>0.7273743292119315</v>
      </c>
      <c r="N119" s="33">
        <v>0.7358941456039335</v>
      </c>
      <c r="O119" s="33">
        <v>0.6810099612275797</v>
      </c>
      <c r="P119" s="33">
        <v>0.6826434867987284</v>
      </c>
      <c r="Q119" s="15"/>
      <c r="R119" s="3">
        <v>29</v>
      </c>
      <c r="S119" s="3">
        <v>30</v>
      </c>
      <c r="T119" s="15"/>
      <c r="U119" s="3">
        <v>12</v>
      </c>
      <c r="V119" s="32" t="s">
        <v>49</v>
      </c>
      <c r="W119" s="3">
        <v>12</v>
      </c>
      <c r="X119" s="32" t="s">
        <v>60</v>
      </c>
      <c r="Y119" s="16"/>
    </row>
    <row r="120" spans="2:25" ht="15" customHeight="1">
      <c r="B120" s="12"/>
      <c r="C120" s="3" t="s">
        <v>50</v>
      </c>
      <c r="D120" s="13"/>
      <c r="E120" s="32">
        <v>81709</v>
      </c>
      <c r="F120" s="32">
        <v>366621030</v>
      </c>
      <c r="G120" s="32">
        <v>90014</v>
      </c>
      <c r="H120" s="32">
        <v>391933976</v>
      </c>
      <c r="I120" s="15"/>
      <c r="J120" s="33">
        <v>-9.226342568933722</v>
      </c>
      <c r="K120" s="33">
        <v>-6.45847197488181</v>
      </c>
      <c r="L120" s="15"/>
      <c r="M120" s="33">
        <v>2.426134998798943</v>
      </c>
      <c r="N120" s="33">
        <v>2.7377877917913813</v>
      </c>
      <c r="O120" s="33">
        <v>3.089634122949011</v>
      </c>
      <c r="P120" s="33">
        <v>3.4076888837350467</v>
      </c>
      <c r="Q120" s="15"/>
      <c r="R120" s="3">
        <v>7</v>
      </c>
      <c r="S120" s="3">
        <v>7</v>
      </c>
      <c r="T120" s="15"/>
      <c r="U120" s="3">
        <v>13</v>
      </c>
      <c r="V120" s="32" t="s">
        <v>68</v>
      </c>
      <c r="W120" s="3">
        <v>13</v>
      </c>
      <c r="X120" s="32" t="s">
        <v>68</v>
      </c>
      <c r="Y120" s="16"/>
    </row>
    <row r="121" spans="2:25" ht="15" customHeight="1">
      <c r="B121" s="12"/>
      <c r="C121" s="3" t="s">
        <v>51</v>
      </c>
      <c r="D121" s="13"/>
      <c r="E121" s="32">
        <v>53714</v>
      </c>
      <c r="F121" s="32">
        <v>151905805</v>
      </c>
      <c r="G121" s="32">
        <v>58379</v>
      </c>
      <c r="H121" s="32">
        <v>168424828</v>
      </c>
      <c r="I121" s="15"/>
      <c r="J121" s="33">
        <v>-7.990887134072183</v>
      </c>
      <c r="K121" s="33">
        <v>-9.807950048789719</v>
      </c>
      <c r="L121" s="15"/>
      <c r="M121" s="33">
        <v>1.5948967105886307</v>
      </c>
      <c r="N121" s="33">
        <v>1.7756050558467467</v>
      </c>
      <c r="O121" s="33">
        <v>1.2801594022089746</v>
      </c>
      <c r="P121" s="33">
        <v>1.4643778015320295</v>
      </c>
      <c r="Q121" s="15"/>
      <c r="R121" s="3">
        <v>16</v>
      </c>
      <c r="S121" s="3">
        <v>14</v>
      </c>
      <c r="T121" s="15"/>
      <c r="U121" s="3">
        <v>14</v>
      </c>
      <c r="V121" s="32" t="s">
        <v>79</v>
      </c>
      <c r="W121" s="3">
        <v>14</v>
      </c>
      <c r="X121" s="32" t="s">
        <v>72</v>
      </c>
      <c r="Y121" s="16"/>
    </row>
    <row r="122" spans="2:25" ht="15" customHeight="1">
      <c r="B122" s="12"/>
      <c r="C122" s="17" t="s">
        <v>54</v>
      </c>
      <c r="D122" s="18"/>
      <c r="E122" s="40">
        <v>1114</v>
      </c>
      <c r="F122" s="40">
        <v>4749760</v>
      </c>
      <c r="G122" s="40">
        <v>87464</v>
      </c>
      <c r="H122" s="40">
        <v>376095267</v>
      </c>
      <c r="I122" s="19"/>
      <c r="J122" s="42">
        <v>-98.7263331199122</v>
      </c>
      <c r="K122" s="42">
        <v>-98.73708594157873</v>
      </c>
      <c r="L122" s="19"/>
      <c r="M122" s="42">
        <v>0.03307731570159986</v>
      </c>
      <c r="N122" s="42">
        <v>2.660229202360093</v>
      </c>
      <c r="O122" s="42">
        <v>0.04002776537892083</v>
      </c>
      <c r="P122" s="42">
        <v>3.2699784633656366</v>
      </c>
      <c r="Q122" s="19"/>
      <c r="R122" s="17">
        <v>37</v>
      </c>
      <c r="S122" s="17">
        <v>8</v>
      </c>
      <c r="T122" s="19"/>
      <c r="U122" s="17">
        <v>15</v>
      </c>
      <c r="V122" s="40" t="s">
        <v>64</v>
      </c>
      <c r="W122" s="17">
        <v>15</v>
      </c>
      <c r="X122" s="40" t="s">
        <v>49</v>
      </c>
      <c r="Y122" s="16"/>
    </row>
    <row r="123" spans="2:25" ht="15" customHeight="1">
      <c r="B123" s="12"/>
      <c r="C123" s="3" t="s">
        <v>57</v>
      </c>
      <c r="D123" s="13"/>
      <c r="E123" s="32">
        <v>46308</v>
      </c>
      <c r="F123" s="32">
        <v>147676302</v>
      </c>
      <c r="G123" s="32">
        <v>41209</v>
      </c>
      <c r="H123" s="32">
        <v>129780469</v>
      </c>
      <c r="I123" s="15"/>
      <c r="J123" s="33">
        <v>12.37351064087942</v>
      </c>
      <c r="K123" s="33">
        <v>13.78931139476773</v>
      </c>
      <c r="L123" s="15"/>
      <c r="M123" s="33">
        <v>1.3749949151792515</v>
      </c>
      <c r="N123" s="33">
        <v>1.253377220342736</v>
      </c>
      <c r="O123" s="33">
        <v>1.2445160110158529</v>
      </c>
      <c r="P123" s="33">
        <v>1.128382555783377</v>
      </c>
      <c r="Q123" s="15"/>
      <c r="R123" s="3">
        <v>17</v>
      </c>
      <c r="S123" s="3">
        <v>20</v>
      </c>
      <c r="T123" s="15"/>
      <c r="U123" s="3">
        <v>16</v>
      </c>
      <c r="V123" s="32" t="s">
        <v>72</v>
      </c>
      <c r="W123" s="3">
        <v>16</v>
      </c>
      <c r="X123" s="32" t="s">
        <v>79</v>
      </c>
      <c r="Y123" s="16"/>
    </row>
    <row r="124" spans="2:25" ht="15" customHeight="1">
      <c r="B124" s="12"/>
      <c r="C124" s="3" t="s">
        <v>59</v>
      </c>
      <c r="D124" s="13"/>
      <c r="E124" s="32">
        <v>20426</v>
      </c>
      <c r="F124" s="32">
        <v>64497428</v>
      </c>
      <c r="G124" s="32">
        <v>17801</v>
      </c>
      <c r="H124" s="32">
        <v>55468963</v>
      </c>
      <c r="I124" s="15"/>
      <c r="J124" s="33">
        <v>14.746362563900904</v>
      </c>
      <c r="K124" s="33">
        <v>16.27660679360456</v>
      </c>
      <c r="L124" s="15"/>
      <c r="M124" s="33">
        <v>0.6064966342198193</v>
      </c>
      <c r="N124" s="33">
        <v>0.5414197844966159</v>
      </c>
      <c r="O124" s="33">
        <v>0.5435407084837631</v>
      </c>
      <c r="P124" s="33">
        <v>0.48227757781175523</v>
      </c>
      <c r="Q124" s="15"/>
      <c r="R124" s="3">
        <v>32</v>
      </c>
      <c r="S124" s="3">
        <v>33</v>
      </c>
      <c r="T124" s="15"/>
      <c r="U124" s="3">
        <v>17</v>
      </c>
      <c r="V124" s="32" t="s">
        <v>76</v>
      </c>
      <c r="W124" s="3">
        <v>17</v>
      </c>
      <c r="X124" s="32" t="s">
        <v>64</v>
      </c>
      <c r="Y124" s="16"/>
    </row>
    <row r="125" spans="2:25" ht="15" customHeight="1">
      <c r="B125" s="12"/>
      <c r="C125" s="3" t="s">
        <v>107</v>
      </c>
      <c r="D125" s="13"/>
      <c r="E125" s="32">
        <v>47883</v>
      </c>
      <c r="F125" s="32">
        <v>187339310</v>
      </c>
      <c r="G125" s="32">
        <v>46232</v>
      </c>
      <c r="H125" s="32">
        <v>167842161</v>
      </c>
      <c r="I125" s="15"/>
      <c r="J125" s="33">
        <v>3.5711195708600103</v>
      </c>
      <c r="K125" s="33">
        <v>11.616359610622506</v>
      </c>
      <c r="L125" s="15"/>
      <c r="M125" s="33">
        <v>1.4217604198740628</v>
      </c>
      <c r="N125" s="33">
        <v>1.4061524339558196</v>
      </c>
      <c r="O125" s="33">
        <v>1.5787690213671675</v>
      </c>
      <c r="P125" s="33">
        <v>1.459311775159212</v>
      </c>
      <c r="Q125" s="15"/>
      <c r="R125" s="3">
        <v>12</v>
      </c>
      <c r="S125" s="3">
        <v>15</v>
      </c>
      <c r="T125" s="15"/>
      <c r="U125" s="3">
        <v>18</v>
      </c>
      <c r="V125" s="32" t="s">
        <v>82</v>
      </c>
      <c r="W125" s="3">
        <v>18</v>
      </c>
      <c r="X125" s="32" t="s">
        <v>82</v>
      </c>
      <c r="Y125" s="16"/>
    </row>
    <row r="126" spans="2:25" ht="15" customHeight="1">
      <c r="B126" s="12"/>
      <c r="C126" s="3" t="s">
        <v>63</v>
      </c>
      <c r="D126" s="13"/>
      <c r="E126" s="32">
        <v>26193</v>
      </c>
      <c r="F126" s="32">
        <v>89563425</v>
      </c>
      <c r="G126" s="32">
        <v>24840</v>
      </c>
      <c r="H126" s="32">
        <v>81399521</v>
      </c>
      <c r="I126" s="15"/>
      <c r="J126" s="33">
        <v>5.446859903381642</v>
      </c>
      <c r="K126" s="33">
        <v>10.029425111727623</v>
      </c>
      <c r="L126" s="15"/>
      <c r="M126" s="33">
        <v>0.7777326123626616</v>
      </c>
      <c r="N126" s="33">
        <v>0.755511906460083</v>
      </c>
      <c r="O126" s="33">
        <v>0.7547799809743171</v>
      </c>
      <c r="P126" s="33">
        <v>0.7077320667220172</v>
      </c>
      <c r="Q126" s="15"/>
      <c r="R126" s="3">
        <v>28</v>
      </c>
      <c r="S126" s="3">
        <v>29</v>
      </c>
      <c r="T126" s="15"/>
      <c r="U126" s="3">
        <v>19</v>
      </c>
      <c r="V126" s="32" t="s">
        <v>66</v>
      </c>
      <c r="W126" s="3">
        <v>19</v>
      </c>
      <c r="X126" s="32" t="s">
        <v>93</v>
      </c>
      <c r="Y126" s="16"/>
    </row>
    <row r="127" spans="2:25" ht="15" customHeight="1">
      <c r="B127" s="12"/>
      <c r="C127" s="17" t="s">
        <v>65</v>
      </c>
      <c r="D127" s="18"/>
      <c r="E127" s="40">
        <v>36658</v>
      </c>
      <c r="F127" s="40">
        <v>117283022</v>
      </c>
      <c r="G127" s="40">
        <v>36747</v>
      </c>
      <c r="H127" s="40">
        <v>119473714</v>
      </c>
      <c r="I127" s="19"/>
      <c r="J127" s="42">
        <v>-0.24219664190274037</v>
      </c>
      <c r="K127" s="42">
        <v>-1.8336183974325935</v>
      </c>
      <c r="L127" s="19"/>
      <c r="M127" s="42">
        <v>1.088463410223741</v>
      </c>
      <c r="N127" s="42">
        <v>1.117664896404536</v>
      </c>
      <c r="O127" s="42">
        <v>0.988381999837215</v>
      </c>
      <c r="P127" s="42">
        <v>1.038769976646118</v>
      </c>
      <c r="Q127" s="19"/>
      <c r="R127" s="17">
        <v>22</v>
      </c>
      <c r="S127" s="17">
        <v>22</v>
      </c>
      <c r="T127" s="19"/>
      <c r="U127" s="17">
        <v>20</v>
      </c>
      <c r="V127" s="40" t="s">
        <v>93</v>
      </c>
      <c r="W127" s="17">
        <v>20</v>
      </c>
      <c r="X127" s="40" t="s">
        <v>76</v>
      </c>
      <c r="Y127" s="16"/>
    </row>
    <row r="128" spans="2:25" ht="15" customHeight="1">
      <c r="B128" s="12"/>
      <c r="C128" s="3" t="s">
        <v>67</v>
      </c>
      <c r="D128" s="13"/>
      <c r="E128" s="32">
        <v>18892</v>
      </c>
      <c r="F128" s="32">
        <v>56478652</v>
      </c>
      <c r="G128" s="32">
        <v>17562</v>
      </c>
      <c r="H128" s="32">
        <v>51018169</v>
      </c>
      <c r="I128" s="15"/>
      <c r="J128" s="33">
        <v>7.573169342899442</v>
      </c>
      <c r="K128" s="33">
        <v>10.703016409702983</v>
      </c>
      <c r="L128" s="15"/>
      <c r="M128" s="33">
        <v>0.5609485172662697</v>
      </c>
      <c r="N128" s="33">
        <v>0.534150567683252</v>
      </c>
      <c r="O128" s="33">
        <v>0.47596388684348634</v>
      </c>
      <c r="P128" s="33">
        <v>0.4435799344168518</v>
      </c>
      <c r="Q128" s="15"/>
      <c r="R128" s="3">
        <v>33</v>
      </c>
      <c r="S128" s="3">
        <v>35</v>
      </c>
      <c r="T128" s="15"/>
      <c r="U128" s="3">
        <v>21</v>
      </c>
      <c r="V128" s="32" t="s">
        <v>70</v>
      </c>
      <c r="W128" s="3">
        <v>21</v>
      </c>
      <c r="X128" s="32" t="s">
        <v>66</v>
      </c>
      <c r="Y128" s="16"/>
    </row>
    <row r="129" spans="2:25" ht="15" customHeight="1">
      <c r="B129" s="12"/>
      <c r="C129" s="3" t="s">
        <v>69</v>
      </c>
      <c r="D129" s="13"/>
      <c r="E129" s="32">
        <v>235536</v>
      </c>
      <c r="F129" s="32">
        <v>850863070</v>
      </c>
      <c r="G129" s="32">
        <v>227574</v>
      </c>
      <c r="H129" s="32">
        <v>811604182</v>
      </c>
      <c r="I129" s="15"/>
      <c r="J129" s="33">
        <v>3.498642199899813</v>
      </c>
      <c r="K129" s="33">
        <v>4.837196366245436</v>
      </c>
      <c r="L129" s="15"/>
      <c r="M129" s="33">
        <v>6.993625342093378</v>
      </c>
      <c r="N129" s="33">
        <v>6.921693502445529</v>
      </c>
      <c r="O129" s="33">
        <v>7.1704985800436845</v>
      </c>
      <c r="P129" s="33">
        <v>7.0565317587936685</v>
      </c>
      <c r="Q129" s="15"/>
      <c r="R129" s="3">
        <v>5</v>
      </c>
      <c r="S129" s="3">
        <v>4</v>
      </c>
      <c r="T129" s="15"/>
      <c r="U129" s="3">
        <v>22</v>
      </c>
      <c r="V129" s="32" t="s">
        <v>45</v>
      </c>
      <c r="W129" s="3">
        <v>22</v>
      </c>
      <c r="X129" s="32" t="s">
        <v>45</v>
      </c>
      <c r="Y129" s="16"/>
    </row>
    <row r="130" spans="2:25" ht="15" customHeight="1">
      <c r="B130" s="12"/>
      <c r="C130" s="3" t="s">
        <v>71</v>
      </c>
      <c r="D130" s="13"/>
      <c r="E130" s="32">
        <v>33531</v>
      </c>
      <c r="F130" s="32">
        <v>109854466</v>
      </c>
      <c r="G130" s="32">
        <v>29267</v>
      </c>
      <c r="H130" s="32">
        <v>94552849</v>
      </c>
      <c r="I130" s="15"/>
      <c r="J130" s="33">
        <v>14.569310144531384</v>
      </c>
      <c r="K130" s="33">
        <v>16.183136903680182</v>
      </c>
      <c r="L130" s="15"/>
      <c r="M130" s="33">
        <v>0.9956153256645823</v>
      </c>
      <c r="N130" s="33">
        <v>0.8901597007394223</v>
      </c>
      <c r="O130" s="33">
        <v>0.9257791532360867</v>
      </c>
      <c r="P130" s="33">
        <v>0.8220943122899312</v>
      </c>
      <c r="Q130" s="15"/>
      <c r="R130" s="3">
        <v>24</v>
      </c>
      <c r="S130" s="3">
        <v>26</v>
      </c>
      <c r="T130" s="15"/>
      <c r="U130" s="3">
        <v>23</v>
      </c>
      <c r="V130" s="32" t="s">
        <v>77</v>
      </c>
      <c r="W130" s="3">
        <v>23</v>
      </c>
      <c r="X130" s="32" t="s">
        <v>70</v>
      </c>
      <c r="Y130" s="16"/>
    </row>
    <row r="131" spans="2:25" ht="15" customHeight="1">
      <c r="B131" s="12"/>
      <c r="C131" s="3" t="s">
        <v>73</v>
      </c>
      <c r="D131" s="13"/>
      <c r="E131" s="32">
        <v>17875</v>
      </c>
      <c r="F131" s="32">
        <v>51046043</v>
      </c>
      <c r="G131" s="32">
        <v>13801</v>
      </c>
      <c r="H131" s="32">
        <v>40016579</v>
      </c>
      <c r="I131" s="15"/>
      <c r="J131" s="33">
        <v>29.519600028983408</v>
      </c>
      <c r="K131" s="33">
        <v>27.56223614217497</v>
      </c>
      <c r="L131" s="15"/>
      <c r="M131" s="33">
        <v>0.5307513628061916</v>
      </c>
      <c r="N131" s="33">
        <v>0.4197592520553787</v>
      </c>
      <c r="O131" s="33">
        <v>0.43018153185135755</v>
      </c>
      <c r="P131" s="33">
        <v>0.3479260788133492</v>
      </c>
      <c r="Q131" s="15"/>
      <c r="R131" s="3">
        <v>35</v>
      </c>
      <c r="S131" s="3">
        <v>38</v>
      </c>
      <c r="T131" s="15"/>
      <c r="U131" s="3">
        <v>24</v>
      </c>
      <c r="V131" s="32" t="s">
        <v>74</v>
      </c>
      <c r="W131" s="3">
        <v>24</v>
      </c>
      <c r="X131" s="32" t="s">
        <v>77</v>
      </c>
      <c r="Y131" s="16"/>
    </row>
    <row r="132" spans="2:25" ht="15" customHeight="1">
      <c r="B132" s="12"/>
      <c r="C132" s="17" t="s">
        <v>75</v>
      </c>
      <c r="D132" s="18"/>
      <c r="E132" s="40">
        <v>0</v>
      </c>
      <c r="F132" s="40">
        <v>0</v>
      </c>
      <c r="G132" s="40">
        <v>17881</v>
      </c>
      <c r="H132" s="40">
        <v>51174544</v>
      </c>
      <c r="I132" s="19"/>
      <c r="J132" s="42">
        <v>-100</v>
      </c>
      <c r="K132" s="42">
        <v>-100</v>
      </c>
      <c r="L132" s="19"/>
      <c r="M132" s="42" t="e">
        <v>#N/A</v>
      </c>
      <c r="N132" s="42">
        <v>0.5438529951454406</v>
      </c>
      <c r="O132" s="42" t="e">
        <v>#N/A</v>
      </c>
      <c r="P132" s="42">
        <v>0.4449395444068621</v>
      </c>
      <c r="Q132" s="19"/>
      <c r="R132" s="17">
        <v>39</v>
      </c>
      <c r="S132" s="17">
        <v>34</v>
      </c>
      <c r="T132" s="19"/>
      <c r="U132" s="17">
        <v>25</v>
      </c>
      <c r="V132" s="40" t="s">
        <v>52</v>
      </c>
      <c r="W132" s="17">
        <v>25</v>
      </c>
      <c r="X132" s="40" t="s">
        <v>53</v>
      </c>
      <c r="Y132" s="16"/>
    </row>
    <row r="133" spans="2:25" ht="15" customHeight="1">
      <c r="B133" s="12"/>
      <c r="C133" s="3" t="s">
        <v>78</v>
      </c>
      <c r="D133" s="13"/>
      <c r="E133" s="32">
        <v>61442</v>
      </c>
      <c r="F133" s="32">
        <v>185682543</v>
      </c>
      <c r="G133" s="32">
        <v>61070</v>
      </c>
      <c r="H133" s="32">
        <v>179983741</v>
      </c>
      <c r="I133" s="15"/>
      <c r="J133" s="33">
        <v>0.6091370558375635</v>
      </c>
      <c r="K133" s="33">
        <v>3.1662871147899967</v>
      </c>
      <c r="L133" s="15"/>
      <c r="M133" s="33">
        <v>1.8243594536245047</v>
      </c>
      <c r="N133" s="33">
        <v>1.857452179046589</v>
      </c>
      <c r="O133" s="33">
        <v>1.5648069094365564</v>
      </c>
      <c r="P133" s="33">
        <v>1.5648773288762996</v>
      </c>
      <c r="Q133" s="15"/>
      <c r="R133" s="3">
        <v>13</v>
      </c>
      <c r="S133" s="3">
        <v>13</v>
      </c>
      <c r="T133" s="15"/>
      <c r="U133" s="3">
        <v>26</v>
      </c>
      <c r="V133" s="32" t="s">
        <v>84</v>
      </c>
      <c r="W133" s="3">
        <v>26</v>
      </c>
      <c r="X133" s="32" t="s">
        <v>74</v>
      </c>
      <c r="Y133" s="16"/>
    </row>
    <row r="134" spans="2:25" ht="15" customHeight="1">
      <c r="B134" s="12"/>
      <c r="C134" s="3" t="s">
        <v>81</v>
      </c>
      <c r="D134" s="13"/>
      <c r="E134" s="32">
        <v>12728</v>
      </c>
      <c r="F134" s="32">
        <v>39073966</v>
      </c>
      <c r="G134" s="32">
        <v>14182</v>
      </c>
      <c r="H134" s="32">
        <v>42725294</v>
      </c>
      <c r="I134" s="15"/>
      <c r="J134" s="33">
        <v>-10.252432661119729</v>
      </c>
      <c r="K134" s="33">
        <v>-8.546057049952658</v>
      </c>
      <c r="L134" s="15"/>
      <c r="M134" s="33">
        <v>0.37792466270194164</v>
      </c>
      <c r="N134" s="33">
        <v>0.4313474177704065</v>
      </c>
      <c r="O134" s="33">
        <v>0.3292889626995742</v>
      </c>
      <c r="P134" s="33">
        <v>0.37147713220481726</v>
      </c>
      <c r="Q134" s="15"/>
      <c r="R134" s="3">
        <v>36</v>
      </c>
      <c r="S134" s="3">
        <v>37</v>
      </c>
      <c r="T134" s="15"/>
      <c r="U134" s="3">
        <v>27</v>
      </c>
      <c r="V134" s="32" t="s">
        <v>88</v>
      </c>
      <c r="W134" s="3">
        <v>27</v>
      </c>
      <c r="X134" s="32" t="s">
        <v>52</v>
      </c>
      <c r="Y134" s="16"/>
    </row>
    <row r="135" spans="2:25" ht="15" customHeight="1">
      <c r="B135" s="12"/>
      <c r="C135" s="3" t="s">
        <v>83</v>
      </c>
      <c r="D135" s="13"/>
      <c r="E135" s="32">
        <v>288892</v>
      </c>
      <c r="F135" s="32">
        <v>1017578223</v>
      </c>
      <c r="G135" s="32">
        <v>296062</v>
      </c>
      <c r="H135" s="32">
        <v>1037599409</v>
      </c>
      <c r="I135" s="15"/>
      <c r="J135" s="33">
        <v>-2.4217900304665916</v>
      </c>
      <c r="K135" s="33">
        <v>-1.9295679841698907</v>
      </c>
      <c r="L135" s="15"/>
      <c r="M135" s="33">
        <v>8.577892179233919</v>
      </c>
      <c r="N135" s="33">
        <v>9.004765138904393</v>
      </c>
      <c r="O135" s="33">
        <v>8.575461152762072</v>
      </c>
      <c r="P135" s="33">
        <v>9.021458174933407</v>
      </c>
      <c r="Q135" s="15"/>
      <c r="R135" s="3">
        <v>2</v>
      </c>
      <c r="S135" s="3">
        <v>2</v>
      </c>
      <c r="T135" s="15"/>
      <c r="U135" s="3">
        <v>28</v>
      </c>
      <c r="V135" s="32" t="s">
        <v>58</v>
      </c>
      <c r="W135" s="3">
        <v>28</v>
      </c>
      <c r="X135" s="32" t="s">
        <v>88</v>
      </c>
      <c r="Y135" s="16"/>
    </row>
    <row r="136" spans="2:25" ht="15" customHeight="1">
      <c r="B136" s="12"/>
      <c r="C136" s="3" t="s">
        <v>85</v>
      </c>
      <c r="D136" s="13"/>
      <c r="E136" s="32">
        <v>23726</v>
      </c>
      <c r="F136" s="32">
        <v>72697183</v>
      </c>
      <c r="G136" s="32">
        <v>19264</v>
      </c>
      <c r="H136" s="32">
        <v>56714590</v>
      </c>
      <c r="I136" s="15"/>
      <c r="J136" s="33">
        <v>23.16237541528239</v>
      </c>
      <c r="K136" s="33">
        <v>28.180743262007184</v>
      </c>
      <c r="L136" s="15"/>
      <c r="M136" s="33">
        <v>0.7044815011994239</v>
      </c>
      <c r="N136" s="33">
        <v>0.5859171242369984</v>
      </c>
      <c r="O136" s="33">
        <v>0.6126426987537206</v>
      </c>
      <c r="P136" s="33">
        <v>0.4931077419238358</v>
      </c>
      <c r="Q136" s="15"/>
      <c r="R136" s="3">
        <v>30</v>
      </c>
      <c r="S136" s="3">
        <v>32</v>
      </c>
      <c r="T136" s="15"/>
      <c r="U136" s="3">
        <v>29</v>
      </c>
      <c r="V136" s="32" t="s">
        <v>56</v>
      </c>
      <c r="W136" s="3">
        <v>29</v>
      </c>
      <c r="X136" s="32" t="s">
        <v>58</v>
      </c>
      <c r="Y136" s="16"/>
    </row>
    <row r="137" spans="2:25" ht="15" customHeight="1">
      <c r="B137" s="12"/>
      <c r="C137" s="17" t="s">
        <v>86</v>
      </c>
      <c r="D137" s="18"/>
      <c r="E137" s="40">
        <v>39727</v>
      </c>
      <c r="F137" s="40">
        <v>134860601</v>
      </c>
      <c r="G137" s="40">
        <v>37664</v>
      </c>
      <c r="H137" s="40">
        <v>127258361</v>
      </c>
      <c r="I137" s="19"/>
      <c r="J137" s="42">
        <v>5.477378929481733</v>
      </c>
      <c r="K137" s="42">
        <v>5.973862888270265</v>
      </c>
      <c r="L137" s="19"/>
      <c r="M137" s="42">
        <v>1.1795893365147734</v>
      </c>
      <c r="N137" s="42">
        <v>1.1455555734666896</v>
      </c>
      <c r="O137" s="42">
        <v>1.1365139492707539</v>
      </c>
      <c r="P137" s="42">
        <v>1.1064539659660473</v>
      </c>
      <c r="Q137" s="19"/>
      <c r="R137" s="17">
        <v>19</v>
      </c>
      <c r="S137" s="17">
        <v>21</v>
      </c>
      <c r="T137" s="19"/>
      <c r="U137" s="17">
        <v>30</v>
      </c>
      <c r="V137" s="40" t="s">
        <v>47</v>
      </c>
      <c r="W137" s="17">
        <v>30</v>
      </c>
      <c r="X137" s="40" t="s">
        <v>56</v>
      </c>
      <c r="Y137" s="16"/>
    </row>
    <row r="138" spans="2:25" ht="15" customHeight="1">
      <c r="B138" s="12"/>
      <c r="C138" s="3" t="s">
        <v>87</v>
      </c>
      <c r="D138" s="13"/>
      <c r="E138" s="32">
        <v>32763</v>
      </c>
      <c r="F138" s="32">
        <v>100271299</v>
      </c>
      <c r="G138" s="32">
        <v>23298</v>
      </c>
      <c r="H138" s="32">
        <v>69896405</v>
      </c>
      <c r="I138" s="15"/>
      <c r="J138" s="33">
        <v>40.62580479011074</v>
      </c>
      <c r="K138" s="33">
        <v>43.457018998330454</v>
      </c>
      <c r="L138" s="15"/>
      <c r="M138" s="33">
        <v>0.9728115748038744</v>
      </c>
      <c r="N138" s="33">
        <v>0.7086117712039861</v>
      </c>
      <c r="O138" s="33">
        <v>0.845018702126343</v>
      </c>
      <c r="P138" s="33">
        <v>0.6077176690890986</v>
      </c>
      <c r="Q138" s="15"/>
      <c r="R138" s="3">
        <v>26</v>
      </c>
      <c r="S138" s="3">
        <v>31</v>
      </c>
      <c r="T138" s="15"/>
      <c r="U138" s="3">
        <v>31</v>
      </c>
      <c r="V138" s="32" t="s">
        <v>53</v>
      </c>
      <c r="W138" s="3">
        <v>31</v>
      </c>
      <c r="X138" s="32" t="s">
        <v>84</v>
      </c>
      <c r="Y138" s="16"/>
    </row>
    <row r="139" spans="2:25" ht="15" customHeight="1">
      <c r="B139" s="12"/>
      <c r="C139" s="3" t="s">
        <v>89</v>
      </c>
      <c r="D139" s="13"/>
      <c r="E139" s="32">
        <v>58692</v>
      </c>
      <c r="F139" s="32">
        <v>187688249</v>
      </c>
      <c r="G139" s="32">
        <v>61667</v>
      </c>
      <c r="H139" s="32">
        <v>196853162</v>
      </c>
      <c r="I139" s="15"/>
      <c r="J139" s="33">
        <v>-4.824298247036502</v>
      </c>
      <c r="K139" s="33">
        <v>-4.655710330931845</v>
      </c>
      <c r="L139" s="15"/>
      <c r="M139" s="33">
        <v>1.7427053978081677</v>
      </c>
      <c r="N139" s="33">
        <v>1.8756100135134437</v>
      </c>
      <c r="O139" s="33">
        <v>1.5817096432982871</v>
      </c>
      <c r="P139" s="33">
        <v>1.7115493245104485</v>
      </c>
      <c r="Q139" s="15"/>
      <c r="R139" s="3">
        <v>11</v>
      </c>
      <c r="S139" s="3">
        <v>12</v>
      </c>
      <c r="T139" s="15"/>
      <c r="U139" s="3">
        <v>32</v>
      </c>
      <c r="V139" s="32" t="s">
        <v>92</v>
      </c>
      <c r="W139" s="3">
        <v>32</v>
      </c>
      <c r="X139" s="32" t="s">
        <v>47</v>
      </c>
      <c r="Y139" s="16"/>
    </row>
    <row r="140" spans="2:25" ht="15" customHeight="1">
      <c r="B140" s="12"/>
      <c r="C140" s="3" t="s">
        <v>91</v>
      </c>
      <c r="D140" s="13"/>
      <c r="E140" s="32">
        <v>242982</v>
      </c>
      <c r="F140" s="32">
        <v>821959928</v>
      </c>
      <c r="G140" s="32">
        <v>234970</v>
      </c>
      <c r="H140" s="32">
        <v>784080325</v>
      </c>
      <c r="I140" s="15"/>
      <c r="J140" s="33">
        <v>3.40979699536111</v>
      </c>
      <c r="K140" s="33">
        <v>4.831087044557584</v>
      </c>
      <c r="L140" s="15"/>
      <c r="M140" s="33">
        <v>7.2147148328600865</v>
      </c>
      <c r="N140" s="33">
        <v>7.146643826929377</v>
      </c>
      <c r="O140" s="33">
        <v>6.926922444262164</v>
      </c>
      <c r="P140" s="33">
        <v>6.817224254775663</v>
      </c>
      <c r="Q140" s="15"/>
      <c r="R140" s="3">
        <v>6</v>
      </c>
      <c r="S140" s="3">
        <v>5</v>
      </c>
      <c r="T140" s="15"/>
      <c r="U140" s="3">
        <v>33</v>
      </c>
      <c r="V140" s="32" t="s">
        <v>97</v>
      </c>
      <c r="W140" s="3">
        <v>33</v>
      </c>
      <c r="X140" s="32" t="s">
        <v>92</v>
      </c>
      <c r="Y140" s="16"/>
    </row>
    <row r="141" spans="2:25" ht="15" customHeight="1">
      <c r="B141" s="12"/>
      <c r="C141" s="3" t="s">
        <v>26</v>
      </c>
      <c r="D141" s="13"/>
      <c r="E141" s="32">
        <v>833378</v>
      </c>
      <c r="F141" s="32">
        <v>3137640537</v>
      </c>
      <c r="G141" s="32">
        <v>776334</v>
      </c>
      <c r="H141" s="32">
        <v>2904433348</v>
      </c>
      <c r="I141" s="15"/>
      <c r="J141" s="33">
        <v>7.347868314411065</v>
      </c>
      <c r="K141" s="33">
        <v>8.029352409157093</v>
      </c>
      <c r="L141" s="15"/>
      <c r="M141" s="33">
        <v>24.744979537493613</v>
      </c>
      <c r="N141" s="33">
        <v>23.61230194805886</v>
      </c>
      <c r="O141" s="33">
        <v>26.441912698415745</v>
      </c>
      <c r="P141" s="33">
        <v>25.25273602084695</v>
      </c>
      <c r="Q141" s="15"/>
      <c r="R141" s="3">
        <v>1</v>
      </c>
      <c r="S141" s="3">
        <v>1</v>
      </c>
      <c r="T141" s="15"/>
      <c r="U141" s="3">
        <v>34</v>
      </c>
      <c r="V141" s="32" t="s">
        <v>55</v>
      </c>
      <c r="W141" s="3">
        <v>34</v>
      </c>
      <c r="X141" s="32" t="s">
        <v>80</v>
      </c>
      <c r="Y141" s="16"/>
    </row>
    <row r="142" spans="2:25" ht="15" customHeight="1">
      <c r="B142" s="12"/>
      <c r="C142" s="17" t="s">
        <v>94</v>
      </c>
      <c r="D142" s="18"/>
      <c r="E142" s="40">
        <v>36677</v>
      </c>
      <c r="F142" s="40">
        <v>127887273</v>
      </c>
      <c r="G142" s="40">
        <v>36667</v>
      </c>
      <c r="H142" s="40">
        <v>131575240</v>
      </c>
      <c r="I142" s="19"/>
      <c r="J142" s="42">
        <v>0.027272479341096896</v>
      </c>
      <c r="K142" s="42">
        <v>-2.8029338954654386</v>
      </c>
      <c r="L142" s="19"/>
      <c r="M142" s="42">
        <v>1.089027565518472</v>
      </c>
      <c r="N142" s="42">
        <v>1.1152316857557112</v>
      </c>
      <c r="O142" s="42">
        <v>1.0777474564175866</v>
      </c>
      <c r="P142" s="42">
        <v>1.1439872789257006</v>
      </c>
      <c r="Q142" s="19"/>
      <c r="R142" s="17">
        <v>20</v>
      </c>
      <c r="S142" s="17">
        <v>19</v>
      </c>
      <c r="T142" s="19"/>
      <c r="U142" s="17">
        <v>35</v>
      </c>
      <c r="V142" s="40" t="s">
        <v>95</v>
      </c>
      <c r="W142" s="17">
        <v>35</v>
      </c>
      <c r="X142" s="40" t="s">
        <v>97</v>
      </c>
      <c r="Y142" s="16"/>
    </row>
    <row r="143" spans="2:25" ht="15" customHeight="1">
      <c r="B143" s="12"/>
      <c r="C143" s="3" t="s">
        <v>96</v>
      </c>
      <c r="D143" s="13"/>
      <c r="E143" s="32">
        <v>14194</v>
      </c>
      <c r="F143" s="32">
        <v>51563258</v>
      </c>
      <c r="G143" s="32">
        <v>12695</v>
      </c>
      <c r="H143" s="32">
        <v>46025884</v>
      </c>
      <c r="I143" s="15"/>
      <c r="J143" s="33">
        <v>11.807798345805436</v>
      </c>
      <c r="K143" s="33">
        <v>12.030999773953283</v>
      </c>
      <c r="L143" s="15"/>
      <c r="M143" s="33">
        <v>0.42145369754803264</v>
      </c>
      <c r="N143" s="33">
        <v>0.38612011483537656</v>
      </c>
      <c r="O143" s="33">
        <v>0.43454027011822965</v>
      </c>
      <c r="P143" s="33">
        <v>0.4001742713698257</v>
      </c>
      <c r="Q143" s="15"/>
      <c r="R143" s="3">
        <v>34</v>
      </c>
      <c r="S143" s="3">
        <v>36</v>
      </c>
      <c r="T143" s="15"/>
      <c r="U143" s="3">
        <v>36</v>
      </c>
      <c r="V143" s="32" t="s">
        <v>90</v>
      </c>
      <c r="W143" s="3">
        <v>36</v>
      </c>
      <c r="X143" s="32" t="s">
        <v>55</v>
      </c>
      <c r="Y143" s="16"/>
    </row>
    <row r="144" spans="2:25" ht="15" customHeight="1">
      <c r="B144" s="12"/>
      <c r="C144" s="3" t="s">
        <v>98</v>
      </c>
      <c r="D144" s="13"/>
      <c r="E144" s="32">
        <v>24146</v>
      </c>
      <c r="F144" s="32">
        <v>69395572</v>
      </c>
      <c r="G144" s="32">
        <v>32880</v>
      </c>
      <c r="H144" s="32">
        <v>98314307</v>
      </c>
      <c r="I144" s="15"/>
      <c r="J144" s="33">
        <v>-26.563260340632603</v>
      </c>
      <c r="K144" s="33">
        <v>-29.41457442201164</v>
      </c>
      <c r="L144" s="15"/>
      <c r="M144" s="33">
        <v>0.7169523024513735</v>
      </c>
      <c r="N144" s="33">
        <v>1.0000495766669697</v>
      </c>
      <c r="O144" s="33">
        <v>0.5848189538738816</v>
      </c>
      <c r="P144" s="33">
        <v>0.8547984905396787</v>
      </c>
      <c r="Q144" s="15"/>
      <c r="R144" s="3">
        <v>31</v>
      </c>
      <c r="S144" s="3">
        <v>25</v>
      </c>
      <c r="T144" s="15"/>
      <c r="U144" s="3">
        <v>37</v>
      </c>
      <c r="V144" s="32" t="s">
        <v>61</v>
      </c>
      <c r="W144" s="3">
        <v>37</v>
      </c>
      <c r="X144" s="32" t="s">
        <v>90</v>
      </c>
      <c r="Y144" s="16"/>
    </row>
    <row r="145" spans="2:25" ht="15" customHeight="1">
      <c r="B145" s="12"/>
      <c r="C145" s="3" t="s">
        <v>99</v>
      </c>
      <c r="D145" s="13"/>
      <c r="E145" s="32">
        <v>60075</v>
      </c>
      <c r="F145" s="32">
        <v>206310107</v>
      </c>
      <c r="G145" s="32">
        <v>58578</v>
      </c>
      <c r="H145" s="32">
        <v>204480755</v>
      </c>
      <c r="I145" s="15"/>
      <c r="J145" s="33">
        <v>2.5555669363925024</v>
      </c>
      <c r="K145" s="33">
        <v>0.8946328469884611</v>
      </c>
      <c r="L145" s="15"/>
      <c r="M145" s="33">
        <v>1.7837699647878018</v>
      </c>
      <c r="N145" s="33">
        <v>1.7816576673356983</v>
      </c>
      <c r="O145" s="33">
        <v>1.7386420699774414</v>
      </c>
      <c r="P145" s="33">
        <v>1.7778678002420734</v>
      </c>
      <c r="Q145" s="15"/>
      <c r="R145" s="3">
        <v>10</v>
      </c>
      <c r="S145" s="3">
        <v>11</v>
      </c>
      <c r="T145" s="15"/>
      <c r="U145" s="3">
        <v>38</v>
      </c>
      <c r="V145" s="32" t="s">
        <v>100</v>
      </c>
      <c r="W145" s="3">
        <v>38</v>
      </c>
      <c r="X145" s="32" t="s">
        <v>95</v>
      </c>
      <c r="Y145" s="16"/>
    </row>
    <row r="146" spans="2:25" ht="15" customHeight="1">
      <c r="B146" s="12"/>
      <c r="C146" s="3" t="s">
        <v>101</v>
      </c>
      <c r="D146" s="13"/>
      <c r="E146" s="32">
        <v>289993</v>
      </c>
      <c r="F146" s="32">
        <v>962136825</v>
      </c>
      <c r="G146" s="32">
        <v>215551</v>
      </c>
      <c r="H146" s="32">
        <v>667088355</v>
      </c>
      <c r="I146" s="15"/>
      <c r="J146" s="33">
        <v>34.535678331346176</v>
      </c>
      <c r="K146" s="33">
        <v>44.229294034071394</v>
      </c>
      <c r="L146" s="15"/>
      <c r="M146" s="33">
        <v>8.610583493944386</v>
      </c>
      <c r="N146" s="33">
        <v>6.55601235706028</v>
      </c>
      <c r="O146" s="33">
        <v>8.108238541214673</v>
      </c>
      <c r="P146" s="33">
        <v>5.800031921199397</v>
      </c>
      <c r="Q146" s="15"/>
      <c r="R146" s="3">
        <v>3</v>
      </c>
      <c r="S146" s="3">
        <v>6</v>
      </c>
      <c r="T146" s="15"/>
      <c r="U146" s="3">
        <v>39</v>
      </c>
      <c r="V146" s="32" t="s">
        <v>80</v>
      </c>
      <c r="W146" s="3">
        <v>39</v>
      </c>
      <c r="X146" s="32" t="s">
        <v>100</v>
      </c>
      <c r="Y146" s="16"/>
    </row>
    <row r="147" spans="2:25" ht="15" customHeight="1" thickBot="1">
      <c r="B147" s="52"/>
      <c r="C147" s="65" t="s">
        <v>114</v>
      </c>
      <c r="D147" s="66"/>
      <c r="E147" s="67">
        <f>SUM(E108:E146)</f>
        <v>3367867</v>
      </c>
      <c r="F147" s="67">
        <f>SUM(F108:F146)</f>
        <v>11866163287</v>
      </c>
      <c r="G147" s="67">
        <f>SUM(G108:G146)</f>
        <v>3287837</v>
      </c>
      <c r="H147" s="67">
        <f>SUM(H108:H146)</f>
        <v>11501460062</v>
      </c>
      <c r="I147" s="68"/>
      <c r="J147" s="69">
        <v>2.434123102818053</v>
      </c>
      <c r="K147" s="69">
        <v>3.1709298039903064</v>
      </c>
      <c r="L147" s="68"/>
      <c r="M147" s="67">
        <v>100</v>
      </c>
      <c r="N147" s="67">
        <v>100</v>
      </c>
      <c r="O147" s="67">
        <v>100</v>
      </c>
      <c r="P147" s="67">
        <v>100</v>
      </c>
      <c r="Q147" s="68"/>
      <c r="R147" s="65"/>
      <c r="S147" s="65"/>
      <c r="T147" s="68"/>
      <c r="U147" s="65"/>
      <c r="V147" s="65"/>
      <c r="W147" s="65"/>
      <c r="X147" s="65"/>
      <c r="Y147" s="59"/>
    </row>
    <row r="148" ht="15" customHeight="1" thickTop="1">
      <c r="E148" s="70" t="s">
        <v>25</v>
      </c>
    </row>
    <row r="149" ht="15" customHeight="1"/>
    <row r="150" ht="15" customHeight="1"/>
    <row r="151" spans="2:25" ht="13.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3.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24.75" customHeight="1">
      <c r="B153" s="1"/>
      <c r="C153" s="2" t="s">
        <v>115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1"/>
    </row>
    <row r="154" spans="2:25" ht="13.5" customHeight="1" thickBot="1"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ht="13.5" customHeight="1" thickTop="1">
      <c r="B155" s="5"/>
      <c r="C155" s="6"/>
      <c r="D155" s="7"/>
      <c r="E155" s="6" t="s">
        <v>1</v>
      </c>
      <c r="F155" s="8"/>
      <c r="G155" s="6" t="s">
        <v>2</v>
      </c>
      <c r="H155" s="8"/>
      <c r="I155" s="7"/>
      <c r="J155" s="6" t="s">
        <v>3</v>
      </c>
      <c r="K155" s="6"/>
      <c r="L155" s="9"/>
      <c r="M155" s="6" t="s">
        <v>4</v>
      </c>
      <c r="N155" s="6"/>
      <c r="O155" s="6"/>
      <c r="P155" s="6"/>
      <c r="Q155" s="9"/>
      <c r="R155" s="8" t="s">
        <v>5</v>
      </c>
      <c r="S155" s="8"/>
      <c r="T155" s="9"/>
      <c r="U155" s="8" t="s">
        <v>6</v>
      </c>
      <c r="V155" s="6"/>
      <c r="W155" s="6"/>
      <c r="X155" s="6"/>
      <c r="Y155" s="11"/>
    </row>
    <row r="156" spans="2:25" ht="13.5" customHeight="1">
      <c r="B156" s="12"/>
      <c r="C156" s="3"/>
      <c r="D156" s="13"/>
      <c r="E156" s="3" t="s">
        <v>7</v>
      </c>
      <c r="F156" s="14"/>
      <c r="G156" s="3" t="s">
        <v>8</v>
      </c>
      <c r="H156" s="14"/>
      <c r="I156" s="13"/>
      <c r="J156" s="3" t="s">
        <v>9</v>
      </c>
      <c r="K156" s="3"/>
      <c r="L156" s="15"/>
      <c r="M156" s="3"/>
      <c r="N156" s="3"/>
      <c r="O156" s="3"/>
      <c r="P156" s="3"/>
      <c r="Q156" s="15"/>
      <c r="R156" s="3"/>
      <c r="S156" s="3"/>
      <c r="T156" s="15"/>
      <c r="U156" s="3"/>
      <c r="V156" s="3"/>
      <c r="W156" s="3"/>
      <c r="X156" s="3"/>
      <c r="Y156" s="16"/>
    </row>
    <row r="157" spans="2:25" ht="13.5" customHeight="1">
      <c r="B157" s="12"/>
      <c r="C157" s="3"/>
      <c r="D157" s="13"/>
      <c r="E157" s="3"/>
      <c r="F157" s="3"/>
      <c r="G157" s="3"/>
      <c r="H157" s="3"/>
      <c r="I157" s="13"/>
      <c r="J157" s="3"/>
      <c r="K157" s="3"/>
      <c r="L157" s="15"/>
      <c r="M157" s="3" t="s">
        <v>10</v>
      </c>
      <c r="N157" s="3" t="s">
        <v>11</v>
      </c>
      <c r="O157" s="3" t="s">
        <v>10</v>
      </c>
      <c r="P157" s="3" t="s">
        <v>11</v>
      </c>
      <c r="Q157" s="15"/>
      <c r="R157" s="3" t="s">
        <v>12</v>
      </c>
      <c r="S157" s="3" t="s">
        <v>13</v>
      </c>
      <c r="T157" s="15"/>
      <c r="U157" s="3"/>
      <c r="V157" s="207" t="s">
        <v>14</v>
      </c>
      <c r="W157" s="3"/>
      <c r="X157" s="207" t="s">
        <v>15</v>
      </c>
      <c r="Y157" s="16"/>
    </row>
    <row r="158" spans="2:25" ht="13.5" customHeight="1">
      <c r="B158" s="12"/>
      <c r="C158" s="17" t="s">
        <v>16</v>
      </c>
      <c r="D158" s="18"/>
      <c r="E158" s="17" t="s">
        <v>17</v>
      </c>
      <c r="F158" s="17" t="s">
        <v>18</v>
      </c>
      <c r="G158" s="17" t="s">
        <v>17</v>
      </c>
      <c r="H158" s="17" t="s">
        <v>18</v>
      </c>
      <c r="I158" s="18"/>
      <c r="J158" s="17" t="s">
        <v>19</v>
      </c>
      <c r="K158" s="17" t="s">
        <v>20</v>
      </c>
      <c r="L158" s="19"/>
      <c r="M158" s="17" t="s">
        <v>21</v>
      </c>
      <c r="N158" s="17" t="s">
        <v>21</v>
      </c>
      <c r="O158" s="17" t="s">
        <v>22</v>
      </c>
      <c r="P158" s="17" t="s">
        <v>22</v>
      </c>
      <c r="Q158" s="19"/>
      <c r="R158" s="17" t="s">
        <v>22</v>
      </c>
      <c r="S158" s="17" t="s">
        <v>22</v>
      </c>
      <c r="T158" s="19"/>
      <c r="U158" s="17"/>
      <c r="V158" s="208" t="s">
        <v>23</v>
      </c>
      <c r="W158" s="17"/>
      <c r="X158" s="208" t="s">
        <v>23</v>
      </c>
      <c r="Y158" s="16"/>
    </row>
    <row r="159" spans="2:25" ht="15" customHeight="1">
      <c r="B159" s="12"/>
      <c r="C159" s="3" t="s">
        <v>24</v>
      </c>
      <c r="D159" s="13"/>
      <c r="E159" s="32">
        <v>16702</v>
      </c>
      <c r="F159" s="32">
        <v>58225595</v>
      </c>
      <c r="G159" s="32">
        <v>14555</v>
      </c>
      <c r="H159" s="32">
        <v>46545588</v>
      </c>
      <c r="I159" s="13"/>
      <c r="J159" s="33">
        <v>14.750944692545517</v>
      </c>
      <c r="K159" s="33">
        <v>25.093693090739343</v>
      </c>
      <c r="L159" s="15"/>
      <c r="M159" s="33">
        <v>0.8573037381666471</v>
      </c>
      <c r="N159" s="33">
        <v>0.8225598990887698</v>
      </c>
      <c r="O159" s="33">
        <v>0.7653594905058577</v>
      </c>
      <c r="P159" s="33">
        <v>0.7086201645598297</v>
      </c>
      <c r="Q159" s="15"/>
      <c r="R159" s="3">
        <v>24</v>
      </c>
      <c r="S159" s="3">
        <v>27</v>
      </c>
      <c r="T159" s="15"/>
      <c r="U159" s="3">
        <v>1</v>
      </c>
      <c r="V159" s="32" t="s">
        <v>26</v>
      </c>
      <c r="W159" s="3">
        <v>1</v>
      </c>
      <c r="X159" s="32" t="s">
        <v>26</v>
      </c>
      <c r="Y159" s="16"/>
    </row>
    <row r="160" spans="2:25" ht="15" customHeight="1">
      <c r="B160" s="12"/>
      <c r="C160" s="3" t="s">
        <v>27</v>
      </c>
      <c r="D160" s="13"/>
      <c r="E160" s="32">
        <v>129096</v>
      </c>
      <c r="F160" s="32">
        <v>571524594</v>
      </c>
      <c r="G160" s="32">
        <v>115587</v>
      </c>
      <c r="H160" s="32">
        <v>470577264</v>
      </c>
      <c r="I160" s="13"/>
      <c r="J160" s="33">
        <v>11.687300474966909</v>
      </c>
      <c r="K160" s="33">
        <v>21.45180775244594</v>
      </c>
      <c r="L160" s="15"/>
      <c r="M160" s="33">
        <v>6.626420990441951</v>
      </c>
      <c r="N160" s="33">
        <v>6.532272831052809</v>
      </c>
      <c r="O160" s="33">
        <v>7.512534171190645</v>
      </c>
      <c r="P160" s="33">
        <v>7.164170710525655</v>
      </c>
      <c r="Q160" s="15"/>
      <c r="R160" s="3">
        <v>4</v>
      </c>
      <c r="S160" s="3">
        <v>3</v>
      </c>
      <c r="T160" s="15"/>
      <c r="U160" s="3">
        <v>2</v>
      </c>
      <c r="V160" s="32" t="s">
        <v>31</v>
      </c>
      <c r="W160" s="3">
        <v>2</v>
      </c>
      <c r="X160" s="32" t="s">
        <v>31</v>
      </c>
      <c r="Y160" s="16"/>
    </row>
    <row r="161" spans="2:25" ht="15" customHeight="1">
      <c r="B161" s="12"/>
      <c r="C161" s="3" t="s">
        <v>29</v>
      </c>
      <c r="D161" s="13"/>
      <c r="E161" s="32">
        <v>31297</v>
      </c>
      <c r="F161" s="32">
        <v>100343709</v>
      </c>
      <c r="G161" s="32">
        <v>27866</v>
      </c>
      <c r="H161" s="32">
        <v>86674396</v>
      </c>
      <c r="I161" s="13"/>
      <c r="J161" s="33">
        <v>12.312495514246752</v>
      </c>
      <c r="K161" s="33">
        <v>15.770877711106287</v>
      </c>
      <c r="L161" s="15"/>
      <c r="M161" s="33">
        <v>1.6064564179979375</v>
      </c>
      <c r="N161" s="33">
        <v>1.5748164993478295</v>
      </c>
      <c r="O161" s="33">
        <v>1.3189905572576468</v>
      </c>
      <c r="P161" s="33">
        <v>1.3195498734841171</v>
      </c>
      <c r="Q161" s="15"/>
      <c r="R161" s="3">
        <v>14</v>
      </c>
      <c r="S161" s="3">
        <v>16</v>
      </c>
      <c r="T161" s="15"/>
      <c r="U161" s="3">
        <v>3</v>
      </c>
      <c r="V161" s="3" t="s">
        <v>28</v>
      </c>
      <c r="W161" s="3">
        <v>3</v>
      </c>
      <c r="X161" s="32" t="s">
        <v>34</v>
      </c>
      <c r="Y161" s="16"/>
    </row>
    <row r="162" spans="2:25" ht="15" customHeight="1">
      <c r="B162" s="12"/>
      <c r="C162" s="3" t="s">
        <v>32</v>
      </c>
      <c r="D162" s="13"/>
      <c r="E162" s="32">
        <v>14843</v>
      </c>
      <c r="F162" s="32">
        <v>56213212</v>
      </c>
      <c r="G162" s="32">
        <v>13278</v>
      </c>
      <c r="H162" s="32">
        <v>46760382</v>
      </c>
      <c r="I162" s="13"/>
      <c r="J162" s="33">
        <v>11.78641361650851</v>
      </c>
      <c r="K162" s="33">
        <v>20.215467871926283</v>
      </c>
      <c r="L162" s="15"/>
      <c r="M162" s="33">
        <v>0.7618823725067383</v>
      </c>
      <c r="N162" s="33">
        <v>0.7503916413672749</v>
      </c>
      <c r="O162" s="33">
        <v>0.7389072674314066</v>
      </c>
      <c r="P162" s="33">
        <v>0.7118902351758989</v>
      </c>
      <c r="Q162" s="15"/>
      <c r="R162" s="3">
        <v>25</v>
      </c>
      <c r="S162" s="3">
        <v>26</v>
      </c>
      <c r="T162" s="15"/>
      <c r="U162" s="3">
        <v>4</v>
      </c>
      <c r="V162" s="32" t="s">
        <v>34</v>
      </c>
      <c r="W162" s="3">
        <v>4</v>
      </c>
      <c r="X162" s="32" t="s">
        <v>30</v>
      </c>
      <c r="Y162" s="16"/>
    </row>
    <row r="163" spans="2:25" ht="15" customHeight="1">
      <c r="B163" s="12"/>
      <c r="C163" s="17" t="s">
        <v>33</v>
      </c>
      <c r="D163" s="18"/>
      <c r="E163" s="40">
        <v>0</v>
      </c>
      <c r="F163" s="40">
        <v>0</v>
      </c>
      <c r="G163" s="40">
        <v>551</v>
      </c>
      <c r="H163" s="40">
        <v>1836311</v>
      </c>
      <c r="I163" s="18"/>
      <c r="J163" s="42">
        <v>-100</v>
      </c>
      <c r="K163" s="42">
        <v>-100</v>
      </c>
      <c r="L163" s="19"/>
      <c r="M163" s="42" t="e">
        <v>#N/A</v>
      </c>
      <c r="N163" s="42">
        <v>0.031139162102226874</v>
      </c>
      <c r="O163" s="42" t="e">
        <v>#N/A</v>
      </c>
      <c r="P163" s="42">
        <v>0.027956398423907017</v>
      </c>
      <c r="Q163" s="19"/>
      <c r="R163" s="17">
        <v>38</v>
      </c>
      <c r="S163" s="17">
        <v>39</v>
      </c>
      <c r="T163" s="19"/>
      <c r="U163" s="17">
        <v>5</v>
      </c>
      <c r="V163" s="40" t="s">
        <v>30</v>
      </c>
      <c r="W163" s="17">
        <v>5</v>
      </c>
      <c r="X163" s="40" t="s">
        <v>36</v>
      </c>
      <c r="Y163" s="16"/>
    </row>
    <row r="164" spans="2:25" ht="15" customHeight="1">
      <c r="B164" s="12"/>
      <c r="C164" s="3" t="s">
        <v>35</v>
      </c>
      <c r="D164" s="13"/>
      <c r="E164" s="32">
        <v>59473</v>
      </c>
      <c r="F164" s="32">
        <v>180392954</v>
      </c>
      <c r="G164" s="32">
        <v>53530</v>
      </c>
      <c r="H164" s="32">
        <v>159992391</v>
      </c>
      <c r="I164" s="13"/>
      <c r="J164" s="33">
        <v>11.10218569026714</v>
      </c>
      <c r="K164" s="33">
        <v>12.750958262758884</v>
      </c>
      <c r="L164" s="15"/>
      <c r="M164" s="33">
        <v>3.052713760027841</v>
      </c>
      <c r="N164" s="33">
        <v>3.025189378098375</v>
      </c>
      <c r="O164" s="33">
        <v>2.37121594660023</v>
      </c>
      <c r="P164" s="33">
        <v>2.4357589904920873</v>
      </c>
      <c r="Q164" s="15"/>
      <c r="R164" s="3">
        <v>8</v>
      </c>
      <c r="S164" s="3">
        <v>9</v>
      </c>
      <c r="T164" s="15"/>
      <c r="U164" s="3">
        <v>6</v>
      </c>
      <c r="V164" s="32" t="s">
        <v>36</v>
      </c>
      <c r="W164" s="3">
        <v>6</v>
      </c>
      <c r="X164" s="3" t="s">
        <v>28</v>
      </c>
      <c r="Y164" s="16"/>
    </row>
    <row r="165" spans="2:25" ht="15" customHeight="1">
      <c r="B165" s="12"/>
      <c r="C165" s="3" t="s">
        <v>38</v>
      </c>
      <c r="D165" s="13"/>
      <c r="E165" s="32">
        <v>24267</v>
      </c>
      <c r="F165" s="32">
        <v>76954327</v>
      </c>
      <c r="G165" s="32">
        <v>19576</v>
      </c>
      <c r="H165" s="32">
        <v>61262703</v>
      </c>
      <c r="I165" s="13"/>
      <c r="J165" s="33">
        <v>23.96301593788312</v>
      </c>
      <c r="K165" s="33">
        <v>25.613665789444518</v>
      </c>
      <c r="L165" s="15"/>
      <c r="M165" s="33">
        <v>1.245610694173753</v>
      </c>
      <c r="N165" s="33">
        <v>1.1063162201691348</v>
      </c>
      <c r="O165" s="33">
        <v>1.0115435403440904</v>
      </c>
      <c r="P165" s="33">
        <v>0.9326767271957113</v>
      </c>
      <c r="Q165" s="15"/>
      <c r="R165" s="3">
        <v>18</v>
      </c>
      <c r="S165" s="3">
        <v>20</v>
      </c>
      <c r="T165" s="15"/>
      <c r="U165" s="3">
        <v>7</v>
      </c>
      <c r="V165" s="32" t="s">
        <v>37</v>
      </c>
      <c r="W165" s="3">
        <v>7</v>
      </c>
      <c r="X165" s="32" t="s">
        <v>61</v>
      </c>
      <c r="Y165" s="16"/>
    </row>
    <row r="166" spans="2:25" ht="15" customHeight="1">
      <c r="B166" s="12"/>
      <c r="C166" s="3" t="s">
        <v>39</v>
      </c>
      <c r="D166" s="13"/>
      <c r="E166" s="32">
        <v>43826</v>
      </c>
      <c r="F166" s="32">
        <v>178307918</v>
      </c>
      <c r="G166" s="32">
        <v>39608</v>
      </c>
      <c r="H166" s="32">
        <v>157536455</v>
      </c>
      <c r="I166" s="13"/>
      <c r="J166" s="33">
        <v>10.64936376489598</v>
      </c>
      <c r="K166" s="33">
        <v>13.185178630558877</v>
      </c>
      <c r="L166" s="15"/>
      <c r="M166" s="33">
        <v>2.2495625451377963</v>
      </c>
      <c r="N166" s="33">
        <v>2.2384027813883884</v>
      </c>
      <c r="O166" s="33">
        <v>2.343808719750142</v>
      </c>
      <c r="P166" s="33">
        <v>2.398369286177504</v>
      </c>
      <c r="Q166" s="15"/>
      <c r="R166" s="3">
        <v>9</v>
      </c>
      <c r="S166" s="3">
        <v>10</v>
      </c>
      <c r="T166" s="15"/>
      <c r="U166" s="3">
        <v>8</v>
      </c>
      <c r="V166" s="32" t="s">
        <v>42</v>
      </c>
      <c r="W166" s="3">
        <v>8</v>
      </c>
      <c r="X166" s="32" t="s">
        <v>37</v>
      </c>
      <c r="Y166" s="16"/>
    </row>
    <row r="167" spans="2:25" ht="15" customHeight="1">
      <c r="B167" s="12"/>
      <c r="C167" s="3" t="s">
        <v>41</v>
      </c>
      <c r="D167" s="13"/>
      <c r="E167" s="32">
        <v>17388</v>
      </c>
      <c r="F167" s="32">
        <v>80537913</v>
      </c>
      <c r="G167" s="32">
        <v>14697</v>
      </c>
      <c r="H167" s="32">
        <v>50943097</v>
      </c>
      <c r="I167" s="13"/>
      <c r="J167" s="33">
        <v>18.309859154929576</v>
      </c>
      <c r="K167" s="33">
        <v>58.0938689298768</v>
      </c>
      <c r="L167" s="15"/>
      <c r="M167" s="33">
        <v>0.892515710647926</v>
      </c>
      <c r="N167" s="33">
        <v>0.8305848737140261</v>
      </c>
      <c r="O167" s="33">
        <v>1.0586487962911344</v>
      </c>
      <c r="P167" s="33">
        <v>0.7755687989015707</v>
      </c>
      <c r="Q167" s="15"/>
      <c r="R167" s="3">
        <v>17</v>
      </c>
      <c r="S167" s="3">
        <v>25</v>
      </c>
      <c r="T167" s="15"/>
      <c r="U167" s="3">
        <v>9</v>
      </c>
      <c r="V167" s="32" t="s">
        <v>43</v>
      </c>
      <c r="W167" s="3">
        <v>9</v>
      </c>
      <c r="X167" s="32" t="s">
        <v>42</v>
      </c>
      <c r="Y167" s="16"/>
    </row>
    <row r="168" spans="2:25" ht="15" customHeight="1">
      <c r="B168" s="12"/>
      <c r="C168" s="17" t="s">
        <v>44</v>
      </c>
      <c r="D168" s="18"/>
      <c r="E168" s="40">
        <v>29589</v>
      </c>
      <c r="F168" s="40">
        <v>93922585</v>
      </c>
      <c r="G168" s="40">
        <v>25789</v>
      </c>
      <c r="H168" s="40">
        <v>80277993</v>
      </c>
      <c r="I168" s="18"/>
      <c r="J168" s="42">
        <v>14.734964519756485</v>
      </c>
      <c r="K168" s="42">
        <v>16.996678031051424</v>
      </c>
      <c r="L168" s="19"/>
      <c r="M168" s="42">
        <v>1.5187857926363861</v>
      </c>
      <c r="N168" s="42">
        <v>1.4574371169770033</v>
      </c>
      <c r="O168" s="42">
        <v>1.234586641881343</v>
      </c>
      <c r="P168" s="42">
        <v>1.2221696417325925</v>
      </c>
      <c r="Q168" s="19"/>
      <c r="R168" s="17">
        <v>15</v>
      </c>
      <c r="S168" s="17">
        <v>17</v>
      </c>
      <c r="T168" s="19"/>
      <c r="U168" s="17">
        <v>10</v>
      </c>
      <c r="V168" s="40" t="s">
        <v>49</v>
      </c>
      <c r="W168" s="17">
        <v>10</v>
      </c>
      <c r="X168" s="40" t="s">
        <v>43</v>
      </c>
      <c r="Y168" s="16"/>
    </row>
    <row r="169" spans="2:25" ht="15" customHeight="1">
      <c r="B169" s="12"/>
      <c r="C169" s="3" t="s">
        <v>46</v>
      </c>
      <c r="D169" s="13"/>
      <c r="E169" s="32">
        <v>19416</v>
      </c>
      <c r="F169" s="32">
        <v>61649158</v>
      </c>
      <c r="G169" s="32">
        <v>17255</v>
      </c>
      <c r="H169" s="32">
        <v>52144218</v>
      </c>
      <c r="I169" s="13"/>
      <c r="J169" s="33">
        <v>12.523906114169806</v>
      </c>
      <c r="K169" s="33">
        <v>18.228176324362558</v>
      </c>
      <c r="L169" s="15"/>
      <c r="M169" s="33">
        <v>0.996611745913281</v>
      </c>
      <c r="N169" s="33">
        <v>0.9751474447802626</v>
      </c>
      <c r="O169" s="33">
        <v>0.8103612879695797</v>
      </c>
      <c r="P169" s="33">
        <v>0.7938549264863435</v>
      </c>
      <c r="Q169" s="15"/>
      <c r="R169" s="3">
        <v>23</v>
      </c>
      <c r="S169" s="3">
        <v>24</v>
      </c>
      <c r="T169" s="15"/>
      <c r="U169" s="3">
        <v>11</v>
      </c>
      <c r="V169" s="3" t="s">
        <v>40</v>
      </c>
      <c r="W169" s="3">
        <v>11</v>
      </c>
      <c r="X169" s="3" t="s">
        <v>40</v>
      </c>
      <c r="Y169" s="16"/>
    </row>
    <row r="170" spans="2:25" ht="15" customHeight="1">
      <c r="B170" s="12"/>
      <c r="C170" s="3" t="s">
        <v>48</v>
      </c>
      <c r="D170" s="13"/>
      <c r="E170" s="32">
        <v>10551</v>
      </c>
      <c r="F170" s="32">
        <v>32083367</v>
      </c>
      <c r="G170" s="32">
        <v>9716</v>
      </c>
      <c r="H170" s="32">
        <v>28315098</v>
      </c>
      <c r="I170" s="13"/>
      <c r="J170" s="33">
        <v>8.594071634417455</v>
      </c>
      <c r="K170" s="33">
        <v>13.308338187634032</v>
      </c>
      <c r="L170" s="15"/>
      <c r="M170" s="33">
        <v>0.541576562171973</v>
      </c>
      <c r="N170" s="33">
        <v>0.5490891088661276</v>
      </c>
      <c r="O170" s="33">
        <v>0.42172706729458836</v>
      </c>
      <c r="P170" s="33">
        <v>0.43107521607177257</v>
      </c>
      <c r="Q170" s="15"/>
      <c r="R170" s="3">
        <v>33</v>
      </c>
      <c r="S170" s="3">
        <v>32</v>
      </c>
      <c r="T170" s="15"/>
      <c r="U170" s="3">
        <v>12</v>
      </c>
      <c r="V170" s="32" t="s">
        <v>68</v>
      </c>
      <c r="W170" s="3">
        <v>12</v>
      </c>
      <c r="X170" s="32" t="s">
        <v>49</v>
      </c>
      <c r="Y170" s="16"/>
    </row>
    <row r="171" spans="2:25" ht="15" customHeight="1">
      <c r="B171" s="12"/>
      <c r="C171" s="3" t="s">
        <v>50</v>
      </c>
      <c r="D171" s="13"/>
      <c r="E171" s="32">
        <v>45904</v>
      </c>
      <c r="F171" s="32">
        <v>243766535</v>
      </c>
      <c r="G171" s="32">
        <v>47574</v>
      </c>
      <c r="H171" s="32">
        <v>244604977</v>
      </c>
      <c r="I171" s="13"/>
      <c r="J171" s="33">
        <v>-3.510320763442216</v>
      </c>
      <c r="K171" s="33">
        <v>-0.3427738921273053</v>
      </c>
      <c r="L171" s="15"/>
      <c r="M171" s="33">
        <v>2.356225050700621</v>
      </c>
      <c r="N171" s="33">
        <v>2.688592555084104</v>
      </c>
      <c r="O171" s="33">
        <v>3.204244302354975</v>
      </c>
      <c r="P171" s="33">
        <v>3.7239194196857786</v>
      </c>
      <c r="Q171" s="15"/>
      <c r="R171" s="3">
        <v>7</v>
      </c>
      <c r="S171" s="3">
        <v>8</v>
      </c>
      <c r="T171" s="15"/>
      <c r="U171" s="3">
        <v>13</v>
      </c>
      <c r="V171" s="32" t="s">
        <v>60</v>
      </c>
      <c r="W171" s="3">
        <v>13</v>
      </c>
      <c r="X171" s="32" t="s">
        <v>60</v>
      </c>
      <c r="Y171" s="16"/>
    </row>
    <row r="172" spans="2:25" ht="15" customHeight="1">
      <c r="B172" s="12"/>
      <c r="C172" s="3" t="s">
        <v>51</v>
      </c>
      <c r="D172" s="13"/>
      <c r="E172" s="32">
        <v>32444</v>
      </c>
      <c r="F172" s="32">
        <v>93883048</v>
      </c>
      <c r="G172" s="32">
        <v>31476</v>
      </c>
      <c r="H172" s="32">
        <v>90823451</v>
      </c>
      <c r="I172" s="13"/>
      <c r="J172" s="33">
        <v>3.0753590036853478</v>
      </c>
      <c r="K172" s="33">
        <v>3.3687301752055205</v>
      </c>
      <c r="L172" s="15"/>
      <c r="M172" s="33">
        <v>1.6653312466218835</v>
      </c>
      <c r="N172" s="33">
        <v>1.7788316993279367</v>
      </c>
      <c r="O172" s="33">
        <v>1.2340669388508092</v>
      </c>
      <c r="P172" s="33">
        <v>1.3827159900420987</v>
      </c>
      <c r="Q172" s="15"/>
      <c r="R172" s="3">
        <v>16</v>
      </c>
      <c r="S172" s="3">
        <v>15</v>
      </c>
      <c r="T172" s="15"/>
      <c r="U172" s="3">
        <v>14</v>
      </c>
      <c r="V172" s="32" t="s">
        <v>64</v>
      </c>
      <c r="W172" s="3">
        <v>14</v>
      </c>
      <c r="X172" s="32" t="s">
        <v>68</v>
      </c>
      <c r="Y172" s="16"/>
    </row>
    <row r="173" spans="2:25" ht="15" customHeight="1">
      <c r="B173" s="12"/>
      <c r="C173" s="17" t="s">
        <v>105</v>
      </c>
      <c r="D173" s="18"/>
      <c r="E173" s="40">
        <v>800</v>
      </c>
      <c r="F173" s="40">
        <v>5216140</v>
      </c>
      <c r="G173" s="40">
        <v>52147</v>
      </c>
      <c r="H173" s="40">
        <v>296466637</v>
      </c>
      <c r="I173" s="18"/>
      <c r="J173" s="42">
        <v>-98.46587531401615</v>
      </c>
      <c r="K173" s="42">
        <v>-98.24056424939309</v>
      </c>
      <c r="L173" s="19"/>
      <c r="M173" s="42">
        <v>0.041063524759508904</v>
      </c>
      <c r="N173" s="42">
        <v>2.9470306463608433</v>
      </c>
      <c r="O173" s="42">
        <v>0.06856473090240167</v>
      </c>
      <c r="P173" s="42">
        <v>4.513472621668015</v>
      </c>
      <c r="Q173" s="19"/>
      <c r="R173" s="17">
        <v>37</v>
      </c>
      <c r="S173" s="17">
        <v>7</v>
      </c>
      <c r="T173" s="19"/>
      <c r="U173" s="17">
        <v>15</v>
      </c>
      <c r="V173" s="40" t="s">
        <v>79</v>
      </c>
      <c r="W173" s="17">
        <v>15</v>
      </c>
      <c r="X173" s="40" t="s">
        <v>72</v>
      </c>
      <c r="Y173" s="16"/>
    </row>
    <row r="174" spans="2:25" ht="15" customHeight="1">
      <c r="B174" s="12"/>
      <c r="C174" s="3" t="s">
        <v>57</v>
      </c>
      <c r="D174" s="13"/>
      <c r="E174" s="32">
        <v>22701</v>
      </c>
      <c r="F174" s="32">
        <v>73055749</v>
      </c>
      <c r="G174" s="32">
        <v>18636</v>
      </c>
      <c r="H174" s="32">
        <v>56791837</v>
      </c>
      <c r="I174" s="13"/>
      <c r="J174" s="33">
        <v>21.812620734063103</v>
      </c>
      <c r="K174" s="33">
        <v>28.637763557463373</v>
      </c>
      <c r="L174" s="15"/>
      <c r="M174" s="33">
        <v>1.1652288444570145</v>
      </c>
      <c r="N174" s="33">
        <v>1.0531931487061705</v>
      </c>
      <c r="O174" s="33">
        <v>0.9602978008754367</v>
      </c>
      <c r="P174" s="33">
        <v>0.8646112899163508</v>
      </c>
      <c r="Q174" s="15"/>
      <c r="R174" s="3">
        <v>20</v>
      </c>
      <c r="S174" s="3">
        <v>22</v>
      </c>
      <c r="T174" s="15"/>
      <c r="U174" s="3">
        <v>16</v>
      </c>
      <c r="V174" s="32" t="s">
        <v>72</v>
      </c>
      <c r="W174" s="3">
        <v>16</v>
      </c>
      <c r="X174" s="32" t="s">
        <v>64</v>
      </c>
      <c r="Y174" s="16"/>
    </row>
    <row r="175" spans="2:25" ht="15" customHeight="1">
      <c r="B175" s="12"/>
      <c r="C175" s="3" t="s">
        <v>59</v>
      </c>
      <c r="D175" s="13"/>
      <c r="E175" s="32">
        <v>11319</v>
      </c>
      <c r="F175" s="32">
        <v>34307101</v>
      </c>
      <c r="G175" s="32">
        <v>9241</v>
      </c>
      <c r="H175" s="32">
        <v>27331736</v>
      </c>
      <c r="I175" s="13"/>
      <c r="J175" s="33">
        <v>22.48674385888973</v>
      </c>
      <c r="K175" s="33">
        <v>25.521119478104136</v>
      </c>
      <c r="L175" s="15"/>
      <c r="M175" s="33">
        <v>0.5809975459411015</v>
      </c>
      <c r="N175" s="33">
        <v>0.5222450036055872</v>
      </c>
      <c r="O175" s="33">
        <v>0.45095744134676513</v>
      </c>
      <c r="P175" s="33">
        <v>0.41610429890854145</v>
      </c>
      <c r="Q175" s="15"/>
      <c r="R175" s="3">
        <v>31</v>
      </c>
      <c r="S175" s="3">
        <v>33</v>
      </c>
      <c r="T175" s="15"/>
      <c r="U175" s="3">
        <v>17</v>
      </c>
      <c r="V175" s="32" t="s">
        <v>77</v>
      </c>
      <c r="W175" s="3">
        <v>17</v>
      </c>
      <c r="X175" s="32" t="s">
        <v>79</v>
      </c>
      <c r="Y175" s="16"/>
    </row>
    <row r="176" spans="2:25" ht="15" customHeight="1">
      <c r="B176" s="12"/>
      <c r="C176" s="3" t="s">
        <v>107</v>
      </c>
      <c r="D176" s="13"/>
      <c r="E176" s="32">
        <v>31318</v>
      </c>
      <c r="F176" s="32">
        <v>175701844</v>
      </c>
      <c r="G176" s="32">
        <v>27485</v>
      </c>
      <c r="H176" s="32">
        <v>114146598</v>
      </c>
      <c r="I176" s="13"/>
      <c r="J176" s="33">
        <v>13.945788611970166</v>
      </c>
      <c r="K176" s="33">
        <v>53.92648320539522</v>
      </c>
      <c r="L176" s="15"/>
      <c r="M176" s="33">
        <v>1.6075343355228746</v>
      </c>
      <c r="N176" s="33">
        <v>1.5532847012335855</v>
      </c>
      <c r="O176" s="33">
        <v>2.3095525911719696</v>
      </c>
      <c r="P176" s="33">
        <v>1.7377926573557245</v>
      </c>
      <c r="Q176" s="15"/>
      <c r="R176" s="3">
        <v>10</v>
      </c>
      <c r="S176" s="3">
        <v>12</v>
      </c>
      <c r="T176" s="15"/>
      <c r="U176" s="3">
        <v>18</v>
      </c>
      <c r="V176" s="32" t="s">
        <v>70</v>
      </c>
      <c r="W176" s="3">
        <v>18</v>
      </c>
      <c r="X176" s="32" t="s">
        <v>66</v>
      </c>
      <c r="Y176" s="16"/>
    </row>
    <row r="177" spans="2:25" ht="15" customHeight="1">
      <c r="B177" s="12"/>
      <c r="C177" s="3" t="s">
        <v>63</v>
      </c>
      <c r="D177" s="13"/>
      <c r="E177" s="32">
        <v>13428</v>
      </c>
      <c r="F177" s="32">
        <v>48131543</v>
      </c>
      <c r="G177" s="32">
        <v>10870</v>
      </c>
      <c r="H177" s="32">
        <v>35817669</v>
      </c>
      <c r="I177" s="13"/>
      <c r="J177" s="33">
        <v>23.532658693652255</v>
      </c>
      <c r="K177" s="33">
        <v>34.37932825835205</v>
      </c>
      <c r="L177" s="15"/>
      <c r="M177" s="33">
        <v>0.6892512630883569</v>
      </c>
      <c r="N177" s="33">
        <v>0.6143061561727878</v>
      </c>
      <c r="O177" s="33">
        <v>0.6326759430752195</v>
      </c>
      <c r="P177" s="33">
        <v>0.5452959902650604</v>
      </c>
      <c r="Q177" s="15"/>
      <c r="R177" s="3">
        <v>27</v>
      </c>
      <c r="S177" s="3">
        <v>29</v>
      </c>
      <c r="T177" s="15"/>
      <c r="U177" s="3">
        <v>19</v>
      </c>
      <c r="V177" s="32" t="s">
        <v>66</v>
      </c>
      <c r="W177" s="3">
        <v>19</v>
      </c>
      <c r="X177" s="32" t="s">
        <v>45</v>
      </c>
      <c r="Y177" s="16"/>
    </row>
    <row r="178" spans="2:25" ht="15" customHeight="1">
      <c r="B178" s="12"/>
      <c r="C178" s="17" t="s">
        <v>65</v>
      </c>
      <c r="D178" s="18"/>
      <c r="E178" s="40">
        <v>19516</v>
      </c>
      <c r="F178" s="40">
        <v>64705303</v>
      </c>
      <c r="G178" s="40">
        <v>18316</v>
      </c>
      <c r="H178" s="40">
        <v>61707394</v>
      </c>
      <c r="I178" s="18"/>
      <c r="J178" s="42">
        <v>6.551648831622625</v>
      </c>
      <c r="K178" s="42">
        <v>4.858265445466714</v>
      </c>
      <c r="L178" s="19"/>
      <c r="M178" s="42">
        <v>1.0017446865082196</v>
      </c>
      <c r="N178" s="42">
        <v>1.0351086988464382</v>
      </c>
      <c r="O178" s="42">
        <v>0.8505334765081773</v>
      </c>
      <c r="P178" s="42">
        <v>0.9394467997877316</v>
      </c>
      <c r="Q178" s="19"/>
      <c r="R178" s="17">
        <v>22</v>
      </c>
      <c r="S178" s="17">
        <v>19</v>
      </c>
      <c r="T178" s="19"/>
      <c r="U178" s="17">
        <v>20</v>
      </c>
      <c r="V178" s="40" t="s">
        <v>76</v>
      </c>
      <c r="W178" s="17">
        <v>20</v>
      </c>
      <c r="X178" s="40" t="s">
        <v>70</v>
      </c>
      <c r="Y178" s="16"/>
    </row>
    <row r="179" spans="2:25" ht="15" customHeight="1">
      <c r="B179" s="12"/>
      <c r="C179" s="3" t="s">
        <v>67</v>
      </c>
      <c r="D179" s="13"/>
      <c r="E179" s="32">
        <v>8200</v>
      </c>
      <c r="F179" s="32">
        <v>23482024</v>
      </c>
      <c r="G179" s="32">
        <v>7072</v>
      </c>
      <c r="H179" s="32">
        <v>19825605</v>
      </c>
      <c r="I179" s="13"/>
      <c r="J179" s="33">
        <v>15.950226244343892</v>
      </c>
      <c r="K179" s="33">
        <v>18.44291258703076</v>
      </c>
      <c r="L179" s="15"/>
      <c r="M179" s="33">
        <v>0.4209011287849662</v>
      </c>
      <c r="N179" s="33">
        <v>0.39966634190008793</v>
      </c>
      <c r="O179" s="33">
        <v>0.30866477061653597</v>
      </c>
      <c r="P179" s="33">
        <v>0.30182932650025135</v>
      </c>
      <c r="Q179" s="15"/>
      <c r="R179" s="3">
        <v>35</v>
      </c>
      <c r="S179" s="3">
        <v>37</v>
      </c>
      <c r="T179" s="15"/>
      <c r="U179" s="3">
        <v>21</v>
      </c>
      <c r="V179" s="32" t="s">
        <v>74</v>
      </c>
      <c r="W179" s="3">
        <v>21</v>
      </c>
      <c r="X179" s="32" t="s">
        <v>53</v>
      </c>
      <c r="Y179" s="16"/>
    </row>
    <row r="180" spans="2:25" ht="15" customHeight="1">
      <c r="B180" s="12"/>
      <c r="C180" s="3" t="s">
        <v>69</v>
      </c>
      <c r="D180" s="13"/>
      <c r="E180" s="32">
        <v>126771</v>
      </c>
      <c r="F180" s="32">
        <v>507976954</v>
      </c>
      <c r="G180" s="32">
        <v>117276</v>
      </c>
      <c r="H180" s="32">
        <v>442459006</v>
      </c>
      <c r="I180" s="13"/>
      <c r="J180" s="33">
        <v>8.096285685050649</v>
      </c>
      <c r="K180" s="33">
        <v>14.807687743166877</v>
      </c>
      <c r="L180" s="15"/>
      <c r="M180" s="33">
        <v>6.507080121609628</v>
      </c>
      <c r="N180" s="33">
        <v>6.627724817968709</v>
      </c>
      <c r="O180" s="33">
        <v>6.677217857578913</v>
      </c>
      <c r="P180" s="33">
        <v>6.736092229465415</v>
      </c>
      <c r="Q180" s="15"/>
      <c r="R180" s="3">
        <v>5</v>
      </c>
      <c r="S180" s="3">
        <v>4</v>
      </c>
      <c r="T180" s="15"/>
      <c r="U180" s="3">
        <v>22</v>
      </c>
      <c r="V180" s="32" t="s">
        <v>45</v>
      </c>
      <c r="W180" s="3">
        <v>22</v>
      </c>
      <c r="X180" s="32" t="s">
        <v>76</v>
      </c>
      <c r="Y180" s="16"/>
    </row>
    <row r="181" spans="2:25" ht="15" customHeight="1">
      <c r="B181" s="12"/>
      <c r="C181" s="3" t="s">
        <v>71</v>
      </c>
      <c r="D181" s="13"/>
      <c r="E181" s="32">
        <v>20078</v>
      </c>
      <c r="F181" s="32">
        <v>66266492</v>
      </c>
      <c r="G181" s="32">
        <v>16500</v>
      </c>
      <c r="H181" s="32">
        <v>52148817</v>
      </c>
      <c r="I181" s="13"/>
      <c r="J181" s="33">
        <v>21.684848484848484</v>
      </c>
      <c r="K181" s="33">
        <v>27.071898869728916</v>
      </c>
      <c r="L181" s="15"/>
      <c r="M181" s="33">
        <v>1.0305918126517746</v>
      </c>
      <c r="N181" s="33">
        <v>0.9324794458924563</v>
      </c>
      <c r="O181" s="33">
        <v>0.8710548780949425</v>
      </c>
      <c r="P181" s="33">
        <v>0.7939249426635333</v>
      </c>
      <c r="Q181" s="15"/>
      <c r="R181" s="3">
        <v>21</v>
      </c>
      <c r="S181" s="3">
        <v>23</v>
      </c>
      <c r="T181" s="15"/>
      <c r="U181" s="3">
        <v>23</v>
      </c>
      <c r="V181" s="32" t="s">
        <v>82</v>
      </c>
      <c r="W181" s="3">
        <v>23</v>
      </c>
      <c r="X181" s="32" t="s">
        <v>74</v>
      </c>
      <c r="Y181" s="16"/>
    </row>
    <row r="182" spans="2:25" ht="15" customHeight="1">
      <c r="B182" s="12"/>
      <c r="C182" s="3" t="s">
        <v>73</v>
      </c>
      <c r="D182" s="13"/>
      <c r="E182" s="32">
        <v>8050</v>
      </c>
      <c r="F182" s="32">
        <v>21964676</v>
      </c>
      <c r="G182" s="32">
        <v>5930</v>
      </c>
      <c r="H182" s="32">
        <v>16044659</v>
      </c>
      <c r="I182" s="13"/>
      <c r="J182" s="33">
        <v>35.750421585160204</v>
      </c>
      <c r="K182" s="33">
        <v>36.897119471345576</v>
      </c>
      <c r="L182" s="15"/>
      <c r="M182" s="33">
        <v>0.41320171789255833</v>
      </c>
      <c r="N182" s="33">
        <v>0.33512746146316763</v>
      </c>
      <c r="O182" s="33">
        <v>0.2887196469608639</v>
      </c>
      <c r="P182" s="33">
        <v>0.24426738149459734</v>
      </c>
      <c r="Q182" s="15"/>
      <c r="R182" s="3">
        <v>36</v>
      </c>
      <c r="S182" s="3">
        <v>38</v>
      </c>
      <c r="T182" s="15"/>
      <c r="U182" s="3">
        <v>24</v>
      </c>
      <c r="V182" s="32" t="s">
        <v>88</v>
      </c>
      <c r="W182" s="3">
        <v>24</v>
      </c>
      <c r="X182" s="32" t="s">
        <v>82</v>
      </c>
      <c r="Y182" s="16"/>
    </row>
    <row r="183" spans="2:25" ht="15" customHeight="1">
      <c r="B183" s="12"/>
      <c r="C183" s="17" t="s">
        <v>75</v>
      </c>
      <c r="D183" s="18"/>
      <c r="E183" s="40">
        <v>0</v>
      </c>
      <c r="F183" s="40">
        <v>0</v>
      </c>
      <c r="G183" s="40">
        <v>9471</v>
      </c>
      <c r="H183" s="40">
        <v>25618775</v>
      </c>
      <c r="I183" s="18"/>
      <c r="J183" s="42">
        <v>-100</v>
      </c>
      <c r="K183" s="42">
        <v>-100</v>
      </c>
      <c r="L183" s="19"/>
      <c r="M183" s="42" t="e">
        <v>#N/A</v>
      </c>
      <c r="N183" s="42">
        <v>0.5352432019422699</v>
      </c>
      <c r="O183" s="42" t="e">
        <v>#N/A</v>
      </c>
      <c r="P183" s="42">
        <v>0.3900258077375937</v>
      </c>
      <c r="Q183" s="19"/>
      <c r="R183" s="17">
        <v>39</v>
      </c>
      <c r="S183" s="17">
        <v>36</v>
      </c>
      <c r="T183" s="19"/>
      <c r="U183" s="17">
        <v>25</v>
      </c>
      <c r="V183" s="40" t="s">
        <v>52</v>
      </c>
      <c r="W183" s="17">
        <v>25</v>
      </c>
      <c r="X183" s="40" t="s">
        <v>77</v>
      </c>
      <c r="Y183" s="16"/>
    </row>
    <row r="184" spans="2:25" ht="15" customHeight="1">
      <c r="B184" s="12"/>
      <c r="C184" s="3" t="s">
        <v>78</v>
      </c>
      <c r="D184" s="13"/>
      <c r="E184" s="32">
        <v>34945</v>
      </c>
      <c r="F184" s="32">
        <v>106718499</v>
      </c>
      <c r="G184" s="32">
        <v>32064</v>
      </c>
      <c r="H184" s="32">
        <v>94279542</v>
      </c>
      <c r="I184" s="13"/>
      <c r="J184" s="33">
        <v>8.985154690618762</v>
      </c>
      <c r="K184" s="33">
        <v>13.193696889193628</v>
      </c>
      <c r="L184" s="15"/>
      <c r="M184" s="33">
        <v>1.793706090901298</v>
      </c>
      <c r="N184" s="33">
        <v>1.812061875945195</v>
      </c>
      <c r="O184" s="33">
        <v>1.402785424901023</v>
      </c>
      <c r="P184" s="33">
        <v>1.4353322718077033</v>
      </c>
      <c r="Q184" s="15"/>
      <c r="R184" s="3">
        <v>12</v>
      </c>
      <c r="S184" s="3">
        <v>14</v>
      </c>
      <c r="T184" s="15"/>
      <c r="U184" s="3">
        <v>26</v>
      </c>
      <c r="V184" s="32" t="s">
        <v>84</v>
      </c>
      <c r="W184" s="3">
        <v>26</v>
      </c>
      <c r="X184" s="32" t="s">
        <v>52</v>
      </c>
      <c r="Y184" s="16"/>
    </row>
    <row r="185" spans="2:25" ht="15" customHeight="1">
      <c r="B185" s="12"/>
      <c r="C185" s="3" t="s">
        <v>81</v>
      </c>
      <c r="D185" s="13"/>
      <c r="E185" s="32">
        <v>8059</v>
      </c>
      <c r="F185" s="32">
        <v>26545016</v>
      </c>
      <c r="G185" s="32">
        <v>8549</v>
      </c>
      <c r="H185" s="32">
        <v>26990869</v>
      </c>
      <c r="I185" s="13"/>
      <c r="J185" s="33">
        <v>-5.731664522166335</v>
      </c>
      <c r="K185" s="33">
        <v>-1.6518660440314092</v>
      </c>
      <c r="L185" s="15"/>
      <c r="M185" s="33">
        <v>0.4136636825461028</v>
      </c>
      <c r="N185" s="33">
        <v>0.4831373807839157</v>
      </c>
      <c r="O185" s="33">
        <v>0.3489269610938255</v>
      </c>
      <c r="P185" s="33">
        <v>0.4109148654947233</v>
      </c>
      <c r="Q185" s="15"/>
      <c r="R185" s="3">
        <v>34</v>
      </c>
      <c r="S185" s="3">
        <v>34</v>
      </c>
      <c r="T185" s="15"/>
      <c r="U185" s="3">
        <v>27</v>
      </c>
      <c r="V185" s="32" t="s">
        <v>58</v>
      </c>
      <c r="W185" s="3">
        <v>27</v>
      </c>
      <c r="X185" s="32" t="s">
        <v>88</v>
      </c>
      <c r="Y185" s="16"/>
    </row>
    <row r="186" spans="2:25" ht="15" customHeight="1">
      <c r="B186" s="12"/>
      <c r="C186" s="3" t="s">
        <v>83</v>
      </c>
      <c r="D186" s="13"/>
      <c r="E186" s="32">
        <v>170090</v>
      </c>
      <c r="F186" s="32">
        <v>643189197</v>
      </c>
      <c r="G186" s="32">
        <v>160503</v>
      </c>
      <c r="H186" s="32">
        <v>582666362</v>
      </c>
      <c r="I186" s="13"/>
      <c r="J186" s="33">
        <v>5.973097076067114</v>
      </c>
      <c r="K186" s="33">
        <v>10.387219676154912</v>
      </c>
      <c r="L186" s="15"/>
      <c r="M186" s="33">
        <v>8.730618657931085</v>
      </c>
      <c r="N186" s="33">
        <v>9.07065142448951</v>
      </c>
      <c r="O186" s="33">
        <v>8.454545739116822</v>
      </c>
      <c r="P186" s="33">
        <v>8.870639539969229</v>
      </c>
      <c r="Q186" s="15"/>
      <c r="R186" s="3">
        <v>2</v>
      </c>
      <c r="S186" s="3">
        <v>2</v>
      </c>
      <c r="T186" s="15"/>
      <c r="U186" s="3">
        <v>28</v>
      </c>
      <c r="V186" s="32" t="s">
        <v>93</v>
      </c>
      <c r="W186" s="3">
        <v>28</v>
      </c>
      <c r="X186" s="32" t="s">
        <v>93</v>
      </c>
      <c r="Y186" s="16"/>
    </row>
    <row r="187" spans="2:25" ht="15" customHeight="1">
      <c r="B187" s="12"/>
      <c r="C187" s="3" t="s">
        <v>85</v>
      </c>
      <c r="D187" s="13"/>
      <c r="E187" s="32">
        <v>13421</v>
      </c>
      <c r="F187" s="32">
        <v>43747987</v>
      </c>
      <c r="G187" s="32">
        <v>10925</v>
      </c>
      <c r="H187" s="32">
        <v>34578005</v>
      </c>
      <c r="I187" s="13"/>
      <c r="J187" s="33">
        <v>22.846681922196797</v>
      </c>
      <c r="K187" s="33">
        <v>26.51969655276526</v>
      </c>
      <c r="L187" s="15"/>
      <c r="M187" s="33">
        <v>0.6888919572467112</v>
      </c>
      <c r="N187" s="33">
        <v>0.6174144209924294</v>
      </c>
      <c r="O187" s="33">
        <v>0.5750553006968308</v>
      </c>
      <c r="P187" s="33">
        <v>0.5264230756575814</v>
      </c>
      <c r="Q187" s="15"/>
      <c r="R187" s="3">
        <v>29</v>
      </c>
      <c r="S187" s="3">
        <v>30</v>
      </c>
      <c r="T187" s="15"/>
      <c r="U187" s="3">
        <v>29</v>
      </c>
      <c r="V187" s="32" t="s">
        <v>47</v>
      </c>
      <c r="W187" s="3">
        <v>29</v>
      </c>
      <c r="X187" s="32" t="s">
        <v>58</v>
      </c>
      <c r="Y187" s="16"/>
    </row>
    <row r="188" spans="2:25" ht="15" customHeight="1">
      <c r="B188" s="12"/>
      <c r="C188" s="17" t="s">
        <v>86</v>
      </c>
      <c r="D188" s="18"/>
      <c r="E188" s="40">
        <v>22836</v>
      </c>
      <c r="F188" s="40">
        <v>76642233</v>
      </c>
      <c r="G188" s="40">
        <v>19178</v>
      </c>
      <c r="H188" s="40">
        <v>63187667</v>
      </c>
      <c r="I188" s="18"/>
      <c r="J188" s="42">
        <v>19.07393888830952</v>
      </c>
      <c r="K188" s="42">
        <v>21.293025425357136</v>
      </c>
      <c r="L188" s="19"/>
      <c r="M188" s="42">
        <v>1.1721583142601815</v>
      </c>
      <c r="N188" s="42">
        <v>1.0838236856560926</v>
      </c>
      <c r="O188" s="42">
        <v>1.0074411502383314</v>
      </c>
      <c r="P188" s="42">
        <v>0.9619827981911351</v>
      </c>
      <c r="Q188" s="19"/>
      <c r="R188" s="17">
        <v>19</v>
      </c>
      <c r="S188" s="17">
        <v>18</v>
      </c>
      <c r="T188" s="19"/>
      <c r="U188" s="17">
        <v>30</v>
      </c>
      <c r="V188" s="40" t="s">
        <v>53</v>
      </c>
      <c r="W188" s="17">
        <v>30</v>
      </c>
      <c r="X188" s="40" t="s">
        <v>47</v>
      </c>
      <c r="Y188" s="16"/>
    </row>
    <row r="189" spans="2:25" ht="15" customHeight="1">
      <c r="B189" s="12"/>
      <c r="C189" s="3" t="s">
        <v>87</v>
      </c>
      <c r="D189" s="13"/>
      <c r="E189" s="32">
        <v>15849</v>
      </c>
      <c r="F189" s="32">
        <v>48215659</v>
      </c>
      <c r="G189" s="32">
        <v>11385</v>
      </c>
      <c r="H189" s="32">
        <v>32065696</v>
      </c>
      <c r="I189" s="13"/>
      <c r="J189" s="33">
        <v>39.209486166007906</v>
      </c>
      <c r="K189" s="33">
        <v>50.36523454847199</v>
      </c>
      <c r="L189" s="15"/>
      <c r="M189" s="33">
        <v>0.8135197548918207</v>
      </c>
      <c r="N189" s="33">
        <v>0.6434108176657949</v>
      </c>
      <c r="O189" s="33">
        <v>0.6337816248446095</v>
      </c>
      <c r="P189" s="33">
        <v>0.48817513651874955</v>
      </c>
      <c r="Q189" s="15"/>
      <c r="R189" s="3">
        <v>26</v>
      </c>
      <c r="S189" s="3">
        <v>31</v>
      </c>
      <c r="T189" s="15"/>
      <c r="U189" s="3">
        <v>31</v>
      </c>
      <c r="V189" s="32" t="s">
        <v>92</v>
      </c>
      <c r="W189" s="3">
        <v>31</v>
      </c>
      <c r="X189" s="32" t="s">
        <v>84</v>
      </c>
      <c r="Y189" s="16"/>
    </row>
    <row r="190" spans="2:25" ht="15" customHeight="1">
      <c r="B190" s="12"/>
      <c r="C190" s="3" t="s">
        <v>89</v>
      </c>
      <c r="D190" s="13"/>
      <c r="E190" s="32">
        <v>33203</v>
      </c>
      <c r="F190" s="32">
        <v>105399017</v>
      </c>
      <c r="G190" s="32">
        <v>31547</v>
      </c>
      <c r="H190" s="32">
        <v>98237666</v>
      </c>
      <c r="I190" s="13"/>
      <c r="J190" s="33">
        <v>5.2493105525089545</v>
      </c>
      <c r="K190" s="33">
        <v>7.289822011854394</v>
      </c>
      <c r="L190" s="15"/>
      <c r="M190" s="33">
        <v>1.7042902657374674</v>
      </c>
      <c r="N190" s="33">
        <v>1.7828441866405649</v>
      </c>
      <c r="O190" s="33">
        <v>1.3854411955934196</v>
      </c>
      <c r="P190" s="33">
        <v>1.4955916132565257</v>
      </c>
      <c r="Q190" s="15"/>
      <c r="R190" s="3">
        <v>13</v>
      </c>
      <c r="S190" s="3">
        <v>13</v>
      </c>
      <c r="T190" s="15"/>
      <c r="U190" s="3">
        <v>32</v>
      </c>
      <c r="V190" s="32" t="s">
        <v>55</v>
      </c>
      <c r="W190" s="3">
        <v>32</v>
      </c>
      <c r="X190" s="32" t="s">
        <v>56</v>
      </c>
      <c r="Y190" s="16"/>
    </row>
    <row r="191" spans="2:25" ht="15" customHeight="1">
      <c r="B191" s="12"/>
      <c r="C191" s="3" t="s">
        <v>91</v>
      </c>
      <c r="D191" s="13"/>
      <c r="E191" s="32">
        <v>139357</v>
      </c>
      <c r="F191" s="32">
        <v>481645597</v>
      </c>
      <c r="G191" s="32">
        <v>126191</v>
      </c>
      <c r="H191" s="32">
        <v>418496747</v>
      </c>
      <c r="I191" s="13"/>
      <c r="J191" s="33">
        <v>10.433390653850116</v>
      </c>
      <c r="K191" s="33">
        <v>15.089448234110169</v>
      </c>
      <c r="L191" s="15"/>
      <c r="M191" s="33">
        <v>7.153112024888602</v>
      </c>
      <c r="N191" s="33">
        <v>7.1315462882796945</v>
      </c>
      <c r="O191" s="33">
        <v>6.331099385490345</v>
      </c>
      <c r="P191" s="33">
        <v>6.371285581930846</v>
      </c>
      <c r="Q191" s="15"/>
      <c r="R191" s="3">
        <v>6</v>
      </c>
      <c r="S191" s="3">
        <v>5</v>
      </c>
      <c r="T191" s="15"/>
      <c r="U191" s="3">
        <v>33</v>
      </c>
      <c r="V191" s="32" t="s">
        <v>56</v>
      </c>
      <c r="W191" s="3">
        <v>33</v>
      </c>
      <c r="X191" s="32" t="s">
        <v>92</v>
      </c>
      <c r="Y191" s="16"/>
    </row>
    <row r="192" spans="2:25" ht="15" customHeight="1">
      <c r="B192" s="12"/>
      <c r="C192" s="3" t="s">
        <v>26</v>
      </c>
      <c r="D192" s="13"/>
      <c r="E192" s="32">
        <v>536874</v>
      </c>
      <c r="F192" s="32">
        <v>2336023742</v>
      </c>
      <c r="G192" s="32">
        <v>465889</v>
      </c>
      <c r="H192" s="32">
        <v>1905285457</v>
      </c>
      <c r="I192" s="13"/>
      <c r="J192" s="33">
        <v>15.236461904015764</v>
      </c>
      <c r="K192" s="33">
        <v>22.60754594108047</v>
      </c>
      <c r="L192" s="15"/>
      <c r="M192" s="33">
        <v>27.557423489670725</v>
      </c>
      <c r="N192" s="33">
        <v>26.329207064690337</v>
      </c>
      <c r="O192" s="33">
        <v>30.706391939605034</v>
      </c>
      <c r="P192" s="33">
        <v>29.006480572826586</v>
      </c>
      <c r="Q192" s="15"/>
      <c r="R192" s="3">
        <v>1</v>
      </c>
      <c r="S192" s="3">
        <v>1</v>
      </c>
      <c r="T192" s="15"/>
      <c r="U192" s="3">
        <v>34</v>
      </c>
      <c r="V192" s="32" t="s">
        <v>90</v>
      </c>
      <c r="W192" s="3">
        <v>34</v>
      </c>
      <c r="X192" s="32" t="s">
        <v>90</v>
      </c>
      <c r="Y192" s="16"/>
    </row>
    <row r="193" spans="2:25" ht="15" customHeight="1">
      <c r="B193" s="12"/>
      <c r="C193" s="17" t="s">
        <v>94</v>
      </c>
      <c r="D193" s="18"/>
      <c r="E193" s="40">
        <v>13430</v>
      </c>
      <c r="F193" s="40">
        <v>45230677</v>
      </c>
      <c r="G193" s="40">
        <v>12371</v>
      </c>
      <c r="H193" s="40">
        <v>41192635</v>
      </c>
      <c r="I193" s="18"/>
      <c r="J193" s="42">
        <v>8.560342737046318</v>
      </c>
      <c r="K193" s="42">
        <v>9.80282518950293</v>
      </c>
      <c r="L193" s="19"/>
      <c r="M193" s="42">
        <v>0.6893539219002557</v>
      </c>
      <c r="N193" s="42">
        <v>0.6991335287960956</v>
      </c>
      <c r="O193" s="42">
        <v>0.5945448544399592</v>
      </c>
      <c r="P193" s="42">
        <v>0.6271256427645301</v>
      </c>
      <c r="Q193" s="19"/>
      <c r="R193" s="17">
        <v>28</v>
      </c>
      <c r="S193" s="17">
        <v>28</v>
      </c>
      <c r="T193" s="19"/>
      <c r="U193" s="17">
        <v>35</v>
      </c>
      <c r="V193" s="40" t="s">
        <v>97</v>
      </c>
      <c r="W193" s="17">
        <v>35</v>
      </c>
      <c r="X193" s="40" t="s">
        <v>55</v>
      </c>
      <c r="Y193" s="16"/>
    </row>
    <row r="194" spans="2:25" ht="15" customHeight="1">
      <c r="B194" s="12"/>
      <c r="C194" s="3" t="s">
        <v>96</v>
      </c>
      <c r="D194" s="13"/>
      <c r="E194" s="32">
        <v>7601</v>
      </c>
      <c r="F194" s="32">
        <v>33663120</v>
      </c>
      <c r="G194" s="32">
        <v>6277</v>
      </c>
      <c r="H194" s="32">
        <v>25890568</v>
      </c>
      <c r="I194" s="13"/>
      <c r="J194" s="33">
        <v>21.09287876374064</v>
      </c>
      <c r="K194" s="33">
        <v>30.020785947994653</v>
      </c>
      <c r="L194" s="15"/>
      <c r="M194" s="33">
        <v>0.39015481462128393</v>
      </c>
      <c r="N194" s="33">
        <v>0.35473778677981505</v>
      </c>
      <c r="O194" s="33">
        <v>0.4424924875741939</v>
      </c>
      <c r="P194" s="33">
        <v>0.3941636435381901</v>
      </c>
      <c r="Q194" s="15"/>
      <c r="R194" s="3">
        <v>32</v>
      </c>
      <c r="S194" s="3">
        <v>35</v>
      </c>
      <c r="T194" s="15"/>
      <c r="U194" s="3">
        <v>36</v>
      </c>
      <c r="V194" s="32" t="s">
        <v>95</v>
      </c>
      <c r="W194" s="3">
        <v>36</v>
      </c>
      <c r="X194" s="32" t="s">
        <v>80</v>
      </c>
      <c r="Y194" s="16"/>
    </row>
    <row r="195" spans="2:25" ht="15" customHeight="1">
      <c r="B195" s="12"/>
      <c r="C195" s="3" t="s">
        <v>98</v>
      </c>
      <c r="D195" s="13"/>
      <c r="E195" s="32">
        <v>16064</v>
      </c>
      <c r="F195" s="32">
        <v>43418785</v>
      </c>
      <c r="G195" s="32">
        <v>20149</v>
      </c>
      <c r="H195" s="32">
        <v>57518321</v>
      </c>
      <c r="I195" s="13"/>
      <c r="J195" s="33">
        <v>-20.273959005409697</v>
      </c>
      <c r="K195" s="33">
        <v>-24.513121653881377</v>
      </c>
      <c r="L195" s="15"/>
      <c r="M195" s="33">
        <v>0.8245555771709387</v>
      </c>
      <c r="N195" s="33">
        <v>1.1386986881992183</v>
      </c>
      <c r="O195" s="33">
        <v>0.5707280306192385</v>
      </c>
      <c r="P195" s="33">
        <v>0.8756714404859405</v>
      </c>
      <c r="Q195" s="15"/>
      <c r="R195" s="3">
        <v>30</v>
      </c>
      <c r="S195" s="3">
        <v>21</v>
      </c>
      <c r="T195" s="15"/>
      <c r="U195" s="3">
        <v>37</v>
      </c>
      <c r="V195" s="32" t="s">
        <v>61</v>
      </c>
      <c r="W195" s="3">
        <v>37</v>
      </c>
      <c r="X195" s="32" t="s">
        <v>97</v>
      </c>
      <c r="Y195" s="16"/>
    </row>
    <row r="196" spans="2:25" ht="15" customHeight="1">
      <c r="B196" s="12"/>
      <c r="C196" s="3" t="s">
        <v>99</v>
      </c>
      <c r="D196" s="13"/>
      <c r="E196" s="32">
        <v>36793</v>
      </c>
      <c r="F196" s="32">
        <v>129173082</v>
      </c>
      <c r="G196" s="32">
        <v>33617</v>
      </c>
      <c r="H196" s="32">
        <v>123876357</v>
      </c>
      <c r="I196" s="13"/>
      <c r="J196" s="33">
        <v>9.447600916203111</v>
      </c>
      <c r="K196" s="33">
        <v>4.275815925067929</v>
      </c>
      <c r="L196" s="15"/>
      <c r="M196" s="33">
        <v>1.8885628330957638</v>
      </c>
      <c r="N196" s="33">
        <v>1.8998279716707094</v>
      </c>
      <c r="O196" s="33">
        <v>1.6979447651259103</v>
      </c>
      <c r="P196" s="33">
        <v>1.8859206265137785</v>
      </c>
      <c r="Q196" s="15"/>
      <c r="R196" s="3">
        <v>11</v>
      </c>
      <c r="S196" s="3">
        <v>11</v>
      </c>
      <c r="T196" s="15"/>
      <c r="U196" s="3">
        <v>38</v>
      </c>
      <c r="V196" s="32" t="s">
        <v>100</v>
      </c>
      <c r="W196" s="3">
        <v>38</v>
      </c>
      <c r="X196" s="32" t="s">
        <v>95</v>
      </c>
      <c r="Y196" s="16"/>
    </row>
    <row r="197" spans="2:25" ht="15" customHeight="1">
      <c r="B197" s="12"/>
      <c r="C197" s="17" t="s">
        <v>101</v>
      </c>
      <c r="D197" s="18"/>
      <c r="E197" s="40">
        <v>162702</v>
      </c>
      <c r="F197" s="40">
        <v>639388550</v>
      </c>
      <c r="G197" s="40">
        <v>106829</v>
      </c>
      <c r="H197" s="40">
        <v>337563057</v>
      </c>
      <c r="I197" s="18"/>
      <c r="J197" s="42">
        <v>52.30134139606287</v>
      </c>
      <c r="K197" s="42">
        <v>89.41307016306585</v>
      </c>
      <c r="L197" s="19"/>
      <c r="M197" s="42">
        <v>8.351397006777022</v>
      </c>
      <c r="N197" s="42">
        <v>6.037324043954255</v>
      </c>
      <c r="O197" s="42">
        <v>8.404587275806785</v>
      </c>
      <c r="P197" s="42">
        <v>5.139133466326801</v>
      </c>
      <c r="Q197" s="19"/>
      <c r="R197" s="17">
        <v>3</v>
      </c>
      <c r="S197" s="17">
        <v>6</v>
      </c>
      <c r="T197" s="19"/>
      <c r="U197" s="17">
        <v>39</v>
      </c>
      <c r="V197" s="40" t="s">
        <v>80</v>
      </c>
      <c r="W197" s="17">
        <v>39</v>
      </c>
      <c r="X197" s="40" t="s">
        <v>100</v>
      </c>
      <c r="Y197" s="16"/>
    </row>
    <row r="198" spans="2:25" ht="15" customHeight="1" thickBot="1">
      <c r="B198" s="52"/>
      <c r="C198" s="62" t="s">
        <v>116</v>
      </c>
      <c r="D198" s="71"/>
      <c r="E198" s="63">
        <f>SUM(E159:E197)</f>
        <v>1948201</v>
      </c>
      <c r="F198" s="63">
        <f>SUM(F159:F197)</f>
        <v>7607613902</v>
      </c>
      <c r="G198" s="63">
        <f>SUM(G159:G197)</f>
        <v>1769476</v>
      </c>
      <c r="H198" s="63">
        <f>SUM(H159:H197)</f>
        <v>6568482006</v>
      </c>
      <c r="I198" s="71"/>
      <c r="J198" s="64">
        <v>10.100447816189652</v>
      </c>
      <c r="K198" s="64">
        <v>15.819970200889669</v>
      </c>
      <c r="L198" s="72"/>
      <c r="M198" s="63">
        <v>100</v>
      </c>
      <c r="N198" s="63">
        <v>100</v>
      </c>
      <c r="O198" s="63">
        <v>100</v>
      </c>
      <c r="P198" s="63">
        <v>100</v>
      </c>
      <c r="Q198" s="72"/>
      <c r="R198" s="62"/>
      <c r="S198" s="62"/>
      <c r="T198" s="72"/>
      <c r="U198" s="62"/>
      <c r="V198" s="62"/>
      <c r="W198" s="62"/>
      <c r="X198" s="62"/>
      <c r="Y198" s="59"/>
    </row>
    <row r="199" ht="15" customHeight="1" thickTop="1"/>
    <row r="200" spans="2:25" ht="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3"/>
    </row>
    <row r="201" ht="15" customHeight="1"/>
    <row r="202" spans="2:25" ht="13.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24.75" customHeight="1">
      <c r="B203" s="1"/>
      <c r="C203" s="2" t="s">
        <v>117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ht="13.5" customHeight="1" thickBot="1">
      <c r="B204" s="1"/>
      <c r="C204" s="3"/>
      <c r="D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ht="13.5" customHeight="1" thickTop="1">
      <c r="B205" s="5"/>
      <c r="C205" s="6"/>
      <c r="D205" s="9"/>
      <c r="E205" s="6" t="s">
        <v>1</v>
      </c>
      <c r="F205" s="8"/>
      <c r="G205" s="6" t="s">
        <v>2</v>
      </c>
      <c r="H205" s="8"/>
      <c r="I205" s="9"/>
      <c r="J205" s="8" t="s">
        <v>3</v>
      </c>
      <c r="K205" s="6"/>
      <c r="L205" s="9"/>
      <c r="M205" s="8" t="s">
        <v>4</v>
      </c>
      <c r="N205" s="8"/>
      <c r="O205" s="8"/>
      <c r="P205" s="8"/>
      <c r="Q205" s="9"/>
      <c r="R205" s="8" t="s">
        <v>5</v>
      </c>
      <c r="S205" s="8"/>
      <c r="T205" s="9"/>
      <c r="U205" s="8" t="s">
        <v>6</v>
      </c>
      <c r="V205" s="6"/>
      <c r="W205" s="6"/>
      <c r="X205" s="6"/>
      <c r="Y205" s="11"/>
    </row>
    <row r="206" spans="2:25" ht="13.5" customHeight="1">
      <c r="B206" s="12"/>
      <c r="C206" s="3"/>
      <c r="D206" s="15"/>
      <c r="E206" s="3" t="s">
        <v>7</v>
      </c>
      <c r="F206" s="14"/>
      <c r="G206" s="3" t="s">
        <v>8</v>
      </c>
      <c r="H206" s="14"/>
      <c r="I206" s="15"/>
      <c r="J206" s="14" t="s">
        <v>9</v>
      </c>
      <c r="K206" s="3"/>
      <c r="L206" s="15"/>
      <c r="M206" s="3"/>
      <c r="N206" s="3"/>
      <c r="O206" s="3"/>
      <c r="P206" s="3"/>
      <c r="Q206" s="15"/>
      <c r="R206" s="3"/>
      <c r="S206" s="3"/>
      <c r="T206" s="15"/>
      <c r="U206" s="3"/>
      <c r="V206" s="3"/>
      <c r="W206" s="3"/>
      <c r="X206" s="3"/>
      <c r="Y206" s="16"/>
    </row>
    <row r="207" spans="2:25" ht="13.5" customHeight="1">
      <c r="B207" s="12"/>
      <c r="C207" s="3"/>
      <c r="D207" s="15"/>
      <c r="I207" s="15"/>
      <c r="J207" s="3"/>
      <c r="K207" s="3"/>
      <c r="L207" s="15"/>
      <c r="M207" s="3" t="s">
        <v>10</v>
      </c>
      <c r="N207" s="3" t="s">
        <v>11</v>
      </c>
      <c r="O207" s="3" t="s">
        <v>10</v>
      </c>
      <c r="P207" s="3" t="s">
        <v>11</v>
      </c>
      <c r="Q207" s="15"/>
      <c r="R207" s="3" t="s">
        <v>12</v>
      </c>
      <c r="S207" s="3" t="s">
        <v>13</v>
      </c>
      <c r="T207" s="15"/>
      <c r="U207" s="3"/>
      <c r="V207" s="207" t="s">
        <v>14</v>
      </c>
      <c r="W207" s="3"/>
      <c r="X207" s="207" t="s">
        <v>15</v>
      </c>
      <c r="Y207" s="16"/>
    </row>
    <row r="208" spans="2:25" ht="13.5" customHeight="1">
      <c r="B208" s="12"/>
      <c r="C208" s="17" t="s">
        <v>16</v>
      </c>
      <c r="D208" s="19"/>
      <c r="E208" s="17" t="s">
        <v>17</v>
      </c>
      <c r="F208" s="17" t="s">
        <v>18</v>
      </c>
      <c r="G208" s="17" t="s">
        <v>17</v>
      </c>
      <c r="H208" s="17" t="s">
        <v>18</v>
      </c>
      <c r="I208" s="19"/>
      <c r="J208" s="17" t="s">
        <v>19</v>
      </c>
      <c r="K208" s="17" t="s">
        <v>20</v>
      </c>
      <c r="L208" s="19"/>
      <c r="M208" s="17" t="s">
        <v>21</v>
      </c>
      <c r="N208" s="17" t="s">
        <v>21</v>
      </c>
      <c r="O208" s="17" t="s">
        <v>22</v>
      </c>
      <c r="P208" s="17" t="s">
        <v>22</v>
      </c>
      <c r="Q208" s="19"/>
      <c r="R208" s="17" t="s">
        <v>22</v>
      </c>
      <c r="S208" s="17" t="s">
        <v>22</v>
      </c>
      <c r="T208" s="19"/>
      <c r="U208" s="17"/>
      <c r="V208" s="208" t="s">
        <v>23</v>
      </c>
      <c r="W208" s="17"/>
      <c r="X208" s="208" t="s">
        <v>23</v>
      </c>
      <c r="Y208" s="16"/>
    </row>
    <row r="209" spans="2:25" ht="13.5" customHeight="1">
      <c r="B209" s="12"/>
      <c r="C209" s="73"/>
      <c r="D209" s="19"/>
      <c r="E209" s="73"/>
      <c r="F209" s="73"/>
      <c r="G209" s="73"/>
      <c r="H209" s="17"/>
      <c r="I209" s="19"/>
      <c r="J209" s="73"/>
      <c r="K209" s="73"/>
      <c r="L209" s="19"/>
      <c r="M209" s="73"/>
      <c r="N209" s="73"/>
      <c r="O209" s="73"/>
      <c r="P209" s="73"/>
      <c r="Q209" s="19"/>
      <c r="R209" s="73"/>
      <c r="S209" s="73"/>
      <c r="T209" s="19"/>
      <c r="U209" s="73"/>
      <c r="V209" s="73"/>
      <c r="W209" s="73"/>
      <c r="X209" s="73"/>
      <c r="Y209" s="16"/>
    </row>
    <row r="210" spans="2:25" ht="15" customHeight="1">
      <c r="B210" s="12"/>
      <c r="C210" s="20" t="s">
        <v>24</v>
      </c>
      <c r="D210" s="23"/>
      <c r="E210" s="22">
        <v>47090</v>
      </c>
      <c r="F210" s="22">
        <v>161240351</v>
      </c>
      <c r="G210" s="22">
        <v>43557</v>
      </c>
      <c r="H210" s="22">
        <v>140202961</v>
      </c>
      <c r="I210" s="23"/>
      <c r="J210" s="24">
        <v>8.111210597607732</v>
      </c>
      <c r="K210" s="24">
        <v>15.004954139306658</v>
      </c>
      <c r="L210" s="23"/>
      <c r="M210" s="24">
        <v>0.8378794834292385</v>
      </c>
      <c r="N210" s="24">
        <v>0.8162441525177413</v>
      </c>
      <c r="O210" s="24">
        <v>0.7531155484363519</v>
      </c>
      <c r="P210" s="24">
        <v>0.7106818497082126</v>
      </c>
      <c r="Q210" s="23"/>
      <c r="R210" s="3">
        <v>26</v>
      </c>
      <c r="S210" s="3">
        <v>28</v>
      </c>
      <c r="T210" s="23"/>
      <c r="U210" s="20">
        <v>1</v>
      </c>
      <c r="V210" s="32" t="s">
        <v>26</v>
      </c>
      <c r="W210" s="20">
        <v>1</v>
      </c>
      <c r="X210" s="32" t="s">
        <v>26</v>
      </c>
      <c r="Y210" s="16"/>
    </row>
    <row r="211" spans="2:25" ht="15" customHeight="1">
      <c r="B211" s="12"/>
      <c r="C211" s="20" t="s">
        <v>27</v>
      </c>
      <c r="D211" s="23"/>
      <c r="E211" s="22">
        <v>372469</v>
      </c>
      <c r="F211" s="22">
        <v>1563405694</v>
      </c>
      <c r="G211" s="22">
        <v>350621</v>
      </c>
      <c r="H211" s="22">
        <v>1409593500</v>
      </c>
      <c r="I211" s="23"/>
      <c r="J211" s="24">
        <v>6.231229732389104</v>
      </c>
      <c r="K211" s="24">
        <v>10.911812093344642</v>
      </c>
      <c r="L211" s="23"/>
      <c r="M211" s="24">
        <v>6.6273971822765985</v>
      </c>
      <c r="N211" s="24">
        <v>6.570524622906145</v>
      </c>
      <c r="O211" s="24">
        <v>7.3022982731247295</v>
      </c>
      <c r="P211" s="24">
        <v>7.1451594800246285</v>
      </c>
      <c r="Q211" s="23"/>
      <c r="R211" s="3">
        <v>4</v>
      </c>
      <c r="S211" s="3">
        <v>3</v>
      </c>
      <c r="T211" s="23"/>
      <c r="U211" s="20">
        <v>2</v>
      </c>
      <c r="V211" s="32" t="s">
        <v>31</v>
      </c>
      <c r="W211" s="20">
        <v>2</v>
      </c>
      <c r="X211" s="32" t="s">
        <v>31</v>
      </c>
      <c r="Y211" s="16"/>
    </row>
    <row r="212" spans="2:25" ht="15" customHeight="1">
      <c r="B212" s="12"/>
      <c r="C212" s="20" t="s">
        <v>29</v>
      </c>
      <c r="D212" s="23"/>
      <c r="E212" s="22">
        <v>86036</v>
      </c>
      <c r="F212" s="22">
        <v>277938942</v>
      </c>
      <c r="G212" s="22">
        <v>81060</v>
      </c>
      <c r="H212" s="22">
        <v>257659708</v>
      </c>
      <c r="I212" s="23"/>
      <c r="J212" s="24">
        <v>6.1386627189736</v>
      </c>
      <c r="K212" s="24">
        <v>7.8705491663446265</v>
      </c>
      <c r="L212" s="23"/>
      <c r="M212" s="24">
        <v>1.5308515446234436</v>
      </c>
      <c r="N212" s="24">
        <v>1.51903829471929</v>
      </c>
      <c r="O212" s="24">
        <v>1.2981870694150832</v>
      </c>
      <c r="P212" s="24">
        <v>1.3060642697604505</v>
      </c>
      <c r="Q212" s="23"/>
      <c r="R212" s="3">
        <v>14</v>
      </c>
      <c r="S212" s="3">
        <v>16</v>
      </c>
      <c r="T212" s="23"/>
      <c r="U212" s="20">
        <v>3</v>
      </c>
      <c r="V212" s="3" t="s">
        <v>28</v>
      </c>
      <c r="W212" s="20">
        <v>3</v>
      </c>
      <c r="X212" s="32" t="s">
        <v>34</v>
      </c>
      <c r="Y212" s="16"/>
    </row>
    <row r="213" spans="2:25" ht="15" customHeight="1">
      <c r="B213" s="12"/>
      <c r="C213" s="20" t="s">
        <v>32</v>
      </c>
      <c r="D213" s="23"/>
      <c r="E213" s="22">
        <v>47770</v>
      </c>
      <c r="F213" s="22">
        <v>192179756</v>
      </c>
      <c r="G213" s="22">
        <v>42249</v>
      </c>
      <c r="H213" s="22">
        <v>160892958</v>
      </c>
      <c r="I213" s="23"/>
      <c r="J213" s="24">
        <v>13.067764917512841</v>
      </c>
      <c r="K213" s="24">
        <v>19.44572241626635</v>
      </c>
      <c r="L213" s="23"/>
      <c r="M213" s="24">
        <v>0.8499788261502382</v>
      </c>
      <c r="N213" s="24">
        <v>0.7917326537576521</v>
      </c>
      <c r="O213" s="24">
        <v>0.8976261924554126</v>
      </c>
      <c r="P213" s="24">
        <v>0.8155584174607108</v>
      </c>
      <c r="Q213" s="23"/>
      <c r="R213" s="3">
        <v>23</v>
      </c>
      <c r="S213" s="3">
        <v>26</v>
      </c>
      <c r="T213" s="23"/>
      <c r="U213" s="20">
        <v>4</v>
      </c>
      <c r="V213" s="32" t="s">
        <v>34</v>
      </c>
      <c r="W213" s="20">
        <v>4</v>
      </c>
      <c r="X213" s="32" t="s">
        <v>30</v>
      </c>
      <c r="Y213" s="16"/>
    </row>
    <row r="214" spans="2:25" ht="15" customHeight="1">
      <c r="B214" s="12"/>
      <c r="C214" s="26" t="s">
        <v>33</v>
      </c>
      <c r="D214" s="29"/>
      <c r="E214" s="28">
        <v>0</v>
      </c>
      <c r="F214" s="28">
        <v>0</v>
      </c>
      <c r="G214" s="28">
        <v>1496</v>
      </c>
      <c r="H214" s="28">
        <v>5198605</v>
      </c>
      <c r="I214" s="29"/>
      <c r="J214" s="30">
        <v>-100</v>
      </c>
      <c r="K214" s="30">
        <v>-100</v>
      </c>
      <c r="L214" s="29"/>
      <c r="M214" s="30" t="e">
        <v>#N/A</v>
      </c>
      <c r="N214" s="30">
        <v>0.028034558214903253</v>
      </c>
      <c r="O214" s="30" t="e">
        <v>#N/A</v>
      </c>
      <c r="P214" s="30">
        <v>0.026351470688998947</v>
      </c>
      <c r="Q214" s="29"/>
      <c r="R214" s="17">
        <v>38</v>
      </c>
      <c r="S214" s="17">
        <v>39</v>
      </c>
      <c r="T214" s="29"/>
      <c r="U214" s="26">
        <v>5</v>
      </c>
      <c r="V214" s="40" t="s">
        <v>30</v>
      </c>
      <c r="W214" s="26">
        <v>5</v>
      </c>
      <c r="X214" s="40" t="s">
        <v>36</v>
      </c>
      <c r="Y214" s="16"/>
    </row>
    <row r="215" spans="2:25" ht="15" customHeight="1">
      <c r="B215" s="12"/>
      <c r="C215" s="20" t="s">
        <v>35</v>
      </c>
      <c r="D215" s="23"/>
      <c r="E215" s="22">
        <v>175753</v>
      </c>
      <c r="F215" s="22">
        <v>561806123</v>
      </c>
      <c r="G215" s="22">
        <v>166561</v>
      </c>
      <c r="H215" s="22">
        <v>524394262</v>
      </c>
      <c r="I215" s="23"/>
      <c r="J215" s="24">
        <v>5.518698855074117</v>
      </c>
      <c r="K215" s="24">
        <v>7.1343002223773375</v>
      </c>
      <c r="L215" s="23"/>
      <c r="M215" s="24">
        <v>3.127199678299829</v>
      </c>
      <c r="N215" s="24">
        <v>3.121299499219586</v>
      </c>
      <c r="O215" s="24">
        <v>2.6240635412536752</v>
      </c>
      <c r="P215" s="24">
        <v>2.658128483424348</v>
      </c>
      <c r="Q215" s="23"/>
      <c r="R215" s="3">
        <v>8</v>
      </c>
      <c r="S215" s="3">
        <v>9</v>
      </c>
      <c r="T215" s="23"/>
      <c r="U215" s="20">
        <v>6</v>
      </c>
      <c r="V215" s="32" t="s">
        <v>36</v>
      </c>
      <c r="W215" s="20">
        <v>6</v>
      </c>
      <c r="X215" s="3" t="s">
        <v>28</v>
      </c>
      <c r="Y215" s="16"/>
    </row>
    <row r="216" spans="2:25" ht="15" customHeight="1">
      <c r="B216" s="12"/>
      <c r="C216" s="20" t="s">
        <v>38</v>
      </c>
      <c r="D216" s="23"/>
      <c r="E216" s="22">
        <v>67420</v>
      </c>
      <c r="F216" s="22">
        <v>215966864</v>
      </c>
      <c r="G216" s="22">
        <v>56234</v>
      </c>
      <c r="H216" s="22">
        <v>177376589</v>
      </c>
      <c r="I216" s="23"/>
      <c r="J216" s="24">
        <v>19.891880357079348</v>
      </c>
      <c r="K216" s="24">
        <v>21.756126452516234</v>
      </c>
      <c r="L216" s="23"/>
      <c r="M216" s="24">
        <v>1.1996142444850129</v>
      </c>
      <c r="N216" s="24">
        <v>1.0538070499043246</v>
      </c>
      <c r="O216" s="24">
        <v>1.0087301486055373</v>
      </c>
      <c r="P216" s="24">
        <v>0.8991131247609913</v>
      </c>
      <c r="Q216" s="23"/>
      <c r="R216" s="3">
        <v>19</v>
      </c>
      <c r="S216" s="3">
        <v>23</v>
      </c>
      <c r="T216" s="23"/>
      <c r="U216" s="20">
        <v>7</v>
      </c>
      <c r="V216" s="32" t="s">
        <v>37</v>
      </c>
      <c r="W216" s="20">
        <v>7</v>
      </c>
      <c r="X216" s="32" t="s">
        <v>37</v>
      </c>
      <c r="Y216" s="16"/>
    </row>
    <row r="217" spans="2:25" ht="15" customHeight="1">
      <c r="B217" s="12"/>
      <c r="C217" s="20" t="s">
        <v>39</v>
      </c>
      <c r="D217" s="23"/>
      <c r="E217" s="22">
        <v>136915</v>
      </c>
      <c r="F217" s="22">
        <v>535138764</v>
      </c>
      <c r="G217" s="22">
        <v>129529</v>
      </c>
      <c r="H217" s="22">
        <v>494362509</v>
      </c>
      <c r="I217" s="23"/>
      <c r="J217" s="24">
        <v>5.702197963390438</v>
      </c>
      <c r="K217" s="24">
        <v>8.248249868802247</v>
      </c>
      <c r="L217" s="23"/>
      <c r="M217" s="24">
        <v>2.4361492774201357</v>
      </c>
      <c r="N217" s="24">
        <v>2.427331745333024</v>
      </c>
      <c r="O217" s="24">
        <v>2.4995066138215702</v>
      </c>
      <c r="P217" s="24">
        <v>2.505899018227674</v>
      </c>
      <c r="Q217" s="23"/>
      <c r="R217" s="3">
        <v>9</v>
      </c>
      <c r="S217" s="3">
        <v>10</v>
      </c>
      <c r="T217" s="23"/>
      <c r="U217" s="20">
        <v>8</v>
      </c>
      <c r="V217" s="32" t="s">
        <v>42</v>
      </c>
      <c r="W217" s="20">
        <v>8</v>
      </c>
      <c r="X217" s="32" t="s">
        <v>61</v>
      </c>
      <c r="Y217" s="16"/>
    </row>
    <row r="218" spans="2:25" ht="15" customHeight="1">
      <c r="B218" s="12"/>
      <c r="C218" s="20" t="s">
        <v>41</v>
      </c>
      <c r="D218" s="23"/>
      <c r="E218" s="22">
        <v>51793</v>
      </c>
      <c r="F218" s="22">
        <v>203971035</v>
      </c>
      <c r="G218" s="22">
        <v>47168</v>
      </c>
      <c r="H218" s="22">
        <v>163128084</v>
      </c>
      <c r="I218" s="23"/>
      <c r="J218" s="24">
        <v>9.805376526458616</v>
      </c>
      <c r="K218" s="24">
        <v>25.03735101798903</v>
      </c>
      <c r="L218" s="23"/>
      <c r="M218" s="24">
        <v>0.9215606728658005</v>
      </c>
      <c r="N218" s="24">
        <v>0.8839131295993026</v>
      </c>
      <c r="O218" s="24">
        <v>0.95270046819208</v>
      </c>
      <c r="P218" s="24">
        <v>0.826888160204239</v>
      </c>
      <c r="Q218" s="23"/>
      <c r="R218" s="3">
        <v>22</v>
      </c>
      <c r="S218" s="3">
        <v>25</v>
      </c>
      <c r="T218" s="23"/>
      <c r="U218" s="20">
        <v>9</v>
      </c>
      <c r="V218" s="32" t="s">
        <v>43</v>
      </c>
      <c r="W218" s="20">
        <v>9</v>
      </c>
      <c r="X218" s="32" t="s">
        <v>42</v>
      </c>
      <c r="Y218" s="16"/>
    </row>
    <row r="219" spans="2:25" ht="15" customHeight="1">
      <c r="B219" s="12"/>
      <c r="C219" s="26" t="s">
        <v>44</v>
      </c>
      <c r="D219" s="29"/>
      <c r="E219" s="28">
        <v>82351</v>
      </c>
      <c r="F219" s="28">
        <v>271298645</v>
      </c>
      <c r="G219" s="28">
        <v>76493</v>
      </c>
      <c r="H219" s="28">
        <v>248282226</v>
      </c>
      <c r="I219" s="29"/>
      <c r="J219" s="30">
        <v>7.65821709176003</v>
      </c>
      <c r="K219" s="30">
        <v>9.270264477168011</v>
      </c>
      <c r="L219" s="29"/>
      <c r="M219" s="30">
        <v>1.4652837829662606</v>
      </c>
      <c r="N219" s="30">
        <v>1.4334541855164402</v>
      </c>
      <c r="O219" s="30">
        <v>1.2671718124653184</v>
      </c>
      <c r="P219" s="30">
        <v>1.2585302789956945</v>
      </c>
      <c r="Q219" s="29"/>
      <c r="R219" s="17">
        <v>15</v>
      </c>
      <c r="S219" s="17">
        <v>17</v>
      </c>
      <c r="T219" s="29"/>
      <c r="U219" s="26">
        <v>10</v>
      </c>
      <c r="V219" s="40" t="s">
        <v>49</v>
      </c>
      <c r="W219" s="26">
        <v>10</v>
      </c>
      <c r="X219" s="40" t="s">
        <v>43</v>
      </c>
      <c r="Y219" s="16"/>
    </row>
    <row r="220" spans="2:25" ht="15" customHeight="1">
      <c r="B220" s="12"/>
      <c r="C220" s="20" t="s">
        <v>46</v>
      </c>
      <c r="D220" s="23"/>
      <c r="E220" s="22">
        <v>65152</v>
      </c>
      <c r="F220" s="22">
        <v>213587950</v>
      </c>
      <c r="G220" s="22">
        <v>61180</v>
      </c>
      <c r="H220" s="22">
        <v>194573478</v>
      </c>
      <c r="I220" s="23"/>
      <c r="J220" s="24">
        <v>6.492317750898986</v>
      </c>
      <c r="K220" s="24">
        <v>9.772386347537047</v>
      </c>
      <c r="L220" s="23"/>
      <c r="M220" s="24">
        <v>1.1592593778802662</v>
      </c>
      <c r="N220" s="24">
        <v>1.1464934970506557</v>
      </c>
      <c r="O220" s="24">
        <v>0.9976188038913789</v>
      </c>
      <c r="P220" s="24">
        <v>0.986283301457522</v>
      </c>
      <c r="Q220" s="23"/>
      <c r="R220" s="3">
        <v>21</v>
      </c>
      <c r="S220" s="3">
        <v>21</v>
      </c>
      <c r="T220" s="23"/>
      <c r="U220" s="20">
        <v>11</v>
      </c>
      <c r="V220" s="3" t="s">
        <v>40</v>
      </c>
      <c r="W220" s="20">
        <v>11</v>
      </c>
      <c r="X220" s="3" t="s">
        <v>40</v>
      </c>
      <c r="Y220" s="16"/>
    </row>
    <row r="221" spans="2:25" ht="15" customHeight="1">
      <c r="B221" s="12"/>
      <c r="C221" s="20" t="s">
        <v>48</v>
      </c>
      <c r="D221" s="23"/>
      <c r="E221" s="22">
        <v>37796</v>
      </c>
      <c r="F221" s="22">
        <v>131400299</v>
      </c>
      <c r="G221" s="22">
        <v>37106</v>
      </c>
      <c r="H221" s="22">
        <v>128267987</v>
      </c>
      <c r="I221" s="23"/>
      <c r="J221" s="24">
        <v>1.8595375410984747</v>
      </c>
      <c r="K221" s="24">
        <v>2.4420060478535457</v>
      </c>
      <c r="L221" s="23"/>
      <c r="M221" s="24">
        <v>0.6725099374748672</v>
      </c>
      <c r="N221" s="24">
        <v>0.6953544900549467</v>
      </c>
      <c r="O221" s="24">
        <v>0.6137397222987043</v>
      </c>
      <c r="P221" s="24">
        <v>0.6501840589480058</v>
      </c>
      <c r="Q221" s="23"/>
      <c r="R221" s="3">
        <v>30</v>
      </c>
      <c r="S221" s="3">
        <v>30</v>
      </c>
      <c r="T221" s="23"/>
      <c r="U221" s="20">
        <v>12</v>
      </c>
      <c r="V221" s="32" t="s">
        <v>60</v>
      </c>
      <c r="W221" s="20">
        <v>12</v>
      </c>
      <c r="X221" s="32" t="s">
        <v>49</v>
      </c>
      <c r="Y221" s="16"/>
    </row>
    <row r="222" spans="2:25" ht="15" customHeight="1">
      <c r="B222" s="12"/>
      <c r="C222" s="20" t="s">
        <v>50</v>
      </c>
      <c r="D222" s="23"/>
      <c r="E222" s="22">
        <v>135106</v>
      </c>
      <c r="F222" s="22">
        <v>668412579</v>
      </c>
      <c r="G222" s="22">
        <v>147036</v>
      </c>
      <c r="H222" s="22">
        <v>706921743</v>
      </c>
      <c r="I222" s="23"/>
      <c r="J222" s="24">
        <v>-8.113659239914035</v>
      </c>
      <c r="K222" s="24">
        <v>-5.4474437066508505</v>
      </c>
      <c r="L222" s="23"/>
      <c r="M222" s="24">
        <v>2.403961467152064</v>
      </c>
      <c r="N222" s="24">
        <v>2.755407287223606</v>
      </c>
      <c r="O222" s="24">
        <v>3.1219970862959814</v>
      </c>
      <c r="P222" s="24">
        <v>3.5833512240457863</v>
      </c>
      <c r="Q222" s="23"/>
      <c r="R222" s="3">
        <v>7</v>
      </c>
      <c r="S222" s="3">
        <v>7</v>
      </c>
      <c r="T222" s="23"/>
      <c r="U222" s="20">
        <v>13</v>
      </c>
      <c r="V222" s="32" t="s">
        <v>68</v>
      </c>
      <c r="W222" s="20">
        <v>13</v>
      </c>
      <c r="X222" s="32" t="s">
        <v>60</v>
      </c>
      <c r="Y222" s="16"/>
    </row>
    <row r="223" spans="2:25" ht="15" customHeight="1">
      <c r="B223" s="12"/>
      <c r="C223" s="20" t="s">
        <v>51</v>
      </c>
      <c r="D223" s="23"/>
      <c r="E223" s="22">
        <v>88790</v>
      </c>
      <c r="F223" s="22">
        <v>259010331</v>
      </c>
      <c r="G223" s="22">
        <v>92317</v>
      </c>
      <c r="H223" s="22">
        <v>271403635</v>
      </c>
      <c r="I223" s="23"/>
      <c r="J223" s="24">
        <v>-3.8205314297475006</v>
      </c>
      <c r="K223" s="24">
        <v>-4.566373622814595</v>
      </c>
      <c r="L223" s="23"/>
      <c r="M223" s="24">
        <v>1.579853882643493</v>
      </c>
      <c r="N223" s="24">
        <v>1.7299908494152565</v>
      </c>
      <c r="O223" s="24">
        <v>1.209776003785467</v>
      </c>
      <c r="P223" s="24">
        <v>1.3757315534821877</v>
      </c>
      <c r="Q223" s="74"/>
      <c r="R223" s="3">
        <v>16</v>
      </c>
      <c r="S223" s="3">
        <v>15</v>
      </c>
      <c r="T223" s="23"/>
      <c r="U223" s="20">
        <v>14</v>
      </c>
      <c r="V223" s="32" t="s">
        <v>64</v>
      </c>
      <c r="W223" s="20">
        <v>14</v>
      </c>
      <c r="X223" s="32" t="s">
        <v>68</v>
      </c>
      <c r="Y223" s="16"/>
    </row>
    <row r="224" spans="2:25" ht="15" customHeight="1">
      <c r="B224" s="12"/>
      <c r="C224" s="26" t="s">
        <v>105</v>
      </c>
      <c r="D224" s="29"/>
      <c r="E224" s="28">
        <v>1987</v>
      </c>
      <c r="F224" s="28">
        <v>10376919</v>
      </c>
      <c r="G224" s="28">
        <v>143296</v>
      </c>
      <c r="H224" s="28">
        <v>692231665</v>
      </c>
      <c r="I224" s="29"/>
      <c r="J224" s="30">
        <v>-98.6133597588209</v>
      </c>
      <c r="K224" s="30">
        <v>-98.50094707817216</v>
      </c>
      <c r="L224" s="29"/>
      <c r="M224" s="30">
        <v>0.035354991156803926</v>
      </c>
      <c r="N224" s="30">
        <v>2.685320891686348</v>
      </c>
      <c r="O224" s="30">
        <v>0.048468134652997624</v>
      </c>
      <c r="P224" s="30">
        <v>3.508887947871484</v>
      </c>
      <c r="Q224" s="29"/>
      <c r="R224" s="17">
        <v>37</v>
      </c>
      <c r="S224" s="17">
        <v>8</v>
      </c>
      <c r="T224" s="29"/>
      <c r="U224" s="26">
        <v>15</v>
      </c>
      <c r="V224" s="40" t="s">
        <v>79</v>
      </c>
      <c r="W224" s="26">
        <v>15</v>
      </c>
      <c r="X224" s="40" t="s">
        <v>72</v>
      </c>
      <c r="Y224" s="16"/>
    </row>
    <row r="225" spans="2:25" ht="15" customHeight="1">
      <c r="B225" s="12"/>
      <c r="C225" s="20" t="s">
        <v>57</v>
      </c>
      <c r="D225" s="23"/>
      <c r="E225" s="22">
        <v>71425</v>
      </c>
      <c r="F225" s="22">
        <v>233180950</v>
      </c>
      <c r="G225" s="22">
        <v>61796</v>
      </c>
      <c r="H225" s="22">
        <v>195794396</v>
      </c>
      <c r="I225" s="23"/>
      <c r="J225" s="24">
        <v>15.58191468703476</v>
      </c>
      <c r="K225" s="24">
        <v>19.094802897218774</v>
      </c>
      <c r="L225" s="23"/>
      <c r="M225" s="24">
        <v>1.2708758144814898</v>
      </c>
      <c r="N225" s="24">
        <v>1.158037138668557</v>
      </c>
      <c r="O225" s="24">
        <v>1.0891330734213023</v>
      </c>
      <c r="P225" s="24">
        <v>0.9924720741937986</v>
      </c>
      <c r="Q225" s="23"/>
      <c r="R225" s="3">
        <v>17</v>
      </c>
      <c r="S225" s="3">
        <v>20</v>
      </c>
      <c r="T225" s="23"/>
      <c r="U225" s="20">
        <v>16</v>
      </c>
      <c r="V225" s="32" t="s">
        <v>72</v>
      </c>
      <c r="W225" s="20">
        <v>16</v>
      </c>
      <c r="X225" s="32" t="s">
        <v>64</v>
      </c>
      <c r="Y225" s="16"/>
    </row>
    <row r="226" spans="2:25" ht="15" customHeight="1">
      <c r="B226" s="12"/>
      <c r="C226" s="20" t="s">
        <v>59</v>
      </c>
      <c r="D226" s="23"/>
      <c r="E226" s="22">
        <v>32777</v>
      </c>
      <c r="F226" s="22">
        <v>104004972</v>
      </c>
      <c r="G226" s="22">
        <v>27953</v>
      </c>
      <c r="H226" s="22">
        <v>87141097</v>
      </c>
      <c r="I226" s="23"/>
      <c r="J226" s="24">
        <v>17.25753944120488</v>
      </c>
      <c r="K226" s="24">
        <v>19.352378591240367</v>
      </c>
      <c r="L226" s="23"/>
      <c r="M226" s="24">
        <v>0.5832061123032523</v>
      </c>
      <c r="N226" s="24">
        <v>0.5238302177681756</v>
      </c>
      <c r="O226" s="24">
        <v>0.48578262849283566</v>
      </c>
      <c r="P226" s="24">
        <v>0.4417138950550607</v>
      </c>
      <c r="Q226" s="23"/>
      <c r="R226" s="3">
        <v>33</v>
      </c>
      <c r="S226" s="3">
        <v>34</v>
      </c>
      <c r="T226" s="23"/>
      <c r="U226" s="20">
        <v>17</v>
      </c>
      <c r="V226" s="32" t="s">
        <v>76</v>
      </c>
      <c r="W226" s="20">
        <v>17</v>
      </c>
      <c r="X226" s="32" t="s">
        <v>79</v>
      </c>
      <c r="Y226" s="16"/>
    </row>
    <row r="227" spans="2:25" ht="15" customHeight="1">
      <c r="B227" s="12"/>
      <c r="C227" s="20" t="s">
        <v>107</v>
      </c>
      <c r="D227" s="23"/>
      <c r="E227" s="22">
        <v>83861</v>
      </c>
      <c r="F227" s="22">
        <v>392117230</v>
      </c>
      <c r="G227" s="22">
        <v>78706</v>
      </c>
      <c r="H227" s="22">
        <v>313344121</v>
      </c>
      <c r="I227" s="23"/>
      <c r="J227" s="24">
        <v>6.549691256066882</v>
      </c>
      <c r="K227" s="24">
        <v>25.139488415677025</v>
      </c>
      <c r="L227" s="23"/>
      <c r="M227" s="24">
        <v>1.4921514410673045</v>
      </c>
      <c r="N227" s="24">
        <v>1.4749250928223099</v>
      </c>
      <c r="O227" s="24">
        <v>1.8314868510971742</v>
      </c>
      <c r="P227" s="24">
        <v>1.588325795112658</v>
      </c>
      <c r="Q227" s="23"/>
      <c r="R227" s="3">
        <v>10</v>
      </c>
      <c r="S227" s="3">
        <v>12</v>
      </c>
      <c r="T227" s="23"/>
      <c r="U227" s="20">
        <v>18</v>
      </c>
      <c r="V227" s="32" t="s">
        <v>66</v>
      </c>
      <c r="W227" s="20">
        <v>18</v>
      </c>
      <c r="X227" s="32" t="s">
        <v>45</v>
      </c>
      <c r="Y227" s="16"/>
    </row>
    <row r="228" spans="2:25" ht="15" customHeight="1">
      <c r="B228" s="12"/>
      <c r="C228" s="20" t="s">
        <v>63</v>
      </c>
      <c r="D228" s="23"/>
      <c r="E228" s="22">
        <v>42412</v>
      </c>
      <c r="F228" s="22">
        <v>157134761</v>
      </c>
      <c r="G228" s="22">
        <v>38255</v>
      </c>
      <c r="H228" s="22">
        <v>133897939</v>
      </c>
      <c r="I228" s="23"/>
      <c r="J228" s="24">
        <v>10.866553391713502</v>
      </c>
      <c r="K228" s="24">
        <v>17.354129700233848</v>
      </c>
      <c r="L228" s="23"/>
      <c r="M228" s="24">
        <v>0.7546431227691837</v>
      </c>
      <c r="N228" s="24">
        <v>0.7168863800208047</v>
      </c>
      <c r="O228" s="24">
        <v>0.7339393084608832</v>
      </c>
      <c r="P228" s="24">
        <v>0.6787220061681679</v>
      </c>
      <c r="Q228" s="74"/>
      <c r="R228" s="3">
        <v>28</v>
      </c>
      <c r="S228" s="3">
        <v>29</v>
      </c>
      <c r="T228" s="23"/>
      <c r="U228" s="20">
        <v>19</v>
      </c>
      <c r="V228" s="32" t="s">
        <v>70</v>
      </c>
      <c r="W228" s="20">
        <v>19</v>
      </c>
      <c r="X228" s="32" t="s">
        <v>66</v>
      </c>
      <c r="Y228" s="16"/>
    </row>
    <row r="229" spans="2:25" ht="15" customHeight="1">
      <c r="B229" s="12"/>
      <c r="C229" s="26" t="s">
        <v>65</v>
      </c>
      <c r="D229" s="29"/>
      <c r="E229" s="28">
        <v>60872</v>
      </c>
      <c r="F229" s="28">
        <v>214196188</v>
      </c>
      <c r="G229" s="28">
        <v>59848</v>
      </c>
      <c r="H229" s="28">
        <v>214229213</v>
      </c>
      <c r="I229" s="29"/>
      <c r="J229" s="30">
        <v>1.7110012030477209</v>
      </c>
      <c r="K229" s="30">
        <v>-0.015415731373666579</v>
      </c>
      <c r="L229" s="75"/>
      <c r="M229" s="30">
        <v>1.0831046913422087</v>
      </c>
      <c r="N229" s="30">
        <v>1.1215322460197392</v>
      </c>
      <c r="O229" s="30">
        <v>1.0004597397496109</v>
      </c>
      <c r="P229" s="30">
        <v>1.0859172464722386</v>
      </c>
      <c r="Q229" s="29"/>
      <c r="R229" s="17">
        <v>20</v>
      </c>
      <c r="S229" s="17">
        <v>18</v>
      </c>
      <c r="T229" s="29"/>
      <c r="U229" s="26">
        <v>20</v>
      </c>
      <c r="V229" s="40" t="s">
        <v>45</v>
      </c>
      <c r="W229" s="26">
        <v>20</v>
      </c>
      <c r="X229" s="40" t="s">
        <v>76</v>
      </c>
      <c r="Y229" s="16"/>
    </row>
    <row r="230" spans="2:25" ht="15" customHeight="1">
      <c r="B230" s="12"/>
      <c r="C230" s="20" t="s">
        <v>67</v>
      </c>
      <c r="D230" s="23"/>
      <c r="E230" s="22">
        <v>27360</v>
      </c>
      <c r="F230" s="22">
        <v>81189513</v>
      </c>
      <c r="G230" s="22">
        <v>24842</v>
      </c>
      <c r="H230" s="22">
        <v>71802977</v>
      </c>
      <c r="I230" s="23"/>
      <c r="J230" s="24">
        <v>10.136059898558893</v>
      </c>
      <c r="K230" s="24">
        <v>13.072627893966011</v>
      </c>
      <c r="L230" s="23"/>
      <c r="M230" s="24">
        <v>0.4868206130096403</v>
      </c>
      <c r="N230" s="24">
        <v>0.4655310796621836</v>
      </c>
      <c r="O230" s="24">
        <v>0.37921701504033145</v>
      </c>
      <c r="P230" s="24">
        <v>0.36396572615122047</v>
      </c>
      <c r="Q230" s="74"/>
      <c r="R230" s="3">
        <v>34</v>
      </c>
      <c r="S230" s="3">
        <v>37</v>
      </c>
      <c r="T230" s="23"/>
      <c r="U230" s="20">
        <v>21</v>
      </c>
      <c r="V230" s="32" t="s">
        <v>82</v>
      </c>
      <c r="W230" s="20">
        <v>21</v>
      </c>
      <c r="X230" s="32" t="s">
        <v>82</v>
      </c>
      <c r="Y230" s="16"/>
    </row>
    <row r="231" spans="2:25" ht="15" customHeight="1">
      <c r="B231" s="12"/>
      <c r="C231" s="20" t="s">
        <v>69</v>
      </c>
      <c r="D231" s="23"/>
      <c r="E231" s="22">
        <v>385758</v>
      </c>
      <c r="F231" s="22">
        <v>1531888290</v>
      </c>
      <c r="G231" s="22">
        <v>367156</v>
      </c>
      <c r="H231" s="22">
        <v>1404308282</v>
      </c>
      <c r="I231" s="23"/>
      <c r="J231" s="24">
        <v>5.066511237730011</v>
      </c>
      <c r="K231" s="24">
        <v>9.084900348113164</v>
      </c>
      <c r="L231" s="23"/>
      <c r="M231" s="24">
        <v>6.863850366716844</v>
      </c>
      <c r="N231" s="24">
        <v>6.880385197828221</v>
      </c>
      <c r="O231" s="24">
        <v>7.155087932465337</v>
      </c>
      <c r="P231" s="24">
        <v>7.118368972338053</v>
      </c>
      <c r="Q231" s="23"/>
      <c r="R231" s="3">
        <v>5</v>
      </c>
      <c r="S231" s="3">
        <v>4</v>
      </c>
      <c r="T231" s="23"/>
      <c r="U231" s="20">
        <v>22</v>
      </c>
      <c r="V231" s="32" t="s">
        <v>77</v>
      </c>
      <c r="W231" s="20">
        <v>22</v>
      </c>
      <c r="X231" s="32" t="s">
        <v>53</v>
      </c>
      <c r="Y231" s="16"/>
    </row>
    <row r="232" spans="2:25" ht="15" customHeight="1">
      <c r="B232" s="12"/>
      <c r="C232" s="20" t="s">
        <v>71</v>
      </c>
      <c r="D232" s="23"/>
      <c r="E232" s="22">
        <v>55975</v>
      </c>
      <c r="F232" s="22">
        <v>188754912</v>
      </c>
      <c r="G232" s="22">
        <v>47338</v>
      </c>
      <c r="H232" s="22">
        <v>154748133</v>
      </c>
      <c r="I232" s="23"/>
      <c r="J232" s="24">
        <v>18.245384257890066</v>
      </c>
      <c r="K232" s="24">
        <v>21.97556658082589</v>
      </c>
      <c r="L232" s="23"/>
      <c r="M232" s="24">
        <v>0.9959716305999494</v>
      </c>
      <c r="N232" s="24">
        <v>0.8870988748509961</v>
      </c>
      <c r="O232" s="24">
        <v>0.8816295560590496</v>
      </c>
      <c r="P232" s="24">
        <v>0.7844106045615719</v>
      </c>
      <c r="Q232" s="23"/>
      <c r="R232" s="3">
        <v>24</v>
      </c>
      <c r="S232" s="3">
        <v>27</v>
      </c>
      <c r="T232" s="23"/>
      <c r="U232" s="20">
        <v>23</v>
      </c>
      <c r="V232" s="32" t="s">
        <v>52</v>
      </c>
      <c r="W232" s="20">
        <v>23</v>
      </c>
      <c r="X232" s="32" t="s">
        <v>70</v>
      </c>
      <c r="Y232" s="16"/>
    </row>
    <row r="233" spans="2:25" ht="15" customHeight="1">
      <c r="B233" s="12"/>
      <c r="C233" s="20" t="s">
        <v>73</v>
      </c>
      <c r="D233" s="23"/>
      <c r="E233" s="22">
        <v>26839</v>
      </c>
      <c r="F233" s="22">
        <v>76333078</v>
      </c>
      <c r="G233" s="22">
        <v>20505</v>
      </c>
      <c r="H233" s="22">
        <v>58853958</v>
      </c>
      <c r="I233" s="23"/>
      <c r="J233" s="24">
        <v>30.890026822726163</v>
      </c>
      <c r="K233" s="24">
        <v>29.699141050122748</v>
      </c>
      <c r="L233" s="23"/>
      <c r="M233" s="24">
        <v>0.4775503813072272</v>
      </c>
      <c r="N233" s="24">
        <v>0.38425709638809574</v>
      </c>
      <c r="O233" s="24">
        <v>0.35653375563418876</v>
      </c>
      <c r="P233" s="24">
        <v>0.29832779162267087</v>
      </c>
      <c r="Q233" s="23"/>
      <c r="R233" s="3">
        <v>35</v>
      </c>
      <c r="S233" s="3">
        <v>38</v>
      </c>
      <c r="T233" s="23"/>
      <c r="U233" s="20">
        <v>24</v>
      </c>
      <c r="V233" s="32" t="s">
        <v>74</v>
      </c>
      <c r="W233" s="20">
        <v>24</v>
      </c>
      <c r="X233" s="32" t="s">
        <v>93</v>
      </c>
      <c r="Y233" s="16"/>
    </row>
    <row r="234" spans="2:25" ht="15" customHeight="1">
      <c r="B234" s="12"/>
      <c r="C234" s="26" t="s">
        <v>75</v>
      </c>
      <c r="D234" s="29"/>
      <c r="E234" s="28">
        <v>0</v>
      </c>
      <c r="F234" s="28">
        <v>0</v>
      </c>
      <c r="G234" s="28">
        <v>29351</v>
      </c>
      <c r="H234" s="28">
        <v>86585731</v>
      </c>
      <c r="I234" s="29"/>
      <c r="J234" s="30">
        <v>-100</v>
      </c>
      <c r="K234" s="30">
        <v>-100</v>
      </c>
      <c r="L234" s="29"/>
      <c r="M234" s="30" t="e">
        <v>#N/A</v>
      </c>
      <c r="N234" s="30">
        <v>0.5500282875438672</v>
      </c>
      <c r="O234" s="30" t="e">
        <v>#N/A</v>
      </c>
      <c r="P234" s="30">
        <v>0.43889877236913505</v>
      </c>
      <c r="Q234" s="29"/>
      <c r="R234" s="17">
        <v>39</v>
      </c>
      <c r="S234" s="17">
        <v>35</v>
      </c>
      <c r="T234" s="29"/>
      <c r="U234" s="26">
        <v>25</v>
      </c>
      <c r="V234" s="40" t="s">
        <v>93</v>
      </c>
      <c r="W234" s="26">
        <v>25</v>
      </c>
      <c r="X234" s="40" t="s">
        <v>77</v>
      </c>
      <c r="Y234" s="16"/>
    </row>
    <row r="235" spans="2:25" ht="15" customHeight="1">
      <c r="B235" s="12"/>
      <c r="C235" s="20" t="s">
        <v>78</v>
      </c>
      <c r="D235" s="23"/>
      <c r="E235" s="22">
        <v>99380</v>
      </c>
      <c r="F235" s="22">
        <v>306897216</v>
      </c>
      <c r="G235" s="22">
        <v>95813</v>
      </c>
      <c r="H235" s="22">
        <v>286786268</v>
      </c>
      <c r="I235" s="23"/>
      <c r="J235" s="24">
        <v>3.722876853871604</v>
      </c>
      <c r="K235" s="24">
        <v>7.012521255027455</v>
      </c>
      <c r="L235" s="23"/>
      <c r="M235" s="24">
        <v>1.768283352372005</v>
      </c>
      <c r="N235" s="24">
        <v>1.7955047635324368</v>
      </c>
      <c r="O235" s="24">
        <v>1.4334443190428774</v>
      </c>
      <c r="P235" s="24">
        <v>1.4537053565734261</v>
      </c>
      <c r="Q235" s="23"/>
      <c r="R235" s="3">
        <v>13</v>
      </c>
      <c r="S235" s="3">
        <v>14</v>
      </c>
      <c r="T235" s="23"/>
      <c r="U235" s="20">
        <v>26</v>
      </c>
      <c r="V235" s="32" t="s">
        <v>88</v>
      </c>
      <c r="W235" s="20">
        <v>26</v>
      </c>
      <c r="X235" s="32" t="s">
        <v>52</v>
      </c>
      <c r="Y235" s="16"/>
    </row>
    <row r="236" spans="2:25" ht="15" customHeight="1">
      <c r="B236" s="12"/>
      <c r="C236" s="20" t="s">
        <v>81</v>
      </c>
      <c r="D236" s="23"/>
      <c r="E236" s="22">
        <v>21822</v>
      </c>
      <c r="F236" s="22">
        <v>71475908</v>
      </c>
      <c r="G236" s="22">
        <v>23745</v>
      </c>
      <c r="H236" s="22">
        <v>74732339</v>
      </c>
      <c r="I236" s="23"/>
      <c r="J236" s="24">
        <v>-8.098547062539483</v>
      </c>
      <c r="K236" s="24">
        <v>-4.357458957627434</v>
      </c>
      <c r="L236" s="23"/>
      <c r="M236" s="24">
        <v>0.38828214243773285</v>
      </c>
      <c r="N236" s="24">
        <v>0.4449736529497846</v>
      </c>
      <c r="O236" s="24">
        <v>0.3338470632168633</v>
      </c>
      <c r="P236" s="24">
        <v>0.37881451671724103</v>
      </c>
      <c r="Q236" s="23"/>
      <c r="R236" s="3">
        <v>36</v>
      </c>
      <c r="S236" s="3">
        <v>36</v>
      </c>
      <c r="T236" s="23"/>
      <c r="U236" s="20">
        <v>27</v>
      </c>
      <c r="V236" s="32" t="s">
        <v>84</v>
      </c>
      <c r="W236" s="20">
        <v>27</v>
      </c>
      <c r="X236" s="32" t="s">
        <v>74</v>
      </c>
      <c r="Y236" s="16"/>
    </row>
    <row r="237" spans="2:25" ht="15" customHeight="1">
      <c r="B237" s="12"/>
      <c r="C237" s="20" t="s">
        <v>83</v>
      </c>
      <c r="D237" s="23"/>
      <c r="E237" s="22">
        <v>486578</v>
      </c>
      <c r="F237" s="22">
        <v>1828224546</v>
      </c>
      <c r="G237" s="22">
        <v>482658</v>
      </c>
      <c r="H237" s="22">
        <v>1777342269</v>
      </c>
      <c r="I237" s="23"/>
      <c r="J237" s="24">
        <v>0.812169279282639</v>
      </c>
      <c r="K237" s="24">
        <v>2.862829399124587</v>
      </c>
      <c r="L237" s="23"/>
      <c r="M237" s="24">
        <v>8.65775585661567</v>
      </c>
      <c r="N237" s="24">
        <v>9.044855480540624</v>
      </c>
      <c r="O237" s="24">
        <v>8.539204504867335</v>
      </c>
      <c r="P237" s="24">
        <v>9.009259735231351</v>
      </c>
      <c r="Q237" s="23"/>
      <c r="R237" s="3">
        <v>2</v>
      </c>
      <c r="S237" s="3">
        <v>2</v>
      </c>
      <c r="T237" s="23"/>
      <c r="U237" s="20">
        <v>28</v>
      </c>
      <c r="V237" s="32" t="s">
        <v>58</v>
      </c>
      <c r="W237" s="20">
        <v>28</v>
      </c>
      <c r="X237" s="32" t="s">
        <v>88</v>
      </c>
      <c r="Y237" s="16"/>
    </row>
    <row r="238" spans="2:25" ht="15" customHeight="1">
      <c r="B238" s="12"/>
      <c r="C238" s="20" t="s">
        <v>85</v>
      </c>
      <c r="D238" s="23"/>
      <c r="E238" s="22">
        <v>41673</v>
      </c>
      <c r="F238" s="22">
        <v>149831166</v>
      </c>
      <c r="G238" s="22">
        <v>34132</v>
      </c>
      <c r="H238" s="22">
        <v>119197328</v>
      </c>
      <c r="I238" s="23"/>
      <c r="J238" s="24">
        <v>22.093636470174616</v>
      </c>
      <c r="K238" s="24">
        <v>25.700104619794832</v>
      </c>
      <c r="L238" s="23"/>
      <c r="M238" s="24">
        <v>0.7414939841356265</v>
      </c>
      <c r="N238" s="24">
        <v>0.6396226878282606</v>
      </c>
      <c r="O238" s="24">
        <v>0.6998259434138051</v>
      </c>
      <c r="P238" s="24">
        <v>0.6042053387397183</v>
      </c>
      <c r="Q238" s="23"/>
      <c r="R238" s="3">
        <v>29</v>
      </c>
      <c r="S238" s="3">
        <v>31</v>
      </c>
      <c r="T238" s="23"/>
      <c r="U238" s="20">
        <v>29</v>
      </c>
      <c r="V238" s="32" t="s">
        <v>47</v>
      </c>
      <c r="W238" s="20">
        <v>29</v>
      </c>
      <c r="X238" s="32" t="s">
        <v>58</v>
      </c>
      <c r="Y238" s="16"/>
    </row>
    <row r="239" spans="2:25" ht="15" customHeight="1">
      <c r="B239" s="12"/>
      <c r="C239" s="26" t="s">
        <v>86</v>
      </c>
      <c r="D239" s="29"/>
      <c r="E239" s="28">
        <v>65566</v>
      </c>
      <c r="F239" s="28">
        <v>226838185</v>
      </c>
      <c r="G239" s="28">
        <v>59444</v>
      </c>
      <c r="H239" s="28">
        <v>202958053</v>
      </c>
      <c r="I239" s="29"/>
      <c r="J239" s="30">
        <v>10.298768588924029</v>
      </c>
      <c r="K239" s="30">
        <v>11.76604310448327</v>
      </c>
      <c r="L239" s="29"/>
      <c r="M239" s="30">
        <v>1.166625742419228</v>
      </c>
      <c r="N239" s="30">
        <v>1.1139614161274793</v>
      </c>
      <c r="O239" s="30">
        <v>1.0595075180813867</v>
      </c>
      <c r="P239" s="30">
        <v>1.0287842959266562</v>
      </c>
      <c r="Q239" s="29"/>
      <c r="R239" s="17">
        <v>18</v>
      </c>
      <c r="S239" s="17">
        <v>19</v>
      </c>
      <c r="T239" s="29"/>
      <c r="U239" s="26">
        <v>30</v>
      </c>
      <c r="V239" s="40" t="s">
        <v>56</v>
      </c>
      <c r="W239" s="26">
        <v>30</v>
      </c>
      <c r="X239" s="40" t="s">
        <v>56</v>
      </c>
      <c r="Y239" s="16"/>
    </row>
    <row r="240" spans="2:25" ht="15" customHeight="1">
      <c r="B240" s="12"/>
      <c r="C240" s="20" t="s">
        <v>87</v>
      </c>
      <c r="D240" s="23"/>
      <c r="E240" s="22">
        <v>50754</v>
      </c>
      <c r="F240" s="22">
        <v>158223007</v>
      </c>
      <c r="G240" s="22">
        <v>36185</v>
      </c>
      <c r="H240" s="22">
        <v>107889587</v>
      </c>
      <c r="I240" s="23"/>
      <c r="J240" s="24">
        <v>40.26253972640597</v>
      </c>
      <c r="K240" s="24">
        <v>46.652713574665924</v>
      </c>
      <c r="L240" s="23"/>
      <c r="M240" s="24">
        <v>0.9030735889141551</v>
      </c>
      <c r="N240" s="24">
        <v>0.678095246661948</v>
      </c>
      <c r="O240" s="24">
        <v>0.7390222481719464</v>
      </c>
      <c r="P240" s="24">
        <v>0.5468869609209974</v>
      </c>
      <c r="Q240" s="23"/>
      <c r="R240" s="3">
        <v>27</v>
      </c>
      <c r="S240" s="3">
        <v>32</v>
      </c>
      <c r="T240" s="23"/>
      <c r="U240" s="20">
        <v>31</v>
      </c>
      <c r="V240" s="32" t="s">
        <v>53</v>
      </c>
      <c r="W240" s="20">
        <v>31</v>
      </c>
      <c r="X240" s="32" t="s">
        <v>47</v>
      </c>
      <c r="Y240" s="16"/>
    </row>
    <row r="241" spans="2:25" ht="15" customHeight="1">
      <c r="B241" s="12"/>
      <c r="C241" s="20" t="s">
        <v>89</v>
      </c>
      <c r="D241" s="23"/>
      <c r="E241" s="22">
        <v>94920</v>
      </c>
      <c r="F241" s="22">
        <v>311724533</v>
      </c>
      <c r="G241" s="22">
        <v>96003</v>
      </c>
      <c r="H241" s="22">
        <v>311252416</v>
      </c>
      <c r="I241" s="23"/>
      <c r="J241" s="24">
        <v>-1.1280897471954001</v>
      </c>
      <c r="K241" s="24">
        <v>0.15168299930561824</v>
      </c>
      <c r="L241" s="23"/>
      <c r="M241" s="24">
        <v>1.6889258986430944</v>
      </c>
      <c r="N241" s="24">
        <v>1.799065302343153</v>
      </c>
      <c r="O241" s="24">
        <v>1.4559915751570192</v>
      </c>
      <c r="P241" s="24">
        <v>1.5777230462987872</v>
      </c>
      <c r="Q241" s="23"/>
      <c r="R241" s="3">
        <v>12</v>
      </c>
      <c r="S241" s="3">
        <v>13</v>
      </c>
      <c r="T241" s="23"/>
      <c r="U241" s="20">
        <v>32</v>
      </c>
      <c r="V241" s="32" t="s">
        <v>55</v>
      </c>
      <c r="W241" s="20">
        <v>32</v>
      </c>
      <c r="X241" s="32" t="s">
        <v>84</v>
      </c>
      <c r="Y241" s="16"/>
    </row>
    <row r="242" spans="2:25" ht="15" customHeight="1">
      <c r="B242" s="12"/>
      <c r="C242" s="20" t="s">
        <v>91</v>
      </c>
      <c r="D242" s="23"/>
      <c r="E242" s="22">
        <v>398400</v>
      </c>
      <c r="F242" s="22">
        <v>1383563862</v>
      </c>
      <c r="G242" s="22">
        <v>375452</v>
      </c>
      <c r="H242" s="22">
        <v>1270649512</v>
      </c>
      <c r="I242" s="23"/>
      <c r="J242" s="24">
        <v>6.112099549343192</v>
      </c>
      <c r="K242" s="24">
        <v>8.88634898401472</v>
      </c>
      <c r="L242" s="23"/>
      <c r="M242" s="24">
        <v>7.088791382421078</v>
      </c>
      <c r="N242" s="24">
        <v>7.035849566110866</v>
      </c>
      <c r="O242" s="24">
        <v>6.4622996059270985</v>
      </c>
      <c r="P242" s="24">
        <v>6.440859301958663</v>
      </c>
      <c r="Q242" s="23"/>
      <c r="R242" s="3">
        <v>6</v>
      </c>
      <c r="S242" s="3">
        <v>5</v>
      </c>
      <c r="T242" s="23"/>
      <c r="U242" s="20">
        <v>33</v>
      </c>
      <c r="V242" s="32" t="s">
        <v>92</v>
      </c>
      <c r="W242" s="20">
        <v>33</v>
      </c>
      <c r="X242" s="32" t="s">
        <v>55</v>
      </c>
      <c r="Y242" s="16"/>
    </row>
    <row r="243" spans="2:25" ht="15" customHeight="1">
      <c r="B243" s="12"/>
      <c r="C243" s="20" t="s">
        <v>26</v>
      </c>
      <c r="D243" s="23"/>
      <c r="E243" s="22">
        <v>1476399</v>
      </c>
      <c r="F243" s="22">
        <v>6161344966</v>
      </c>
      <c r="G243" s="22">
        <v>1327692</v>
      </c>
      <c r="H243" s="22">
        <v>5293074800</v>
      </c>
      <c r="I243" s="23"/>
      <c r="J243" s="24">
        <v>11.200413951428494</v>
      </c>
      <c r="K243" s="24">
        <v>16.403889965809665</v>
      </c>
      <c r="L243" s="23"/>
      <c r="M243" s="24">
        <v>26.269790432266813</v>
      </c>
      <c r="N243" s="24">
        <v>24.880520498303028</v>
      </c>
      <c r="O243" s="24">
        <v>28.778185264398523</v>
      </c>
      <c r="P243" s="24">
        <v>26.830333415768067</v>
      </c>
      <c r="Q243" s="23"/>
      <c r="R243" s="3">
        <v>1</v>
      </c>
      <c r="S243" s="3">
        <v>1</v>
      </c>
      <c r="T243" s="23"/>
      <c r="U243" s="20">
        <v>34</v>
      </c>
      <c r="V243" s="32" t="s">
        <v>97</v>
      </c>
      <c r="W243" s="20">
        <v>34</v>
      </c>
      <c r="X243" s="32" t="s">
        <v>92</v>
      </c>
      <c r="Y243" s="16"/>
    </row>
    <row r="244" spans="2:25" ht="15" customHeight="1">
      <c r="B244" s="12"/>
      <c r="C244" s="26" t="s">
        <v>94</v>
      </c>
      <c r="D244" s="29"/>
      <c r="E244" s="28">
        <v>51023</v>
      </c>
      <c r="F244" s="28">
        <v>177802482</v>
      </c>
      <c r="G244" s="28">
        <v>49815</v>
      </c>
      <c r="H244" s="28">
        <v>176683023</v>
      </c>
      <c r="I244" s="29"/>
      <c r="J244" s="30">
        <v>2.4249723978721267</v>
      </c>
      <c r="K244" s="30">
        <v>0.6335973773779047</v>
      </c>
      <c r="L244" s="29"/>
      <c r="M244" s="30">
        <v>0.9078599465493742</v>
      </c>
      <c r="N244" s="30">
        <v>0.9335170571359663</v>
      </c>
      <c r="O244" s="30">
        <v>0.8304733456253427</v>
      </c>
      <c r="P244" s="30">
        <v>0.8955974731352404</v>
      </c>
      <c r="Q244" s="29"/>
      <c r="R244" s="17">
        <v>25</v>
      </c>
      <c r="S244" s="17">
        <v>24</v>
      </c>
      <c r="T244" s="29"/>
      <c r="U244" s="26">
        <v>35</v>
      </c>
      <c r="V244" s="40" t="s">
        <v>95</v>
      </c>
      <c r="W244" s="26">
        <v>35</v>
      </c>
      <c r="X244" s="40" t="s">
        <v>80</v>
      </c>
      <c r="Y244" s="16"/>
    </row>
    <row r="245" spans="2:25" ht="15" customHeight="1">
      <c r="B245" s="12"/>
      <c r="C245" s="20" t="s">
        <v>96</v>
      </c>
      <c r="D245" s="23"/>
      <c r="E245" s="22">
        <v>25290</v>
      </c>
      <c r="F245" s="22">
        <v>109106459</v>
      </c>
      <c r="G245" s="22">
        <v>22195</v>
      </c>
      <c r="H245" s="22">
        <v>90759132</v>
      </c>
      <c r="I245" s="23"/>
      <c r="J245" s="24">
        <v>13.944582113088533</v>
      </c>
      <c r="K245" s="24">
        <v>20.215405982507633</v>
      </c>
      <c r="L245" s="23"/>
      <c r="M245" s="24">
        <v>0.449988790314832</v>
      </c>
      <c r="N245" s="24">
        <v>0.41592715212551984</v>
      </c>
      <c r="O245" s="24">
        <v>0.5096104678396125</v>
      </c>
      <c r="P245" s="24">
        <v>0.460053534872718</v>
      </c>
      <c r="Q245" s="23"/>
      <c r="R245" s="3">
        <v>32</v>
      </c>
      <c r="S245" s="3">
        <v>33</v>
      </c>
      <c r="T245" s="23"/>
      <c r="U245" s="20">
        <v>36</v>
      </c>
      <c r="V245" s="32" t="s">
        <v>90</v>
      </c>
      <c r="W245" s="20">
        <v>36</v>
      </c>
      <c r="X245" s="32" t="s">
        <v>90</v>
      </c>
      <c r="Y245" s="16"/>
    </row>
    <row r="246" spans="2:25" ht="15" customHeight="1">
      <c r="B246" s="12"/>
      <c r="C246" s="20" t="s">
        <v>98</v>
      </c>
      <c r="D246" s="23"/>
      <c r="E246" s="22">
        <v>42248</v>
      </c>
      <c r="F246" s="22">
        <v>122030449</v>
      </c>
      <c r="G246" s="22">
        <v>58103</v>
      </c>
      <c r="H246" s="22">
        <v>183506458</v>
      </c>
      <c r="I246" s="23"/>
      <c r="J246" s="24">
        <v>-27.287747620604787</v>
      </c>
      <c r="K246" s="24">
        <v>-33.50073325484818</v>
      </c>
      <c r="L246" s="23"/>
      <c r="M246" s="24">
        <v>0.7517250459952954</v>
      </c>
      <c r="N246" s="24">
        <v>1.0888315079950026</v>
      </c>
      <c r="O246" s="24">
        <v>0.5699753687869934</v>
      </c>
      <c r="P246" s="24">
        <v>0.930185126438538</v>
      </c>
      <c r="Q246" s="23"/>
      <c r="R246" s="3">
        <v>31</v>
      </c>
      <c r="S246" s="3">
        <v>22</v>
      </c>
      <c r="T246" s="23"/>
      <c r="U246" s="20">
        <v>37</v>
      </c>
      <c r="V246" s="32" t="s">
        <v>61</v>
      </c>
      <c r="W246" s="20">
        <v>37</v>
      </c>
      <c r="X246" s="32" t="s">
        <v>97</v>
      </c>
      <c r="Y246" s="16"/>
    </row>
    <row r="247" spans="2:25" ht="15" customHeight="1">
      <c r="B247" s="12"/>
      <c r="C247" s="20" t="s">
        <v>99</v>
      </c>
      <c r="D247" s="23"/>
      <c r="E247" s="22">
        <v>102674</v>
      </c>
      <c r="F247" s="22">
        <v>373919012</v>
      </c>
      <c r="G247" s="22">
        <v>97614</v>
      </c>
      <c r="H247" s="22">
        <v>365275306</v>
      </c>
      <c r="I247" s="23"/>
      <c r="J247" s="24">
        <v>5.183682668469687</v>
      </c>
      <c r="K247" s="24">
        <v>2.366353777005665</v>
      </c>
      <c r="L247" s="23"/>
      <c r="M247" s="24">
        <v>1.826893991964613</v>
      </c>
      <c r="N247" s="24">
        <v>1.8292549235224373</v>
      </c>
      <c r="O247" s="24">
        <v>1.7464872784428436</v>
      </c>
      <c r="P247" s="24">
        <v>1.851562394041117</v>
      </c>
      <c r="Q247" s="23"/>
      <c r="R247" s="3">
        <v>11</v>
      </c>
      <c r="S247" s="3">
        <v>11</v>
      </c>
      <c r="T247" s="23"/>
      <c r="U247" s="20">
        <v>38</v>
      </c>
      <c r="V247" s="32" t="s">
        <v>100</v>
      </c>
      <c r="W247" s="20">
        <v>38</v>
      </c>
      <c r="X247" s="32" t="s">
        <v>95</v>
      </c>
      <c r="Y247" s="16"/>
    </row>
    <row r="248" spans="2:25" ht="15" customHeight="1">
      <c r="B248" s="12"/>
      <c r="C248" s="26" t="s">
        <v>101</v>
      </c>
      <c r="D248" s="29"/>
      <c r="E248" s="22">
        <v>479706</v>
      </c>
      <c r="F248" s="22">
        <v>1784259938</v>
      </c>
      <c r="G248" s="22">
        <v>345767</v>
      </c>
      <c r="H248" s="22">
        <v>1172647897</v>
      </c>
      <c r="I248" s="29"/>
      <c r="J248" s="24">
        <v>38.73677939190264</v>
      </c>
      <c r="K248" s="24">
        <v>52.15649493464277</v>
      </c>
      <c r="L248" s="23"/>
      <c r="M248" s="24">
        <v>8.535481322529332</v>
      </c>
      <c r="N248" s="24">
        <v>6.479562226131319</v>
      </c>
      <c r="O248" s="24">
        <v>8.33385621791335</v>
      </c>
      <c r="P248" s="24">
        <v>5.944093980271968</v>
      </c>
      <c r="Q248" s="23"/>
      <c r="R248" s="3">
        <v>3</v>
      </c>
      <c r="S248" s="3">
        <v>6</v>
      </c>
      <c r="T248" s="29"/>
      <c r="U248" s="20">
        <v>39</v>
      </c>
      <c r="V248" s="32" t="s">
        <v>80</v>
      </c>
      <c r="W248" s="20">
        <v>39</v>
      </c>
      <c r="X248" s="32" t="s">
        <v>100</v>
      </c>
      <c r="Y248" s="16"/>
    </row>
    <row r="249" spans="2:25" ht="15" customHeight="1" thickBot="1">
      <c r="B249" s="52"/>
      <c r="C249" s="65" t="s">
        <v>118</v>
      </c>
      <c r="D249" s="68"/>
      <c r="E249" s="67">
        <f>SUM(E210:E248)</f>
        <v>5620140</v>
      </c>
      <c r="F249" s="67">
        <f>SUM(F210:F248)</f>
        <v>21409775875</v>
      </c>
      <c r="G249" s="67">
        <f>SUM(G210:G248)</f>
        <v>5336271</v>
      </c>
      <c r="H249" s="67">
        <f>SUM(H210:H248)</f>
        <v>19727950145</v>
      </c>
      <c r="I249" s="68"/>
      <c r="J249" s="69">
        <v>5.319613640311746</v>
      </c>
      <c r="K249" s="69">
        <v>8.5250911404308</v>
      </c>
      <c r="L249" s="68"/>
      <c r="M249" s="67">
        <v>100</v>
      </c>
      <c r="N249" s="67">
        <v>100</v>
      </c>
      <c r="O249" s="67">
        <v>100</v>
      </c>
      <c r="P249" s="67">
        <v>100</v>
      </c>
      <c r="Q249" s="76"/>
      <c r="R249" s="65"/>
      <c r="S249" s="65"/>
      <c r="T249" s="68"/>
      <c r="U249" s="65"/>
      <c r="V249" s="65"/>
      <c r="W249" s="65"/>
      <c r="X249" s="65"/>
      <c r="Y249" s="59"/>
    </row>
    <row r="250" spans="5:8" ht="15" customHeight="1" thickTop="1">
      <c r="E250" s="32"/>
      <c r="F250" s="32"/>
      <c r="G250" s="32"/>
      <c r="H250" s="32"/>
    </row>
    <row r="251" ht="15" customHeight="1"/>
    <row r="252" ht="15" customHeight="1"/>
    <row r="253" spans="2:25" ht="1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5" customHeight="1">
      <c r="B255" s="1"/>
      <c r="C255" s="3" t="s">
        <v>119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5" customHeight="1">
      <c r="B257" s="1"/>
      <c r="C257" s="3" t="s">
        <v>120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5" customHeight="1">
      <c r="B259" s="1"/>
      <c r="C259" s="3" t="s">
        <v>121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5" customHeight="1">
      <c r="B260" s="1"/>
      <c r="C260" s="3" t="s">
        <v>122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5" customHeight="1">
      <c r="B262" s="1"/>
      <c r="C262" s="3" t="s">
        <v>123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5" customHeight="1">
      <c r="B264" s="1"/>
      <c r="C264" s="3" t="s">
        <v>124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5" customHeight="1"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5" customHeight="1"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5" customHeight="1">
      <c r="B268" s="1"/>
      <c r="C268" s="3" t="s">
        <v>125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5" customHeight="1">
      <c r="B270" s="1"/>
      <c r="C270" s="3" t="s">
        <v>126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5" customHeight="1">
      <c r="B272" s="1"/>
      <c r="C272" s="3" t="s">
        <v>127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5" customHeight="1">
      <c r="B274" s="1"/>
      <c r="C274" s="3" t="s">
        <v>128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5" customHeight="1">
      <c r="B276" s="1"/>
      <c r="C276" s="3" t="s">
        <v>129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5" customHeight="1">
      <c r="B278" s="1"/>
      <c r="C278" s="3" t="s">
        <v>130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5" customHeight="1">
      <c r="B279" s="1"/>
      <c r="C279" s="3" t="s">
        <v>131</v>
      </c>
      <c r="D279" s="1"/>
      <c r="E279" s="77"/>
      <c r="F279" s="7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3.5" customHeight="1"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3.5" customHeight="1">
      <c r="B281" s="1"/>
      <c r="C281" s="3" t="s">
        <v>132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3.5" customHeight="1"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3.5" customHeight="1">
      <c r="B283" s="1"/>
      <c r="C283" s="3" t="s">
        <v>133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3.5" customHeight="1"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3.5" customHeight="1">
      <c r="B285" s="1"/>
      <c r="C285" s="3" t="s">
        <v>134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3.5" customHeight="1"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3.5" customHeight="1">
      <c r="B287" s="1"/>
      <c r="C287" s="3" t="s">
        <v>135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8">
      <c r="B288" s="1"/>
      <c r="C288" s="1"/>
      <c r="D288" s="1"/>
      <c r="E288" s="77"/>
      <c r="F288" s="7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8">
      <c r="B289" s="1"/>
      <c r="C289" s="1"/>
      <c r="D289" s="1"/>
      <c r="E289" s="77"/>
      <c r="F289" s="7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8">
      <c r="B290" s="1"/>
      <c r="C290" s="1"/>
      <c r="D290" s="1"/>
      <c r="E290" s="77"/>
      <c r="F290" s="7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8">
      <c r="B291" s="1"/>
      <c r="C291" s="1"/>
      <c r="D291" s="1"/>
      <c r="E291" s="77"/>
      <c r="F291" s="77"/>
      <c r="G291" s="7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</sheetData>
  <printOptions/>
  <pageMargins left="0.48" right="0.4" top="0.4" bottom="0.4" header="0.5" footer="0.5"/>
  <pageSetup horizontalDpi="600" verticalDpi="600" orientation="landscape" scale="48" r:id="rId1"/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3:T175"/>
  <sheetViews>
    <sheetView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2" width="1.7109375" style="0" customWidth="1"/>
    <col min="4" max="4" width="1.7109375" style="0" customWidth="1"/>
    <col min="6" max="6" width="1.7109375" style="0" customWidth="1"/>
    <col min="7" max="7" width="16.8515625" style="0" customWidth="1"/>
    <col min="8" max="8" width="13.8515625" style="0" customWidth="1"/>
    <col min="9" max="9" width="1.7109375" style="0" customWidth="1"/>
    <col min="10" max="10" width="20.140625" style="0" customWidth="1"/>
    <col min="12" max="12" width="1.7109375" style="0" customWidth="1"/>
    <col min="15" max="15" width="1.7109375" style="0" customWidth="1"/>
    <col min="16" max="16" width="20.7109375" style="0" customWidth="1"/>
    <col min="17" max="17" width="1.7109375" style="0" customWidth="1"/>
    <col min="18" max="18" width="15.00390625" style="0" customWidth="1"/>
    <col min="19" max="19" width="14.28125" style="0" customWidth="1"/>
    <col min="20" max="20" width="4.7109375" style="0" customWidth="1"/>
  </cols>
  <sheetData>
    <row r="3" spans="2:20" ht="12.7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20" ht="20.25">
      <c r="B4" s="79" t="s">
        <v>136</v>
      </c>
      <c r="C4" s="80"/>
      <c r="D4" s="80"/>
      <c r="E4" s="80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83"/>
    </row>
    <row r="5" spans="2:20" ht="12.7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2:20" ht="12.75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2:20" ht="12.7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2:20" ht="12.7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2:20" ht="15">
      <c r="B9" s="78"/>
      <c r="C9" s="78"/>
      <c r="D9" s="78"/>
      <c r="E9" s="84"/>
      <c r="F9" s="85"/>
      <c r="G9" s="86" t="s">
        <v>137</v>
      </c>
      <c r="H9" s="87"/>
      <c r="I9" s="88"/>
      <c r="J9" s="86" t="s">
        <v>138</v>
      </c>
      <c r="K9" s="87"/>
      <c r="L9" s="88"/>
      <c r="M9" s="86" t="s">
        <v>139</v>
      </c>
      <c r="N9" s="87"/>
      <c r="O9" s="88"/>
      <c r="P9" s="87"/>
      <c r="Q9" s="89"/>
      <c r="R9" s="86" t="s">
        <v>140</v>
      </c>
      <c r="S9" s="88"/>
      <c r="T9" s="88"/>
    </row>
    <row r="10" spans="2:20" ht="15">
      <c r="B10" s="78"/>
      <c r="C10" s="78"/>
      <c r="D10" s="78"/>
      <c r="E10" s="84"/>
      <c r="F10" s="85"/>
      <c r="G10" s="84"/>
      <c r="H10" s="84"/>
      <c r="I10" s="90"/>
      <c r="J10" s="91" t="s">
        <v>141</v>
      </c>
      <c r="K10" s="84"/>
      <c r="L10" s="90"/>
      <c r="M10" s="91" t="s">
        <v>142</v>
      </c>
      <c r="N10" s="84"/>
      <c r="O10" s="90"/>
      <c r="P10" s="91" t="s">
        <v>143</v>
      </c>
      <c r="Q10" s="85"/>
      <c r="R10" s="84"/>
      <c r="S10" s="90"/>
      <c r="T10" s="90"/>
    </row>
    <row r="11" spans="2:20" ht="12.75">
      <c r="B11" s="78"/>
      <c r="C11" s="78"/>
      <c r="D11" s="78"/>
      <c r="E11" s="84" t="s">
        <v>144</v>
      </c>
      <c r="F11" s="85"/>
      <c r="G11" s="84" t="s">
        <v>145</v>
      </c>
      <c r="H11" s="84" t="s">
        <v>146</v>
      </c>
      <c r="I11" s="90"/>
      <c r="J11" s="84"/>
      <c r="K11" s="84"/>
      <c r="L11" s="90"/>
      <c r="M11" s="84"/>
      <c r="N11" s="84"/>
      <c r="O11" s="90"/>
      <c r="P11" s="84"/>
      <c r="Q11" s="85"/>
      <c r="R11" s="84" t="s">
        <v>145</v>
      </c>
      <c r="S11" s="90" t="s">
        <v>147</v>
      </c>
      <c r="T11" s="90"/>
    </row>
    <row r="12" spans="2:20" ht="12.75">
      <c r="B12" s="78"/>
      <c r="C12" s="78"/>
      <c r="D12" s="78"/>
      <c r="E12" s="84" t="s">
        <v>148</v>
      </c>
      <c r="F12" s="85"/>
      <c r="G12" s="84" t="s">
        <v>149</v>
      </c>
      <c r="H12" s="84" t="s">
        <v>150</v>
      </c>
      <c r="I12" s="90"/>
      <c r="J12" s="84" t="s">
        <v>151</v>
      </c>
      <c r="K12" s="84" t="s">
        <v>152</v>
      </c>
      <c r="L12" s="90"/>
      <c r="M12" s="84" t="s">
        <v>151</v>
      </c>
      <c r="N12" s="84" t="s">
        <v>152</v>
      </c>
      <c r="O12" s="90"/>
      <c r="P12" s="84" t="s">
        <v>153</v>
      </c>
      <c r="Q12" s="85"/>
      <c r="R12" s="84" t="s">
        <v>149</v>
      </c>
      <c r="S12" s="90" t="s">
        <v>154</v>
      </c>
      <c r="T12" s="90"/>
    </row>
    <row r="13" spans="2:20" ht="19.5">
      <c r="B13" s="92"/>
      <c r="C13" s="93"/>
      <c r="D13" s="93"/>
      <c r="E13" s="94" t="s">
        <v>155</v>
      </c>
      <c r="F13" s="95"/>
      <c r="G13" s="96">
        <v>0</v>
      </c>
      <c r="H13" s="96">
        <v>0</v>
      </c>
      <c r="I13" s="97"/>
      <c r="J13" s="98" t="s">
        <v>156</v>
      </c>
      <c r="K13" s="98" t="s">
        <v>157</v>
      </c>
      <c r="L13" s="97"/>
      <c r="M13" s="99">
        <v>0</v>
      </c>
      <c r="N13" s="99">
        <v>0</v>
      </c>
      <c r="O13" s="97"/>
      <c r="P13" s="96">
        <v>0</v>
      </c>
      <c r="Q13" s="100"/>
      <c r="R13" s="96">
        <v>0</v>
      </c>
      <c r="S13" s="101">
        <v>0</v>
      </c>
      <c r="T13" s="102"/>
    </row>
    <row r="14" spans="2:20" ht="19.5">
      <c r="B14" s="103"/>
      <c r="C14" s="104"/>
      <c r="D14" s="104"/>
      <c r="E14" s="105" t="s">
        <v>158</v>
      </c>
      <c r="F14" s="95"/>
      <c r="G14" s="106">
        <v>0</v>
      </c>
      <c r="H14" s="106">
        <v>0</v>
      </c>
      <c r="I14" s="107"/>
      <c r="J14" s="108" t="s">
        <v>156</v>
      </c>
      <c r="K14" s="108" t="s">
        <v>157</v>
      </c>
      <c r="L14" s="107"/>
      <c r="M14" s="109">
        <v>0</v>
      </c>
      <c r="N14" s="109">
        <v>0</v>
      </c>
      <c r="O14" s="107"/>
      <c r="P14" s="106">
        <v>0</v>
      </c>
      <c r="Q14" s="95"/>
      <c r="R14" s="106">
        <v>0</v>
      </c>
      <c r="S14" s="110">
        <v>0</v>
      </c>
      <c r="T14" s="111"/>
    </row>
    <row r="15" spans="2:20" ht="19.5">
      <c r="B15" s="103"/>
      <c r="C15" s="104"/>
      <c r="D15" s="104"/>
      <c r="E15" s="105" t="s">
        <v>159</v>
      </c>
      <c r="F15" s="95"/>
      <c r="G15" s="106">
        <v>83</v>
      </c>
      <c r="H15" s="106">
        <v>67</v>
      </c>
      <c r="I15" s="107"/>
      <c r="J15" s="108" t="s">
        <v>156</v>
      </c>
      <c r="K15" s="108" t="s">
        <v>157</v>
      </c>
      <c r="L15" s="107"/>
      <c r="M15" s="109">
        <v>16.93877551020408</v>
      </c>
      <c r="N15" s="109">
        <v>15.654205607476635</v>
      </c>
      <c r="O15" s="107"/>
      <c r="P15" s="106">
        <v>806</v>
      </c>
      <c r="Q15" s="95"/>
      <c r="R15" s="106">
        <v>83</v>
      </c>
      <c r="S15" s="110">
        <v>67</v>
      </c>
      <c r="T15" s="111"/>
    </row>
    <row r="16" spans="2:20" ht="19.5">
      <c r="B16" s="103"/>
      <c r="C16" s="104"/>
      <c r="D16" s="104"/>
      <c r="E16" s="105" t="s">
        <v>160</v>
      </c>
      <c r="F16" s="95"/>
      <c r="G16" s="106">
        <v>248</v>
      </c>
      <c r="H16" s="106">
        <v>217</v>
      </c>
      <c r="I16" s="107"/>
      <c r="J16" s="108">
        <v>198.79518072289156</v>
      </c>
      <c r="K16" s="108">
        <v>223.88059701492537</v>
      </c>
      <c r="L16" s="107"/>
      <c r="M16" s="109">
        <v>32.804232804232804</v>
      </c>
      <c r="N16" s="109">
        <v>32.195845697329375</v>
      </c>
      <c r="O16" s="107"/>
      <c r="P16" s="106">
        <v>876</v>
      </c>
      <c r="Q16" s="95"/>
      <c r="R16" s="106">
        <v>331</v>
      </c>
      <c r="S16" s="110">
        <v>284</v>
      </c>
      <c r="T16" s="111"/>
    </row>
    <row r="17" spans="2:20" ht="19.5">
      <c r="B17" s="103"/>
      <c r="C17" s="104"/>
      <c r="D17" s="104"/>
      <c r="E17" s="105" t="s">
        <v>161</v>
      </c>
      <c r="F17" s="95"/>
      <c r="G17" s="106">
        <v>365</v>
      </c>
      <c r="H17" s="106">
        <v>354</v>
      </c>
      <c r="I17" s="107"/>
      <c r="J17" s="108">
        <v>47.17741935483871</v>
      </c>
      <c r="K17" s="108">
        <v>63.133640552995395</v>
      </c>
      <c r="L17" s="107"/>
      <c r="M17" s="109">
        <v>42.294322132097335</v>
      </c>
      <c r="N17" s="109">
        <v>43.6498150431566</v>
      </c>
      <c r="O17" s="107"/>
      <c r="P17" s="106">
        <v>968</v>
      </c>
      <c r="Q17" s="95"/>
      <c r="R17" s="106">
        <v>696</v>
      </c>
      <c r="S17" s="110">
        <v>638</v>
      </c>
      <c r="T17" s="111"/>
    </row>
    <row r="18" spans="2:20" ht="19.5">
      <c r="B18" s="103"/>
      <c r="C18" s="104"/>
      <c r="D18" s="104"/>
      <c r="E18" s="94" t="s">
        <v>162</v>
      </c>
      <c r="F18" s="95"/>
      <c r="G18" s="96">
        <v>482</v>
      </c>
      <c r="H18" s="96">
        <v>484</v>
      </c>
      <c r="I18" s="97"/>
      <c r="J18" s="98">
        <v>32.054794520547944</v>
      </c>
      <c r="K18" s="98">
        <v>36.72316384180791</v>
      </c>
      <c r="L18" s="97"/>
      <c r="M18" s="99">
        <v>47.39429695181907</v>
      </c>
      <c r="N18" s="99">
        <v>47.68472906403941</v>
      </c>
      <c r="O18" s="97"/>
      <c r="P18" s="96">
        <v>1005</v>
      </c>
      <c r="Q18" s="100"/>
      <c r="R18" s="96">
        <v>1178</v>
      </c>
      <c r="S18" s="101">
        <v>1122</v>
      </c>
      <c r="T18" s="102"/>
    </row>
    <row r="19" spans="2:20" ht="20.25" thickBot="1">
      <c r="B19" s="103"/>
      <c r="C19" s="104"/>
      <c r="D19" s="104"/>
      <c r="E19" s="105" t="s">
        <v>163</v>
      </c>
      <c r="F19" s="95"/>
      <c r="G19" s="106">
        <v>692</v>
      </c>
      <c r="H19" s="106">
        <v>708</v>
      </c>
      <c r="I19" s="107"/>
      <c r="J19" s="108">
        <v>43.56846473029046</v>
      </c>
      <c r="K19" s="108">
        <v>46.28099173553719</v>
      </c>
      <c r="L19" s="107"/>
      <c r="M19" s="109">
        <v>57.618651124063284</v>
      </c>
      <c r="N19" s="109">
        <v>55.57299843014129</v>
      </c>
      <c r="O19" s="107"/>
      <c r="P19" s="106">
        <v>1024</v>
      </c>
      <c r="Q19" s="95"/>
      <c r="R19" s="106">
        <v>1870</v>
      </c>
      <c r="S19" s="110">
        <v>1830</v>
      </c>
      <c r="T19" s="111"/>
    </row>
    <row r="20" spans="2:20" ht="19.5">
      <c r="B20" s="103"/>
      <c r="C20" s="112" t="s">
        <v>164</v>
      </c>
      <c r="D20" s="104"/>
      <c r="E20" s="105" t="s">
        <v>165</v>
      </c>
      <c r="F20" s="95"/>
      <c r="G20" s="106">
        <v>599</v>
      </c>
      <c r="H20" s="106">
        <v>655</v>
      </c>
      <c r="I20" s="107"/>
      <c r="J20" s="108">
        <v>-13.439306358381502</v>
      </c>
      <c r="K20" s="108">
        <v>-7.4858757062146895</v>
      </c>
      <c r="L20" s="107"/>
      <c r="M20" s="109">
        <v>58.15533980582524</v>
      </c>
      <c r="N20" s="109">
        <v>55.935098206660975</v>
      </c>
      <c r="O20" s="107"/>
      <c r="P20" s="106">
        <v>1093</v>
      </c>
      <c r="Q20" s="95"/>
      <c r="R20" s="106">
        <v>2469</v>
      </c>
      <c r="S20" s="110">
        <v>2485</v>
      </c>
      <c r="T20" s="111"/>
    </row>
    <row r="21" spans="2:20" ht="19.5">
      <c r="B21" s="103"/>
      <c r="C21" s="113" t="s">
        <v>166</v>
      </c>
      <c r="D21" s="104"/>
      <c r="E21" s="105" t="s">
        <v>167</v>
      </c>
      <c r="F21" s="95"/>
      <c r="G21" s="106">
        <v>507</v>
      </c>
      <c r="H21" s="106">
        <v>612</v>
      </c>
      <c r="I21" s="107"/>
      <c r="J21" s="108">
        <v>-15.358931552587647</v>
      </c>
      <c r="K21" s="108">
        <v>-6.564885496183206</v>
      </c>
      <c r="L21" s="107"/>
      <c r="M21" s="109">
        <v>54.05117270788912</v>
      </c>
      <c r="N21" s="109">
        <v>53.73134328358209</v>
      </c>
      <c r="O21" s="107"/>
      <c r="P21" s="106">
        <v>1206.771940243147</v>
      </c>
      <c r="Q21" s="95"/>
      <c r="R21" s="106">
        <v>2976</v>
      </c>
      <c r="S21" s="110">
        <v>3097</v>
      </c>
      <c r="T21" s="111"/>
    </row>
    <row r="22" spans="2:20" ht="19.5">
      <c r="B22" s="103"/>
      <c r="C22" s="113" t="s">
        <v>168</v>
      </c>
      <c r="D22" s="104"/>
      <c r="E22" s="105" t="s">
        <v>169</v>
      </c>
      <c r="F22" s="95"/>
      <c r="G22" s="106">
        <v>505</v>
      </c>
      <c r="H22" s="106">
        <v>661</v>
      </c>
      <c r="I22" s="107"/>
      <c r="J22" s="108">
        <v>-0.39447731755424065</v>
      </c>
      <c r="K22" s="108">
        <v>8.006535947712418</v>
      </c>
      <c r="L22" s="107"/>
      <c r="M22" s="109">
        <v>51.01010101010101</v>
      </c>
      <c r="N22" s="109">
        <v>50.92449922958397</v>
      </c>
      <c r="O22" s="107"/>
      <c r="P22" s="106">
        <v>1310.1998232704477</v>
      </c>
      <c r="Q22" s="95"/>
      <c r="R22" s="106">
        <v>3481</v>
      </c>
      <c r="S22" s="110">
        <v>3758</v>
      </c>
      <c r="T22" s="111"/>
    </row>
    <row r="23" spans="2:20" ht="19.5">
      <c r="B23" s="103"/>
      <c r="C23" s="113" t="s">
        <v>170</v>
      </c>
      <c r="D23" s="104"/>
      <c r="E23" s="94" t="s">
        <v>171</v>
      </c>
      <c r="F23" s="95"/>
      <c r="G23" s="96">
        <v>522</v>
      </c>
      <c r="H23" s="96">
        <v>740</v>
      </c>
      <c r="I23" s="97"/>
      <c r="J23" s="98">
        <v>3.366336633663366</v>
      </c>
      <c r="K23" s="98">
        <v>11.951588502269288</v>
      </c>
      <c r="L23" s="97"/>
      <c r="M23" s="99">
        <v>40.184757505773675</v>
      </c>
      <c r="N23" s="99">
        <v>40.481400437636765</v>
      </c>
      <c r="O23" s="97"/>
      <c r="P23" s="96">
        <v>1416.98786754074</v>
      </c>
      <c r="Q23" s="100"/>
      <c r="R23" s="96">
        <v>4003</v>
      </c>
      <c r="S23" s="101">
        <v>4498</v>
      </c>
      <c r="T23" s="102"/>
    </row>
    <row r="24" spans="2:20" ht="20.25" thickBot="1">
      <c r="B24" s="103"/>
      <c r="C24" s="114" t="s">
        <v>172</v>
      </c>
      <c r="D24" s="104"/>
      <c r="E24" s="105" t="s">
        <v>173</v>
      </c>
      <c r="F24" s="95"/>
      <c r="G24" s="106">
        <v>322</v>
      </c>
      <c r="H24" s="106">
        <v>500</v>
      </c>
      <c r="I24" s="107"/>
      <c r="J24" s="108">
        <v>-38.31417624521073</v>
      </c>
      <c r="K24" s="108">
        <v>-32.432432432432435</v>
      </c>
      <c r="L24" s="107"/>
      <c r="M24" s="109">
        <v>33.093525179856115</v>
      </c>
      <c r="N24" s="109">
        <v>32.53090435914118</v>
      </c>
      <c r="O24" s="107"/>
      <c r="P24" s="106">
        <v>1556.329346960611</v>
      </c>
      <c r="Q24" s="95"/>
      <c r="R24" s="106">
        <v>4325</v>
      </c>
      <c r="S24" s="110">
        <v>4998</v>
      </c>
      <c r="T24" s="111"/>
    </row>
    <row r="25" spans="2:20" ht="19.5">
      <c r="B25" s="103"/>
      <c r="C25" s="104"/>
      <c r="D25" s="104"/>
      <c r="E25" s="105" t="s">
        <v>174</v>
      </c>
      <c r="F25" s="95"/>
      <c r="G25" s="106">
        <v>268</v>
      </c>
      <c r="H25" s="106">
        <v>473</v>
      </c>
      <c r="I25" s="107"/>
      <c r="J25" s="108">
        <v>-16.770186335403725</v>
      </c>
      <c r="K25" s="108">
        <v>-5.4</v>
      </c>
      <c r="L25" s="107"/>
      <c r="M25" s="109">
        <v>24.70046082949309</v>
      </c>
      <c r="N25" s="109">
        <v>24.14497192445125</v>
      </c>
      <c r="O25" s="107"/>
      <c r="P25" s="106">
        <v>1766.0266540346583</v>
      </c>
      <c r="Q25" s="95"/>
      <c r="R25" s="106">
        <v>4593</v>
      </c>
      <c r="S25" s="110">
        <v>5471</v>
      </c>
      <c r="T25" s="111"/>
    </row>
    <row r="26" spans="2:20" ht="19.5">
      <c r="B26" s="103"/>
      <c r="C26" s="104"/>
      <c r="D26" s="104"/>
      <c r="E26" s="105" t="s">
        <v>175</v>
      </c>
      <c r="F26" s="95"/>
      <c r="G26" s="106">
        <v>277</v>
      </c>
      <c r="H26" s="106">
        <v>541</v>
      </c>
      <c r="I26" s="107"/>
      <c r="J26" s="108">
        <v>3.3582089552238807</v>
      </c>
      <c r="K26" s="108">
        <v>14.376321353065538</v>
      </c>
      <c r="L26" s="107"/>
      <c r="M26" s="109">
        <v>18.344370860927153</v>
      </c>
      <c r="N26" s="109">
        <v>18.130026809651476</v>
      </c>
      <c r="O26" s="107"/>
      <c r="P26" s="106">
        <v>1953.877648333785</v>
      </c>
      <c r="Q26" s="95"/>
      <c r="R26" s="106">
        <v>4870</v>
      </c>
      <c r="S26" s="110">
        <v>6012</v>
      </c>
      <c r="T26" s="111"/>
    </row>
    <row r="27" spans="2:20" ht="19.5">
      <c r="B27" s="103"/>
      <c r="C27" s="104"/>
      <c r="D27" s="104"/>
      <c r="E27" s="105" t="s">
        <v>176</v>
      </c>
      <c r="F27" s="95"/>
      <c r="G27" s="106">
        <v>236</v>
      </c>
      <c r="H27" s="106">
        <v>504</v>
      </c>
      <c r="I27" s="107"/>
      <c r="J27" s="108">
        <v>-14.8014440433213</v>
      </c>
      <c r="K27" s="108">
        <v>-6.839186691312385</v>
      </c>
      <c r="L27" s="107"/>
      <c r="M27" s="109">
        <v>10.198789974070873</v>
      </c>
      <c r="N27" s="109">
        <v>10.413223140495868</v>
      </c>
      <c r="O27" s="107"/>
      <c r="P27" s="106">
        <v>2135.651802989953</v>
      </c>
      <c r="Q27" s="95"/>
      <c r="R27" s="106">
        <v>5106</v>
      </c>
      <c r="S27" s="110">
        <v>6516</v>
      </c>
      <c r="T27" s="111"/>
    </row>
    <row r="28" spans="2:20" ht="19.5">
      <c r="B28" s="103"/>
      <c r="C28" s="104"/>
      <c r="D28" s="104"/>
      <c r="E28" s="94" t="s">
        <v>177</v>
      </c>
      <c r="F28" s="95"/>
      <c r="G28" s="96">
        <v>189</v>
      </c>
      <c r="H28" s="96">
        <v>427</v>
      </c>
      <c r="I28" s="97"/>
      <c r="J28" s="98">
        <v>-19.915254237288135</v>
      </c>
      <c r="K28" s="98">
        <v>-15.277777777777779</v>
      </c>
      <c r="L28" s="97"/>
      <c r="M28" s="99">
        <v>5.340491664311952</v>
      </c>
      <c r="N28" s="99">
        <v>5.458961902326771</v>
      </c>
      <c r="O28" s="97"/>
      <c r="P28" s="96">
        <v>2259.991179923221</v>
      </c>
      <c r="Q28" s="100"/>
      <c r="R28" s="96">
        <v>5295</v>
      </c>
      <c r="S28" s="101">
        <v>6943</v>
      </c>
      <c r="T28" s="102"/>
    </row>
    <row r="29" spans="2:20" ht="19.5">
      <c r="B29" s="103"/>
      <c r="C29" s="104"/>
      <c r="D29" s="104"/>
      <c r="E29" s="105" t="s">
        <v>178</v>
      </c>
      <c r="F29" s="95"/>
      <c r="G29" s="106">
        <v>100</v>
      </c>
      <c r="H29" s="106">
        <v>234</v>
      </c>
      <c r="I29" s="107"/>
      <c r="J29" s="108">
        <v>-47.08994708994709</v>
      </c>
      <c r="K29" s="108">
        <v>-45.19906323185012</v>
      </c>
      <c r="L29" s="107"/>
      <c r="M29" s="109">
        <v>3.588087549336204</v>
      </c>
      <c r="N29" s="109">
        <v>3.7530072173215716</v>
      </c>
      <c r="O29" s="107"/>
      <c r="P29" s="106">
        <v>2337.7803522981167</v>
      </c>
      <c r="Q29" s="95"/>
      <c r="R29" s="106">
        <v>5395</v>
      </c>
      <c r="S29" s="110">
        <v>7177</v>
      </c>
      <c r="T29" s="111"/>
    </row>
    <row r="30" spans="2:20" ht="19.5">
      <c r="B30" s="103"/>
      <c r="C30" s="104"/>
      <c r="D30" s="104"/>
      <c r="E30" s="105" t="s">
        <v>179</v>
      </c>
      <c r="F30" s="95"/>
      <c r="G30" s="106">
        <v>54</v>
      </c>
      <c r="H30" s="106">
        <v>134</v>
      </c>
      <c r="I30" s="107"/>
      <c r="J30" s="108">
        <v>-46</v>
      </c>
      <c r="K30" s="108">
        <v>-42.73504273504273</v>
      </c>
      <c r="L30" s="107"/>
      <c r="M30" s="109">
        <v>1.7769002961500493</v>
      </c>
      <c r="N30" s="109">
        <v>1.9341801385681294</v>
      </c>
      <c r="O30" s="107"/>
      <c r="P30" s="106">
        <v>2470.8566829484903</v>
      </c>
      <c r="Q30" s="95"/>
      <c r="R30" s="106">
        <v>5449</v>
      </c>
      <c r="S30" s="110">
        <v>7311</v>
      </c>
      <c r="T30" s="111"/>
    </row>
    <row r="31" spans="2:20" ht="20.25" thickBot="1">
      <c r="B31" s="115"/>
      <c r="C31" s="116"/>
      <c r="D31" s="116"/>
      <c r="E31" s="117" t="s">
        <v>180</v>
      </c>
      <c r="F31" s="118"/>
      <c r="G31" s="119">
        <v>16</v>
      </c>
      <c r="H31" s="119">
        <v>41</v>
      </c>
      <c r="I31" s="120"/>
      <c r="J31" s="121">
        <v>-70.37037037037037</v>
      </c>
      <c r="K31" s="121">
        <v>-69.40298507462687</v>
      </c>
      <c r="L31" s="120"/>
      <c r="M31" s="122">
        <v>0.4701733764325595</v>
      </c>
      <c r="N31" s="122">
        <v>0.5179383527033855</v>
      </c>
      <c r="O31" s="120"/>
      <c r="P31" s="119">
        <v>2498.946222791293</v>
      </c>
      <c r="Q31" s="118"/>
      <c r="R31" s="119">
        <v>5465</v>
      </c>
      <c r="S31" s="123">
        <v>7352</v>
      </c>
      <c r="T31" s="124"/>
    </row>
    <row r="32" spans="2:20" ht="20.25" thickBot="1" thickTop="1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25"/>
      <c r="Q32" s="104"/>
      <c r="R32" s="104"/>
      <c r="S32" s="104"/>
      <c r="T32" s="104"/>
    </row>
    <row r="33" spans="2:20" ht="19.5">
      <c r="B33" s="92"/>
      <c r="C33" s="112" t="s">
        <v>181</v>
      </c>
      <c r="D33" s="93"/>
      <c r="E33" s="93"/>
      <c r="F33" s="95"/>
      <c r="G33" s="93"/>
      <c r="H33" s="93"/>
      <c r="I33" s="126"/>
      <c r="J33" s="93"/>
      <c r="K33" s="93"/>
      <c r="L33" s="127"/>
      <c r="M33" s="93"/>
      <c r="N33" s="93"/>
      <c r="O33" s="127"/>
      <c r="P33" s="128"/>
      <c r="Q33" s="95"/>
      <c r="R33" s="93"/>
      <c r="S33" s="129"/>
      <c r="T33" s="129"/>
    </row>
    <row r="34" spans="2:20" ht="19.5">
      <c r="B34" s="103"/>
      <c r="C34" s="113" t="s">
        <v>182</v>
      </c>
      <c r="D34" s="104"/>
      <c r="E34" s="105" t="s">
        <v>183</v>
      </c>
      <c r="F34" s="95"/>
      <c r="G34" s="106">
        <v>422.694</v>
      </c>
      <c r="H34" s="106">
        <v>1018.97255</v>
      </c>
      <c r="I34" s="130"/>
      <c r="J34" s="108"/>
      <c r="K34" s="108"/>
      <c r="L34" s="130"/>
      <c r="M34" s="109">
        <v>7.485762769675908</v>
      </c>
      <c r="N34" s="109">
        <v>5.7043435403551825</v>
      </c>
      <c r="O34" s="130"/>
      <c r="P34" s="106">
        <v>2410.66244138786</v>
      </c>
      <c r="Q34" s="95"/>
      <c r="R34" s="106">
        <v>422.694</v>
      </c>
      <c r="S34" s="110">
        <v>1018.97255</v>
      </c>
      <c r="T34" s="131"/>
    </row>
    <row r="35" spans="2:20" ht="19.5">
      <c r="B35" s="103"/>
      <c r="C35" s="113" t="s">
        <v>184</v>
      </c>
      <c r="D35" s="104"/>
      <c r="E35" s="105" t="s">
        <v>185</v>
      </c>
      <c r="F35" s="95"/>
      <c r="G35" s="106">
        <v>1321.783</v>
      </c>
      <c r="H35" s="106">
        <v>4748.445254</v>
      </c>
      <c r="I35" s="130"/>
      <c r="J35" s="108">
        <v>212.70446232972316</v>
      </c>
      <c r="K35" s="108">
        <v>366.0032553379382</v>
      </c>
      <c r="L35" s="130"/>
      <c r="M35" s="109">
        <v>19.59098222219258</v>
      </c>
      <c r="N35" s="109">
        <v>20.555030048717438</v>
      </c>
      <c r="O35" s="130"/>
      <c r="P35" s="106">
        <v>3592.4544755077045</v>
      </c>
      <c r="Q35" s="95"/>
      <c r="R35" s="106">
        <v>1744.477</v>
      </c>
      <c r="S35" s="110">
        <v>5767.417804</v>
      </c>
      <c r="T35" s="131"/>
    </row>
    <row r="36" spans="2:20" ht="19.5">
      <c r="B36" s="103"/>
      <c r="C36" s="113" t="s">
        <v>186</v>
      </c>
      <c r="D36" s="104"/>
      <c r="E36" s="105" t="s">
        <v>187</v>
      </c>
      <c r="F36" s="95"/>
      <c r="G36" s="106">
        <v>1852</v>
      </c>
      <c r="H36" s="106">
        <v>6948</v>
      </c>
      <c r="I36" s="130"/>
      <c r="J36" s="108">
        <v>40.11377056597036</v>
      </c>
      <c r="K36" s="108">
        <v>46.32157744994821</v>
      </c>
      <c r="L36" s="130"/>
      <c r="M36" s="109">
        <v>31.582537517053208</v>
      </c>
      <c r="N36" s="109">
        <v>32.99928758014723</v>
      </c>
      <c r="O36" s="130"/>
      <c r="P36" s="106">
        <v>3751.619870410367</v>
      </c>
      <c r="Q36" s="95"/>
      <c r="R36" s="106">
        <v>3596.477</v>
      </c>
      <c r="S36" s="110">
        <v>12715.417804</v>
      </c>
      <c r="T36" s="131"/>
    </row>
    <row r="37" spans="2:20" ht="20.25" thickBot="1">
      <c r="B37" s="103"/>
      <c r="C37" s="114" t="s">
        <v>188</v>
      </c>
      <c r="D37" s="104"/>
      <c r="E37" s="105" t="s">
        <v>189</v>
      </c>
      <c r="F37" s="95"/>
      <c r="G37" s="132">
        <v>1769</v>
      </c>
      <c r="H37" s="132">
        <v>6568</v>
      </c>
      <c r="I37" s="130"/>
      <c r="J37" s="108">
        <v>-4.481641468682505</v>
      </c>
      <c r="K37" s="108">
        <v>-5.469199769717904</v>
      </c>
      <c r="L37" s="130"/>
      <c r="M37" s="109">
        <v>33.15217391304348</v>
      </c>
      <c r="N37" s="109">
        <v>33.292781832927815</v>
      </c>
      <c r="O37" s="130"/>
      <c r="P37" s="106">
        <v>3712.832108535896</v>
      </c>
      <c r="Q37" s="95"/>
      <c r="R37" s="106">
        <v>5365.477</v>
      </c>
      <c r="S37" s="110">
        <v>19283.417804</v>
      </c>
      <c r="T37" s="131"/>
    </row>
    <row r="38" spans="2:20" ht="20.25" thickBot="1">
      <c r="B38" s="133" t="s">
        <v>190</v>
      </c>
      <c r="C38" s="134"/>
      <c r="D38" s="135"/>
      <c r="E38" s="117" t="s">
        <v>191</v>
      </c>
      <c r="F38" s="118"/>
      <c r="G38" s="136">
        <v>1948</v>
      </c>
      <c r="H38" s="136">
        <v>7608</v>
      </c>
      <c r="I38" s="137"/>
      <c r="J38" s="121">
        <v>10.118711136235161</v>
      </c>
      <c r="K38" s="121">
        <v>15.834348355663824</v>
      </c>
      <c r="L38" s="137"/>
      <c r="M38" s="122">
        <v>34.661921708185055</v>
      </c>
      <c r="N38" s="122">
        <v>35.53479682391406</v>
      </c>
      <c r="O38" s="137"/>
      <c r="P38" s="119">
        <v>3905.5441478439425</v>
      </c>
      <c r="Q38" s="118"/>
      <c r="R38" s="119">
        <v>7313.477</v>
      </c>
      <c r="S38" s="123">
        <v>26891.417804</v>
      </c>
      <c r="T38" s="138"/>
    </row>
    <row r="39" ht="13.5" thickTop="1"/>
    <row r="40" ht="19.5">
      <c r="E40" s="105" t="s">
        <v>25</v>
      </c>
    </row>
    <row r="41" ht="19.5">
      <c r="E41" s="105" t="s">
        <v>25</v>
      </c>
    </row>
    <row r="43" spans="2:20" ht="20.25">
      <c r="B43" s="79" t="s">
        <v>192</v>
      </c>
      <c r="C43" s="80"/>
      <c r="D43" s="80"/>
      <c r="E43" s="80"/>
      <c r="F43" s="80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139"/>
      <c r="T43" s="139"/>
    </row>
    <row r="44" spans="2:20" ht="18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25"/>
      <c r="Q44" s="104"/>
      <c r="R44" s="104"/>
      <c r="S44" s="104"/>
      <c r="T44" s="104"/>
    </row>
    <row r="45" spans="2:20" ht="18.7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25"/>
      <c r="Q45" s="104"/>
      <c r="R45" s="104"/>
      <c r="S45" s="104"/>
      <c r="T45" s="104"/>
    </row>
    <row r="46" spans="2:20" ht="15">
      <c r="B46" s="78"/>
      <c r="C46" s="78"/>
      <c r="D46" s="78"/>
      <c r="E46" s="84"/>
      <c r="F46" s="85"/>
      <c r="G46" s="86" t="s">
        <v>137</v>
      </c>
      <c r="H46" s="87"/>
      <c r="I46" s="88"/>
      <c r="J46" s="86" t="s">
        <v>138</v>
      </c>
      <c r="K46" s="87"/>
      <c r="L46" s="88"/>
      <c r="M46" s="86" t="s">
        <v>139</v>
      </c>
      <c r="N46" s="87"/>
      <c r="O46" s="88"/>
      <c r="P46" s="209" t="s">
        <v>193</v>
      </c>
      <c r="Q46" s="89"/>
      <c r="R46" s="86" t="s">
        <v>140</v>
      </c>
      <c r="S46" s="88"/>
      <c r="T46" s="88"/>
    </row>
    <row r="47" spans="2:20" ht="15">
      <c r="B47" s="78"/>
      <c r="C47" s="78"/>
      <c r="D47" s="78"/>
      <c r="E47" s="84"/>
      <c r="F47" s="85"/>
      <c r="G47" s="84"/>
      <c r="H47" s="84"/>
      <c r="I47" s="90"/>
      <c r="J47" s="91" t="s">
        <v>141</v>
      </c>
      <c r="K47" s="84"/>
      <c r="L47" s="90"/>
      <c r="M47" s="91" t="s">
        <v>142</v>
      </c>
      <c r="N47" s="84"/>
      <c r="O47" s="90"/>
      <c r="P47" s="210" t="s">
        <v>194</v>
      </c>
      <c r="Q47" s="85"/>
      <c r="R47" s="84"/>
      <c r="S47" s="90"/>
      <c r="T47" s="90"/>
    </row>
    <row r="48" spans="2:20" ht="12.75">
      <c r="B48" s="78"/>
      <c r="C48" s="78"/>
      <c r="D48" s="78"/>
      <c r="E48" s="84" t="s">
        <v>144</v>
      </c>
      <c r="F48" s="85"/>
      <c r="G48" s="84" t="s">
        <v>145</v>
      </c>
      <c r="H48" s="84" t="s">
        <v>146</v>
      </c>
      <c r="I48" s="90"/>
      <c r="J48" s="84"/>
      <c r="K48" s="84"/>
      <c r="L48" s="90"/>
      <c r="M48" s="84"/>
      <c r="N48" s="84"/>
      <c r="O48" s="90"/>
      <c r="P48" s="84"/>
      <c r="Q48" s="85"/>
      <c r="R48" s="84" t="s">
        <v>145</v>
      </c>
      <c r="S48" s="90" t="s">
        <v>147</v>
      </c>
      <c r="T48" s="90"/>
    </row>
    <row r="49" spans="2:20" ht="12.75">
      <c r="B49" s="78"/>
      <c r="C49" s="78"/>
      <c r="D49" s="78"/>
      <c r="E49" s="84" t="s">
        <v>148</v>
      </c>
      <c r="F49" s="85"/>
      <c r="G49" s="84" t="s">
        <v>149</v>
      </c>
      <c r="H49" s="84" t="s">
        <v>150</v>
      </c>
      <c r="I49" s="90"/>
      <c r="J49" s="84" t="s">
        <v>151</v>
      </c>
      <c r="K49" s="84" t="s">
        <v>152</v>
      </c>
      <c r="L49" s="90"/>
      <c r="M49" s="84" t="s">
        <v>151</v>
      </c>
      <c r="N49" s="84" t="s">
        <v>152</v>
      </c>
      <c r="O49" s="90"/>
      <c r="P49" s="84" t="s">
        <v>153</v>
      </c>
      <c r="Q49" s="85"/>
      <c r="R49" s="84" t="s">
        <v>149</v>
      </c>
      <c r="S49" s="90" t="s">
        <v>154</v>
      </c>
      <c r="T49" s="90"/>
    </row>
    <row r="50" spans="2:20" ht="19.5">
      <c r="B50" s="92"/>
      <c r="C50" s="93"/>
      <c r="D50" s="93"/>
      <c r="E50" s="94" t="s">
        <v>155</v>
      </c>
      <c r="F50" s="100"/>
      <c r="G50" s="96">
        <v>89</v>
      </c>
      <c r="H50" s="96">
        <v>73</v>
      </c>
      <c r="I50" s="97"/>
      <c r="J50" s="98" t="s">
        <v>156</v>
      </c>
      <c r="K50" s="98" t="s">
        <v>157</v>
      </c>
      <c r="L50" s="97"/>
      <c r="M50" s="99">
        <v>100</v>
      </c>
      <c r="N50" s="99">
        <v>100</v>
      </c>
      <c r="O50" s="97"/>
      <c r="P50" s="96">
        <v>828</v>
      </c>
      <c r="Q50" s="100"/>
      <c r="R50" s="96">
        <v>89</v>
      </c>
      <c r="S50" s="101">
        <v>73</v>
      </c>
      <c r="T50" s="102"/>
    </row>
    <row r="51" spans="2:20" ht="19.5">
      <c r="B51" s="103"/>
      <c r="C51" s="104"/>
      <c r="D51" s="104"/>
      <c r="E51" s="105" t="s">
        <v>158</v>
      </c>
      <c r="F51" s="95"/>
      <c r="G51" s="106">
        <v>287</v>
      </c>
      <c r="H51" s="106">
        <v>244</v>
      </c>
      <c r="I51" s="107"/>
      <c r="J51" s="108">
        <v>222.47191011235955</v>
      </c>
      <c r="K51" s="108">
        <v>234.24657534246575</v>
      </c>
      <c r="L51" s="107"/>
      <c r="M51" s="109">
        <v>100</v>
      </c>
      <c r="N51" s="109">
        <v>100</v>
      </c>
      <c r="O51" s="107"/>
      <c r="P51" s="106">
        <v>848</v>
      </c>
      <c r="Q51" s="95"/>
      <c r="R51" s="106">
        <v>376</v>
      </c>
      <c r="S51" s="110">
        <v>317</v>
      </c>
      <c r="T51" s="111"/>
    </row>
    <row r="52" spans="2:20" ht="19.5">
      <c r="B52" s="103"/>
      <c r="C52" s="104"/>
      <c r="D52" s="104"/>
      <c r="E52" s="105" t="s">
        <v>159</v>
      </c>
      <c r="F52" s="95"/>
      <c r="G52" s="106">
        <v>407</v>
      </c>
      <c r="H52" s="106">
        <v>361</v>
      </c>
      <c r="I52" s="107"/>
      <c r="J52" s="108">
        <v>41.81184668989547</v>
      </c>
      <c r="K52" s="108">
        <v>47.950819672131146</v>
      </c>
      <c r="L52" s="107"/>
      <c r="M52" s="109">
        <v>83.06122448979592</v>
      </c>
      <c r="N52" s="109">
        <v>84.34579439252336</v>
      </c>
      <c r="O52" s="107"/>
      <c r="P52" s="106">
        <v>888</v>
      </c>
      <c r="Q52" s="95"/>
      <c r="R52" s="106">
        <v>783</v>
      </c>
      <c r="S52" s="110">
        <v>678</v>
      </c>
      <c r="T52" s="111"/>
    </row>
    <row r="53" spans="2:20" ht="19.5">
      <c r="B53" s="103"/>
      <c r="C53" s="104"/>
      <c r="D53" s="104"/>
      <c r="E53" s="105" t="s">
        <v>160</v>
      </c>
      <c r="F53" s="95"/>
      <c r="G53" s="106">
        <v>508</v>
      </c>
      <c r="H53" s="106">
        <v>457</v>
      </c>
      <c r="I53" s="107"/>
      <c r="J53" s="108">
        <v>24.815724815724817</v>
      </c>
      <c r="K53" s="108">
        <v>26.592797783933516</v>
      </c>
      <c r="L53" s="107"/>
      <c r="M53" s="109">
        <v>67.19576719576719</v>
      </c>
      <c r="N53" s="109">
        <v>67.80415430267063</v>
      </c>
      <c r="O53" s="107"/>
      <c r="P53" s="106">
        <v>899</v>
      </c>
      <c r="Q53" s="95"/>
      <c r="R53" s="106">
        <v>1291</v>
      </c>
      <c r="S53" s="110">
        <v>1135</v>
      </c>
      <c r="T53" s="111"/>
    </row>
    <row r="54" spans="2:20" ht="19.5">
      <c r="B54" s="103"/>
      <c r="C54" s="104"/>
      <c r="D54" s="104"/>
      <c r="E54" s="105" t="s">
        <v>161</v>
      </c>
      <c r="F54" s="95"/>
      <c r="G54" s="106">
        <v>498</v>
      </c>
      <c r="H54" s="106">
        <v>457</v>
      </c>
      <c r="I54" s="107"/>
      <c r="J54" s="108">
        <v>-1.968503937007874</v>
      </c>
      <c r="K54" s="108">
        <v>0</v>
      </c>
      <c r="L54" s="107"/>
      <c r="M54" s="109">
        <v>57.705677867902665</v>
      </c>
      <c r="N54" s="109">
        <v>56.3501849568434</v>
      </c>
      <c r="O54" s="107"/>
      <c r="P54" s="106">
        <v>918</v>
      </c>
      <c r="Q54" s="95"/>
      <c r="R54" s="106">
        <v>1789</v>
      </c>
      <c r="S54" s="110">
        <v>1592</v>
      </c>
      <c r="T54" s="111"/>
    </row>
    <row r="55" spans="2:20" ht="20.25" thickBot="1">
      <c r="B55" s="103"/>
      <c r="C55" s="78"/>
      <c r="D55" s="104"/>
      <c r="E55" s="94" t="s">
        <v>162</v>
      </c>
      <c r="F55" s="100"/>
      <c r="G55" s="96">
        <v>535</v>
      </c>
      <c r="H55" s="96">
        <v>531</v>
      </c>
      <c r="I55" s="97"/>
      <c r="J55" s="98">
        <v>7.429718875502008</v>
      </c>
      <c r="K55" s="98">
        <v>16.192560175054705</v>
      </c>
      <c r="L55" s="97"/>
      <c r="M55" s="99">
        <v>52.60570304818093</v>
      </c>
      <c r="N55" s="99">
        <v>52.31527093596059</v>
      </c>
      <c r="O55" s="97"/>
      <c r="P55" s="96">
        <v>992</v>
      </c>
      <c r="Q55" s="100"/>
      <c r="R55" s="96">
        <v>2324</v>
      </c>
      <c r="S55" s="101">
        <v>2123</v>
      </c>
      <c r="T55" s="102"/>
    </row>
    <row r="56" spans="2:20" ht="19.5">
      <c r="B56" s="140"/>
      <c r="C56" s="141"/>
      <c r="D56" s="142"/>
      <c r="E56" s="105" t="s">
        <v>163</v>
      </c>
      <c r="F56" s="95"/>
      <c r="G56" s="106">
        <v>509</v>
      </c>
      <c r="H56" s="106">
        <v>566</v>
      </c>
      <c r="I56" s="107"/>
      <c r="J56" s="108">
        <v>-4.859813084112149</v>
      </c>
      <c r="K56" s="108">
        <v>6.5913370998116765</v>
      </c>
      <c r="L56" s="107"/>
      <c r="M56" s="109">
        <v>42.381348875936716</v>
      </c>
      <c r="N56" s="109">
        <v>44.42700156985871</v>
      </c>
      <c r="O56" s="107"/>
      <c r="P56" s="106">
        <v>1113</v>
      </c>
      <c r="Q56" s="95"/>
      <c r="R56" s="106">
        <v>2833</v>
      </c>
      <c r="S56" s="110">
        <v>2689</v>
      </c>
      <c r="T56" s="111"/>
    </row>
    <row r="57" spans="2:20" ht="19.5">
      <c r="B57" s="140"/>
      <c r="C57" s="143"/>
      <c r="D57" s="104"/>
      <c r="E57" s="105" t="s">
        <v>165</v>
      </c>
      <c r="F57" s="95"/>
      <c r="G57" s="106">
        <v>431</v>
      </c>
      <c r="H57" s="106">
        <v>516</v>
      </c>
      <c r="I57" s="107"/>
      <c r="J57" s="108">
        <v>-15.324165029469548</v>
      </c>
      <c r="K57" s="108">
        <v>-8.8339222614841</v>
      </c>
      <c r="L57" s="107"/>
      <c r="M57" s="109">
        <v>41.84466019417476</v>
      </c>
      <c r="N57" s="109">
        <v>44.064901793339025</v>
      </c>
      <c r="O57" s="107"/>
      <c r="P57" s="106">
        <v>1196</v>
      </c>
      <c r="Q57" s="95"/>
      <c r="R57" s="106">
        <v>3264</v>
      </c>
      <c r="S57" s="110">
        <v>3205</v>
      </c>
      <c r="T57" s="111"/>
    </row>
    <row r="58" spans="2:20" ht="19.5">
      <c r="B58" s="140"/>
      <c r="C58" s="143"/>
      <c r="D58" s="104"/>
      <c r="E58" s="105" t="s">
        <v>167</v>
      </c>
      <c r="F58" s="95"/>
      <c r="G58" s="106">
        <v>431</v>
      </c>
      <c r="H58" s="106">
        <v>528</v>
      </c>
      <c r="I58" s="107"/>
      <c r="J58" s="108">
        <v>0</v>
      </c>
      <c r="K58" s="108">
        <v>2.3255813953488373</v>
      </c>
      <c r="L58" s="107"/>
      <c r="M58" s="109">
        <v>45.94882729211088</v>
      </c>
      <c r="N58" s="109">
        <v>46.35645302897278</v>
      </c>
      <c r="O58" s="107"/>
      <c r="P58" s="106">
        <v>1225.4686641605115</v>
      </c>
      <c r="Q58" s="95"/>
      <c r="R58" s="106">
        <v>3695</v>
      </c>
      <c r="S58" s="110">
        <v>3733</v>
      </c>
      <c r="T58" s="111"/>
    </row>
    <row r="59" spans="2:20" ht="19.5">
      <c r="B59" s="140"/>
      <c r="C59" s="144" t="s">
        <v>195</v>
      </c>
      <c r="D59" s="104"/>
      <c r="E59" s="105" t="s">
        <v>169</v>
      </c>
      <c r="F59" s="95"/>
      <c r="G59" s="106">
        <v>486</v>
      </c>
      <c r="H59" s="106">
        <v>637</v>
      </c>
      <c r="I59" s="107"/>
      <c r="J59" s="108">
        <v>12.761020881670534</v>
      </c>
      <c r="K59" s="108">
        <v>20.643939393939394</v>
      </c>
      <c r="L59" s="107"/>
      <c r="M59" s="109">
        <v>49.09090909090909</v>
      </c>
      <c r="N59" s="109">
        <v>49.07550077041603</v>
      </c>
      <c r="O59" s="107"/>
      <c r="P59" s="106">
        <v>1312.0515212355212</v>
      </c>
      <c r="Q59" s="95"/>
      <c r="R59" s="106">
        <v>4181</v>
      </c>
      <c r="S59" s="110">
        <v>4370</v>
      </c>
      <c r="T59" s="111"/>
    </row>
    <row r="60" spans="2:20" ht="19.5">
      <c r="B60" s="140"/>
      <c r="C60" s="144" t="s">
        <v>196</v>
      </c>
      <c r="D60" s="142"/>
      <c r="E60" s="94" t="s">
        <v>197</v>
      </c>
      <c r="F60" s="100"/>
      <c r="G60" s="96">
        <v>776</v>
      </c>
      <c r="H60" s="96">
        <v>1088</v>
      </c>
      <c r="I60" s="97"/>
      <c r="J60" s="98">
        <v>59.67078189300412</v>
      </c>
      <c r="K60" s="98">
        <v>70.80062794348508</v>
      </c>
      <c r="L60" s="97"/>
      <c r="M60" s="99">
        <v>59.73826020015397</v>
      </c>
      <c r="N60" s="99">
        <v>59.518599562363235</v>
      </c>
      <c r="O60" s="97"/>
      <c r="P60" s="96">
        <v>1401.1591869746978</v>
      </c>
      <c r="Q60" s="100"/>
      <c r="R60" s="96">
        <v>4957</v>
      </c>
      <c r="S60" s="101">
        <v>5458</v>
      </c>
      <c r="T60" s="102"/>
    </row>
    <row r="61" spans="2:20" ht="19.5">
      <c r="B61" s="140"/>
      <c r="C61" s="144" t="s">
        <v>198</v>
      </c>
      <c r="D61" s="104"/>
      <c r="E61" s="105" t="s">
        <v>173</v>
      </c>
      <c r="F61" s="95"/>
      <c r="G61" s="106">
        <v>651</v>
      </c>
      <c r="H61" s="106">
        <v>1037</v>
      </c>
      <c r="I61" s="107"/>
      <c r="J61" s="108">
        <v>-16.108247422680414</v>
      </c>
      <c r="K61" s="108">
        <v>-4.6875</v>
      </c>
      <c r="L61" s="107"/>
      <c r="M61" s="109">
        <v>66.90647482014388</v>
      </c>
      <c r="N61" s="109">
        <v>67.46909564085881</v>
      </c>
      <c r="O61" s="107"/>
      <c r="P61" s="106">
        <v>1592.5342833533516</v>
      </c>
      <c r="Q61" s="95"/>
      <c r="R61" s="106">
        <v>5608</v>
      </c>
      <c r="S61" s="110">
        <v>6495</v>
      </c>
      <c r="T61" s="111"/>
    </row>
    <row r="62" spans="2:20" ht="19.5">
      <c r="B62" s="140"/>
      <c r="C62" s="144" t="s">
        <v>199</v>
      </c>
      <c r="D62" s="104"/>
      <c r="E62" s="105" t="s">
        <v>174</v>
      </c>
      <c r="F62" s="95"/>
      <c r="G62" s="106">
        <v>817</v>
      </c>
      <c r="H62" s="106">
        <v>1485</v>
      </c>
      <c r="I62" s="107"/>
      <c r="J62" s="108">
        <v>25.499231950844855</v>
      </c>
      <c r="K62" s="108">
        <v>43.201542912246865</v>
      </c>
      <c r="L62" s="107"/>
      <c r="M62" s="109">
        <v>75.29953917050692</v>
      </c>
      <c r="N62" s="109">
        <v>75.80398162327718</v>
      </c>
      <c r="O62" s="107"/>
      <c r="P62" s="106">
        <v>1818.97811945884</v>
      </c>
      <c r="Q62" s="95"/>
      <c r="R62" s="106">
        <v>6425</v>
      </c>
      <c r="S62" s="110">
        <v>7980</v>
      </c>
      <c r="T62" s="111"/>
    </row>
    <row r="63" spans="2:20" ht="19.5">
      <c r="B63" s="140"/>
      <c r="C63" s="144" t="s">
        <v>200</v>
      </c>
      <c r="D63" s="104"/>
      <c r="E63" s="105" t="s">
        <v>175</v>
      </c>
      <c r="F63" s="95"/>
      <c r="G63" s="106">
        <v>1233</v>
      </c>
      <c r="H63" s="106">
        <v>2443</v>
      </c>
      <c r="I63" s="107"/>
      <c r="J63" s="108">
        <v>50.91799265605875</v>
      </c>
      <c r="K63" s="108">
        <v>64.51178451178451</v>
      </c>
      <c r="L63" s="107"/>
      <c r="M63" s="109">
        <v>81.65562913907284</v>
      </c>
      <c r="N63" s="109">
        <v>81.86997319034853</v>
      </c>
      <c r="O63" s="107"/>
      <c r="P63" s="106">
        <v>1981.8535079279839</v>
      </c>
      <c r="Q63" s="95"/>
      <c r="R63" s="106">
        <v>7658</v>
      </c>
      <c r="S63" s="110">
        <v>10423</v>
      </c>
      <c r="T63" s="111"/>
    </row>
    <row r="64" spans="2:20" ht="19.5">
      <c r="B64" s="140"/>
      <c r="C64" s="144" t="s">
        <v>201</v>
      </c>
      <c r="D64" s="104"/>
      <c r="E64" s="105" t="s">
        <v>176</v>
      </c>
      <c r="F64" s="95"/>
      <c r="G64" s="106">
        <v>2078</v>
      </c>
      <c r="H64" s="106">
        <v>4335</v>
      </c>
      <c r="I64" s="107"/>
      <c r="J64" s="108">
        <v>68.53203568532035</v>
      </c>
      <c r="K64" s="108">
        <v>77.44576340564879</v>
      </c>
      <c r="L64" s="107"/>
      <c r="M64" s="109">
        <v>89.80121002592912</v>
      </c>
      <c r="N64" s="109">
        <v>89.56611570247934</v>
      </c>
      <c r="O64" s="107"/>
      <c r="P64" s="106">
        <v>2086.396181450864</v>
      </c>
      <c r="Q64" s="95"/>
      <c r="R64" s="106">
        <v>9736</v>
      </c>
      <c r="S64" s="110">
        <v>14758</v>
      </c>
      <c r="T64" s="111"/>
    </row>
    <row r="65" spans="2:20" ht="19.5">
      <c r="B65" s="140"/>
      <c r="C65" s="144" t="s">
        <v>202</v>
      </c>
      <c r="D65" s="104"/>
      <c r="E65" s="94" t="s">
        <v>177</v>
      </c>
      <c r="F65" s="100"/>
      <c r="G65" s="96">
        <v>3339</v>
      </c>
      <c r="H65" s="96">
        <v>7366</v>
      </c>
      <c r="I65" s="97"/>
      <c r="J65" s="98">
        <v>60.68334937439846</v>
      </c>
      <c r="K65" s="98">
        <v>69.91926182237601</v>
      </c>
      <c r="L65" s="97"/>
      <c r="M65" s="99">
        <v>94.34868606951116</v>
      </c>
      <c r="N65" s="99">
        <v>94.17028892866274</v>
      </c>
      <c r="O65" s="97"/>
      <c r="P65" s="96">
        <v>2205.85401717991</v>
      </c>
      <c r="Q65" s="100"/>
      <c r="R65" s="96">
        <v>13075</v>
      </c>
      <c r="S65" s="101">
        <v>22124</v>
      </c>
      <c r="T65" s="102"/>
    </row>
    <row r="66" spans="2:20" ht="19.5">
      <c r="B66" s="140"/>
      <c r="C66" s="144" t="s">
        <v>203</v>
      </c>
      <c r="D66" s="104"/>
      <c r="E66" s="105" t="s">
        <v>178</v>
      </c>
      <c r="F66" s="95"/>
      <c r="G66" s="106">
        <v>2646</v>
      </c>
      <c r="H66" s="106">
        <v>5901</v>
      </c>
      <c r="I66" s="107"/>
      <c r="J66" s="108">
        <v>-20.754716981132077</v>
      </c>
      <c r="K66" s="108">
        <v>-19.8886777083899</v>
      </c>
      <c r="L66" s="107"/>
      <c r="M66" s="109">
        <v>94.94079655543595</v>
      </c>
      <c r="N66" s="109">
        <v>94.64314354450681</v>
      </c>
      <c r="O66" s="107"/>
      <c r="P66" s="106">
        <v>2230.0511876856617</v>
      </c>
      <c r="Q66" s="95"/>
      <c r="R66" s="106">
        <v>15721</v>
      </c>
      <c r="S66" s="110">
        <v>28025</v>
      </c>
      <c r="T66" s="111"/>
    </row>
    <row r="67" spans="2:20" ht="19.5">
      <c r="B67" s="140"/>
      <c r="C67" s="145"/>
      <c r="D67" s="104"/>
      <c r="E67" s="105" t="s">
        <v>179</v>
      </c>
      <c r="F67" s="95"/>
      <c r="G67" s="106">
        <v>2885</v>
      </c>
      <c r="H67" s="106">
        <v>6537</v>
      </c>
      <c r="I67" s="107"/>
      <c r="J67" s="108">
        <v>9.032501889644747</v>
      </c>
      <c r="K67" s="108">
        <v>10.777834265378749</v>
      </c>
      <c r="L67" s="107"/>
      <c r="M67" s="109">
        <v>94.93254359986838</v>
      </c>
      <c r="N67" s="109">
        <v>94.35623556581986</v>
      </c>
      <c r="O67" s="107"/>
      <c r="P67" s="106">
        <v>2265.660390634234</v>
      </c>
      <c r="Q67" s="95"/>
      <c r="R67" s="106">
        <v>18606</v>
      </c>
      <c r="S67" s="110">
        <v>34562</v>
      </c>
      <c r="T67" s="111"/>
    </row>
    <row r="68" spans="2:20" ht="19.5">
      <c r="B68" s="140"/>
      <c r="C68" s="145"/>
      <c r="D68" s="104"/>
      <c r="E68" s="105" t="s">
        <v>180</v>
      </c>
      <c r="F68" s="95"/>
      <c r="G68" s="106">
        <v>3246</v>
      </c>
      <c r="H68" s="106">
        <v>7506</v>
      </c>
      <c r="I68" s="107"/>
      <c r="J68" s="108">
        <v>12.512998266897746</v>
      </c>
      <c r="K68" s="108">
        <v>14.823313446535108</v>
      </c>
      <c r="L68" s="107"/>
      <c r="M68" s="109">
        <v>95.38642374375551</v>
      </c>
      <c r="N68" s="109">
        <v>94.82061647296615</v>
      </c>
      <c r="O68" s="107"/>
      <c r="P68" s="106">
        <v>2312.041164508333</v>
      </c>
      <c r="Q68" s="95"/>
      <c r="R68" s="106">
        <v>21852</v>
      </c>
      <c r="S68" s="110">
        <v>42068</v>
      </c>
      <c r="T68" s="111"/>
    </row>
    <row r="69" spans="2:20" ht="19.5">
      <c r="B69" s="140"/>
      <c r="C69" s="145"/>
      <c r="D69" s="104"/>
      <c r="E69" s="105" t="s">
        <v>204</v>
      </c>
      <c r="F69" s="95"/>
      <c r="G69" s="106">
        <v>3641</v>
      </c>
      <c r="H69" s="106">
        <v>8401</v>
      </c>
      <c r="I69" s="107"/>
      <c r="J69" s="108">
        <v>12.168823166974738</v>
      </c>
      <c r="K69" s="108">
        <v>11.923794297895018</v>
      </c>
      <c r="L69" s="107"/>
      <c r="M69" s="109">
        <v>94.9908687711975</v>
      </c>
      <c r="N69" s="109">
        <v>94.25558173454505</v>
      </c>
      <c r="O69" s="107"/>
      <c r="P69" s="106">
        <v>2307.463118627699</v>
      </c>
      <c r="Q69" s="95"/>
      <c r="R69" s="106">
        <v>25493</v>
      </c>
      <c r="S69" s="110">
        <v>50469</v>
      </c>
      <c r="T69" s="111"/>
    </row>
    <row r="70" spans="2:20" ht="20.25" thickBot="1">
      <c r="B70" s="140"/>
      <c r="C70" s="146"/>
      <c r="D70" s="142"/>
      <c r="E70" s="94" t="s">
        <v>205</v>
      </c>
      <c r="F70" s="100"/>
      <c r="G70" s="96">
        <v>3413</v>
      </c>
      <c r="H70" s="96">
        <v>8050</v>
      </c>
      <c r="I70" s="97"/>
      <c r="J70" s="98">
        <v>-6.262015929689646</v>
      </c>
      <c r="K70" s="98">
        <v>-4.178074038804904</v>
      </c>
      <c r="L70" s="97"/>
      <c r="M70" s="99">
        <v>94.54293628808864</v>
      </c>
      <c r="N70" s="99">
        <v>93.93232205367562</v>
      </c>
      <c r="O70" s="97"/>
      <c r="P70" s="96">
        <v>2358.8027908898325</v>
      </c>
      <c r="Q70" s="100"/>
      <c r="R70" s="96">
        <v>28906</v>
      </c>
      <c r="S70" s="101">
        <v>58519</v>
      </c>
      <c r="T70" s="102"/>
    </row>
    <row r="71" spans="2:20" ht="19.5">
      <c r="B71" s="147"/>
      <c r="D71" s="104"/>
      <c r="E71" s="105" t="s">
        <v>206</v>
      </c>
      <c r="F71" s="95"/>
      <c r="G71" s="106">
        <v>3482.029</v>
      </c>
      <c r="H71" s="106">
        <v>8587.255851</v>
      </c>
      <c r="I71" s="107"/>
      <c r="J71" s="108">
        <v>2.022531497216525</v>
      </c>
      <c r="K71" s="108">
        <v>6.673985726708074</v>
      </c>
      <c r="L71" s="107"/>
      <c r="M71" s="109">
        <v>89.83129554895055</v>
      </c>
      <c r="N71" s="109">
        <v>88.19914382729333</v>
      </c>
      <c r="O71" s="107"/>
      <c r="P71" s="106">
        <v>2466.1643688205927</v>
      </c>
      <c r="Q71" s="95"/>
      <c r="R71" s="106">
        <v>32388.029</v>
      </c>
      <c r="S71" s="110">
        <v>67106.255851</v>
      </c>
      <c r="T71" s="111"/>
    </row>
    <row r="72" spans="2:20" ht="19.5">
      <c r="B72" s="147"/>
      <c r="D72" s="104"/>
      <c r="E72" s="105" t="s">
        <v>207</v>
      </c>
      <c r="F72" s="95"/>
      <c r="G72" s="106">
        <v>3619.094</v>
      </c>
      <c r="H72" s="106">
        <v>9256.617357</v>
      </c>
      <c r="I72" s="107"/>
      <c r="J72" s="108">
        <v>3.9363543497196605</v>
      </c>
      <c r="K72" s="108">
        <v>7.794824302597806</v>
      </c>
      <c r="L72" s="107"/>
      <c r="M72" s="109">
        <v>80.18516331625169</v>
      </c>
      <c r="N72" s="109">
        <v>78.34039794965156</v>
      </c>
      <c r="O72" s="107"/>
      <c r="P72" s="106">
        <v>2557.7167536958145</v>
      </c>
      <c r="Q72" s="95"/>
      <c r="R72" s="106">
        <v>36007.123</v>
      </c>
      <c r="S72" s="110">
        <v>76362.873208</v>
      </c>
      <c r="T72" s="111"/>
    </row>
    <row r="73" spans="2:20" ht="19.5">
      <c r="B73" s="147"/>
      <c r="D73" s="104"/>
      <c r="E73" s="105" t="s">
        <v>208</v>
      </c>
      <c r="F73" s="95"/>
      <c r="G73" s="106">
        <v>3681.801</v>
      </c>
      <c r="H73" s="106">
        <v>9593.063611</v>
      </c>
      <c r="I73" s="107"/>
      <c r="J73" s="108">
        <v>1.7326712155031065</v>
      </c>
      <c r="K73" s="108">
        <v>3.6346566032090983</v>
      </c>
      <c r="L73" s="107"/>
      <c r="M73" s="109">
        <v>78.11217574110333</v>
      </c>
      <c r="N73" s="109">
        <v>76.95376126628915</v>
      </c>
      <c r="O73" s="107"/>
      <c r="P73" s="106">
        <v>2605.5356090674104</v>
      </c>
      <c r="Q73" s="95"/>
      <c r="R73" s="106">
        <v>39688.924</v>
      </c>
      <c r="S73" s="110">
        <v>85955.936819</v>
      </c>
      <c r="T73" s="111"/>
    </row>
    <row r="74" spans="2:20" ht="19.5">
      <c r="B74" s="147"/>
      <c r="E74" s="105" t="s">
        <v>209</v>
      </c>
      <c r="F74" s="95"/>
      <c r="G74" s="106">
        <v>3605.421</v>
      </c>
      <c r="H74" s="106">
        <v>9707.913232</v>
      </c>
      <c r="I74" s="107"/>
      <c r="J74" s="108">
        <v>-2.074528199650117</v>
      </c>
      <c r="K74" s="108">
        <v>1.1972152552841027</v>
      </c>
      <c r="L74" s="107"/>
      <c r="M74" s="109">
        <v>80.25049029438586</v>
      </c>
      <c r="N74" s="109">
        <v>78.98631552610799</v>
      </c>
      <c r="O74" s="107"/>
      <c r="P74" s="106">
        <v>2692.5879757176763</v>
      </c>
      <c r="Q74" s="95"/>
      <c r="R74" s="106">
        <v>43294.345</v>
      </c>
      <c r="S74" s="110">
        <v>95663.850051</v>
      </c>
      <c r="T74" s="111"/>
    </row>
    <row r="75" spans="2:20" ht="19.5">
      <c r="B75" s="103"/>
      <c r="C75" s="104"/>
      <c r="D75" s="104"/>
      <c r="E75" s="94" t="s">
        <v>210</v>
      </c>
      <c r="F75" s="100"/>
      <c r="G75" s="96">
        <v>3841.517</v>
      </c>
      <c r="H75" s="96">
        <v>10550.964635</v>
      </c>
      <c r="I75" s="97"/>
      <c r="J75" s="98">
        <v>6.548361481225077</v>
      </c>
      <c r="K75" s="98">
        <v>8.684167058900636</v>
      </c>
      <c r="L75" s="97"/>
      <c r="M75" s="99">
        <v>79.72663318501873</v>
      </c>
      <c r="N75" s="99">
        <v>78.1548032435678</v>
      </c>
      <c r="O75" s="97"/>
      <c r="P75" s="96">
        <v>2746.5620053223765</v>
      </c>
      <c r="Q75" s="100"/>
      <c r="R75" s="96">
        <v>47135.862</v>
      </c>
      <c r="S75" s="101">
        <v>106214.814686</v>
      </c>
      <c r="T75" s="102"/>
    </row>
    <row r="76" spans="2:20" ht="19.5">
      <c r="B76" s="148"/>
      <c r="C76" s="78"/>
      <c r="D76" s="78"/>
      <c r="E76" s="105" t="s">
        <v>211</v>
      </c>
      <c r="F76" s="149"/>
      <c r="G76" s="106">
        <v>3996.86</v>
      </c>
      <c r="H76" s="106">
        <v>11249.6597</v>
      </c>
      <c r="I76" s="107"/>
      <c r="J76" s="108">
        <v>4.043793116104914</v>
      </c>
      <c r="K76" s="108">
        <v>6.622096549184387</v>
      </c>
      <c r="L76" s="107"/>
      <c r="M76" s="109">
        <v>77.91420443048511</v>
      </c>
      <c r="N76" s="109">
        <v>76.27209737885354</v>
      </c>
      <c r="O76" s="107"/>
      <c r="P76" s="106">
        <v>2814.6244051580493</v>
      </c>
      <c r="Q76" s="95"/>
      <c r="R76" s="106">
        <v>51132.722</v>
      </c>
      <c r="S76" s="110">
        <v>117464.474386</v>
      </c>
      <c r="T76" s="111"/>
    </row>
    <row r="77" spans="2:20" ht="19.5">
      <c r="B77" s="148"/>
      <c r="C77" s="84"/>
      <c r="D77" s="78"/>
      <c r="E77" s="105" t="s">
        <v>212</v>
      </c>
      <c r="F77" s="149"/>
      <c r="G77" s="106">
        <v>4072.399</v>
      </c>
      <c r="H77" s="106">
        <v>12471.487871</v>
      </c>
      <c r="I77" s="107"/>
      <c r="J77" s="108">
        <v>1.8899586175147491</v>
      </c>
      <c r="K77" s="108">
        <v>10.861023387222993</v>
      </c>
      <c r="L77" s="107"/>
      <c r="M77" s="109">
        <v>72.1207606861356</v>
      </c>
      <c r="N77" s="109">
        <v>69.81704391895234</v>
      </c>
      <c r="O77" s="107"/>
      <c r="P77" s="106">
        <v>3062.442523681987</v>
      </c>
      <c r="Q77" s="95"/>
      <c r="R77" s="106">
        <v>55205.121</v>
      </c>
      <c r="S77" s="110">
        <v>129935.962257</v>
      </c>
      <c r="T77" s="111"/>
    </row>
    <row r="78" spans="2:20" ht="19.5">
      <c r="B78" s="150"/>
      <c r="C78" s="84"/>
      <c r="D78" s="78"/>
      <c r="E78" s="105" t="s">
        <v>213</v>
      </c>
      <c r="F78" s="149"/>
      <c r="G78" s="106">
        <v>4522.014</v>
      </c>
      <c r="H78" s="106">
        <v>14758.332997</v>
      </c>
      <c r="I78" s="107"/>
      <c r="J78" s="108">
        <v>11.040543915269598</v>
      </c>
      <c r="K78" s="108">
        <v>18.33658621693094</v>
      </c>
      <c r="L78" s="107"/>
      <c r="M78" s="109">
        <v>67.0236308702003</v>
      </c>
      <c r="N78" s="109">
        <v>63.88574828082309</v>
      </c>
      <c r="O78" s="107"/>
      <c r="P78" s="106">
        <v>3263.663712009737</v>
      </c>
      <c r="Q78" s="95"/>
      <c r="R78" s="106">
        <v>59727.135</v>
      </c>
      <c r="S78" s="110">
        <v>144694.295254</v>
      </c>
      <c r="T78" s="111"/>
    </row>
    <row r="79" spans="2:20" ht="19.5">
      <c r="B79" s="150" t="s">
        <v>25</v>
      </c>
      <c r="C79" s="84"/>
      <c r="D79" s="78"/>
      <c r="E79" s="105" t="s">
        <v>214</v>
      </c>
      <c r="F79" s="149"/>
      <c r="G79" s="106">
        <v>3712</v>
      </c>
      <c r="H79" s="106">
        <v>12443</v>
      </c>
      <c r="I79" s="107"/>
      <c r="J79" s="108">
        <v>-17.91268226944897</v>
      </c>
      <c r="K79" s="108">
        <v>-15.68830976690016</v>
      </c>
      <c r="L79" s="107"/>
      <c r="M79" s="109">
        <v>63.30150068212824</v>
      </c>
      <c r="N79" s="109">
        <v>59.09760151982902</v>
      </c>
      <c r="O79" s="107"/>
      <c r="P79" s="106">
        <v>3352.1012931034484</v>
      </c>
      <c r="Q79" s="95"/>
      <c r="R79" s="106">
        <v>63439.135</v>
      </c>
      <c r="S79" s="110">
        <v>157137.295254</v>
      </c>
      <c r="T79" s="111"/>
    </row>
    <row r="80" spans="2:20" ht="19.5">
      <c r="B80" s="150"/>
      <c r="C80" s="84"/>
      <c r="D80" s="78"/>
      <c r="E80" s="105" t="s">
        <v>189</v>
      </c>
      <c r="F80" s="149"/>
      <c r="G80" s="106">
        <v>3288</v>
      </c>
      <c r="H80" s="106">
        <v>11501</v>
      </c>
      <c r="I80" s="107"/>
      <c r="J80" s="108">
        <v>-11.422413793103448</v>
      </c>
      <c r="K80" s="108">
        <v>-7.570521578397493</v>
      </c>
      <c r="L80" s="107"/>
      <c r="M80" s="109">
        <v>61.6191904047976</v>
      </c>
      <c r="N80" s="109">
        <v>58.297850770478505</v>
      </c>
      <c r="O80" s="107"/>
      <c r="P80" s="106">
        <v>3497.8710462287104</v>
      </c>
      <c r="Q80" s="95"/>
      <c r="R80" s="106">
        <v>66727.135</v>
      </c>
      <c r="S80" s="110">
        <v>168638.295254</v>
      </c>
      <c r="T80" s="111"/>
    </row>
    <row r="81" spans="2:20" ht="20.25" thickBot="1">
      <c r="B81" s="133" t="s">
        <v>190</v>
      </c>
      <c r="C81" s="134"/>
      <c r="D81" s="135"/>
      <c r="E81" s="117" t="s">
        <v>191</v>
      </c>
      <c r="F81" s="151"/>
      <c r="G81" s="119">
        <v>3368</v>
      </c>
      <c r="H81" s="119">
        <v>11866</v>
      </c>
      <c r="I81" s="120"/>
      <c r="J81" s="121">
        <v>2.4330900243309004</v>
      </c>
      <c r="K81" s="121">
        <v>3.1736370750369534</v>
      </c>
      <c r="L81" s="120"/>
      <c r="M81" s="122">
        <v>59.928825622775804</v>
      </c>
      <c r="N81" s="122">
        <v>55.422699673049976</v>
      </c>
      <c r="O81" s="120"/>
      <c r="P81" s="119">
        <v>3523.1591448931117</v>
      </c>
      <c r="Q81" s="118"/>
      <c r="R81" s="119">
        <v>70095.135</v>
      </c>
      <c r="S81" s="123">
        <v>180504.295254</v>
      </c>
      <c r="T81" s="124"/>
    </row>
    <row r="82" spans="2:20" ht="13.5" thickTop="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152"/>
      <c r="Q82" s="78"/>
      <c r="R82" s="78"/>
      <c r="S82" s="78"/>
      <c r="T82" s="78"/>
    </row>
    <row r="83" spans="2:20" ht="19.5">
      <c r="B83" s="79" t="s">
        <v>215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4"/>
      <c r="Q83" s="153"/>
      <c r="R83" s="153"/>
      <c r="S83" s="155"/>
      <c r="T83" s="155"/>
    </row>
    <row r="84" spans="2:20" ht="12.7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 ht="12.7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 ht="12.7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 ht="12.7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 ht="15">
      <c r="B88" s="78"/>
      <c r="C88" s="78"/>
      <c r="D88" s="78"/>
      <c r="E88" s="84"/>
      <c r="F88" s="89"/>
      <c r="G88" s="86" t="s">
        <v>137</v>
      </c>
      <c r="H88" s="87"/>
      <c r="I88" s="88"/>
      <c r="J88" s="86" t="s">
        <v>138</v>
      </c>
      <c r="K88" s="87"/>
      <c r="L88" s="88"/>
      <c r="M88" s="86" t="s">
        <v>139</v>
      </c>
      <c r="N88" s="87"/>
      <c r="O88" s="88"/>
      <c r="P88" s="87"/>
      <c r="Q88" s="89"/>
      <c r="R88" s="86" t="s">
        <v>140</v>
      </c>
      <c r="S88" s="88"/>
      <c r="T88" s="156"/>
    </row>
    <row r="89" spans="2:20" ht="15">
      <c r="B89" s="78"/>
      <c r="C89" s="78"/>
      <c r="D89" s="78"/>
      <c r="E89" s="84"/>
      <c r="F89" s="85"/>
      <c r="G89" s="84"/>
      <c r="H89" s="84"/>
      <c r="I89" s="90"/>
      <c r="J89" s="91" t="s">
        <v>141</v>
      </c>
      <c r="K89" s="84"/>
      <c r="L89" s="90"/>
      <c r="M89" s="91" t="s">
        <v>142</v>
      </c>
      <c r="N89" s="84"/>
      <c r="O89" s="90"/>
      <c r="P89" s="91" t="s">
        <v>143</v>
      </c>
      <c r="Q89" s="85"/>
      <c r="R89" s="84"/>
      <c r="S89" s="90"/>
      <c r="T89" s="157"/>
    </row>
    <row r="90" spans="2:20" ht="12.75">
      <c r="B90" s="78"/>
      <c r="C90" s="78"/>
      <c r="D90" s="78"/>
      <c r="E90" s="84" t="s">
        <v>144</v>
      </c>
      <c r="F90" s="85"/>
      <c r="G90" s="84" t="s">
        <v>145</v>
      </c>
      <c r="H90" s="84" t="s">
        <v>146</v>
      </c>
      <c r="I90" s="90"/>
      <c r="J90" s="84"/>
      <c r="K90" s="84"/>
      <c r="L90" s="90"/>
      <c r="M90" s="84"/>
      <c r="N90" s="84"/>
      <c r="O90" s="90"/>
      <c r="P90" s="84"/>
      <c r="Q90" s="85"/>
      <c r="R90" s="84" t="s">
        <v>145</v>
      </c>
      <c r="S90" s="90" t="s">
        <v>147</v>
      </c>
      <c r="T90" s="157"/>
    </row>
    <row r="91" spans="2:20" ht="12.75">
      <c r="B91" s="78"/>
      <c r="C91" s="78"/>
      <c r="D91" s="78"/>
      <c r="E91" s="84" t="s">
        <v>148</v>
      </c>
      <c r="F91" s="85"/>
      <c r="G91" s="84" t="s">
        <v>149</v>
      </c>
      <c r="H91" s="84" t="s">
        <v>150</v>
      </c>
      <c r="I91" s="90"/>
      <c r="J91" s="84" t="s">
        <v>151</v>
      </c>
      <c r="K91" s="84" t="s">
        <v>152</v>
      </c>
      <c r="L91" s="90"/>
      <c r="M91" s="84" t="s">
        <v>151</v>
      </c>
      <c r="N91" s="84" t="s">
        <v>152</v>
      </c>
      <c r="O91" s="90"/>
      <c r="P91" s="84" t="s">
        <v>153</v>
      </c>
      <c r="Q91" s="85"/>
      <c r="R91" s="84" t="s">
        <v>149</v>
      </c>
      <c r="S91" s="90" t="s">
        <v>154</v>
      </c>
      <c r="T91" s="157"/>
    </row>
    <row r="92" spans="2:20" ht="19.5">
      <c r="B92" s="158"/>
      <c r="C92" s="159"/>
      <c r="D92" s="159"/>
      <c r="E92" s="94" t="s">
        <v>177</v>
      </c>
      <c r="F92" s="100"/>
      <c r="G92" s="96">
        <v>11</v>
      </c>
      <c r="H92" s="96">
        <v>28</v>
      </c>
      <c r="I92" s="97"/>
      <c r="J92" s="98" t="s">
        <v>156</v>
      </c>
      <c r="K92" s="98" t="s">
        <v>157</v>
      </c>
      <c r="L92" s="97"/>
      <c r="M92" s="99">
        <v>0.31082226617688613</v>
      </c>
      <c r="N92" s="99">
        <v>0.3579647149066735</v>
      </c>
      <c r="O92" s="97"/>
      <c r="P92" s="96">
        <v>2689.6609862909368</v>
      </c>
      <c r="Q92" s="100"/>
      <c r="R92" s="96">
        <v>11</v>
      </c>
      <c r="S92" s="101">
        <v>28</v>
      </c>
      <c r="T92" s="102"/>
    </row>
    <row r="93" spans="2:20" ht="19.5">
      <c r="B93" s="148"/>
      <c r="C93" s="78"/>
      <c r="D93" s="78"/>
      <c r="E93" s="105" t="s">
        <v>178</v>
      </c>
      <c r="F93" s="95"/>
      <c r="G93" s="106">
        <v>27</v>
      </c>
      <c r="H93" s="106">
        <v>67</v>
      </c>
      <c r="I93" s="107"/>
      <c r="J93" s="108">
        <v>145.45454545454547</v>
      </c>
      <c r="K93" s="108">
        <v>139.28571428571428</v>
      </c>
      <c r="L93" s="107"/>
      <c r="M93" s="109">
        <v>0.9687836383207751</v>
      </c>
      <c r="N93" s="109">
        <v>1.07457898957498</v>
      </c>
      <c r="O93" s="107"/>
      <c r="P93" s="106">
        <v>2524.7091446974237</v>
      </c>
      <c r="Q93" s="95"/>
      <c r="R93" s="106">
        <v>38</v>
      </c>
      <c r="S93" s="110">
        <v>95</v>
      </c>
      <c r="T93" s="111"/>
    </row>
    <row r="94" spans="2:20" ht="19.5">
      <c r="B94" s="148"/>
      <c r="C94" s="78"/>
      <c r="D94" s="78"/>
      <c r="E94" s="105" t="s">
        <v>179</v>
      </c>
      <c r="F94" s="95"/>
      <c r="G94" s="106">
        <v>58</v>
      </c>
      <c r="H94" s="106">
        <v>147</v>
      </c>
      <c r="I94" s="107"/>
      <c r="J94" s="108">
        <v>114.81481481481481</v>
      </c>
      <c r="K94" s="108">
        <v>119.40298507462687</v>
      </c>
      <c r="L94" s="107"/>
      <c r="M94" s="109">
        <v>1.9085225403093122</v>
      </c>
      <c r="N94" s="109">
        <v>2.121824480369515</v>
      </c>
      <c r="O94" s="107"/>
      <c r="P94" s="106">
        <v>2539.732868917474</v>
      </c>
      <c r="Q94" s="95"/>
      <c r="R94" s="106">
        <v>96</v>
      </c>
      <c r="S94" s="110">
        <v>242</v>
      </c>
      <c r="T94" s="111"/>
    </row>
    <row r="95" spans="2:20" ht="19.5">
      <c r="B95" s="148"/>
      <c r="C95" s="78"/>
      <c r="D95" s="78"/>
      <c r="E95" s="105" t="s">
        <v>180</v>
      </c>
      <c r="F95" s="95"/>
      <c r="G95" s="106">
        <v>74</v>
      </c>
      <c r="H95" s="106">
        <v>194</v>
      </c>
      <c r="I95" s="107"/>
      <c r="J95" s="108">
        <v>27.586206896551722</v>
      </c>
      <c r="K95" s="108">
        <v>31.972789115646258</v>
      </c>
      <c r="L95" s="107"/>
      <c r="M95" s="109">
        <v>2.174551866000588</v>
      </c>
      <c r="N95" s="109">
        <v>2.450732693279434</v>
      </c>
      <c r="O95" s="107"/>
      <c r="P95" s="106">
        <v>2642.6315975767475</v>
      </c>
      <c r="Q95" s="95"/>
      <c r="R95" s="106">
        <v>170</v>
      </c>
      <c r="S95" s="110">
        <v>436</v>
      </c>
      <c r="T95" s="111"/>
    </row>
    <row r="96" spans="2:20" ht="20.25" thickBot="1">
      <c r="B96" s="148"/>
      <c r="C96" s="78"/>
      <c r="D96" s="78"/>
      <c r="E96" s="105" t="s">
        <v>204</v>
      </c>
      <c r="F96" s="95"/>
      <c r="G96" s="106">
        <v>95</v>
      </c>
      <c r="H96" s="106">
        <v>253</v>
      </c>
      <c r="I96" s="107"/>
      <c r="J96" s="108">
        <v>28.37837837837838</v>
      </c>
      <c r="K96" s="108">
        <v>30.412371134020617</v>
      </c>
      <c r="L96" s="107"/>
      <c r="M96" s="109">
        <v>2.4784763892512394</v>
      </c>
      <c r="N96" s="109">
        <v>2.8385504319533266</v>
      </c>
      <c r="O96" s="107"/>
      <c r="P96" s="106">
        <v>2664.0605664258214</v>
      </c>
      <c r="Q96" s="95"/>
      <c r="R96" s="106">
        <v>265</v>
      </c>
      <c r="S96" s="110">
        <v>689</v>
      </c>
      <c r="T96" s="111"/>
    </row>
    <row r="97" spans="2:20" ht="19.5">
      <c r="B97" s="148"/>
      <c r="C97" s="112" t="s">
        <v>172</v>
      </c>
      <c r="D97" s="78"/>
      <c r="E97" s="94" t="s">
        <v>205</v>
      </c>
      <c r="F97" s="100"/>
      <c r="G97" s="96">
        <v>92</v>
      </c>
      <c r="H97" s="96">
        <v>241</v>
      </c>
      <c r="I97" s="97"/>
      <c r="J97" s="98">
        <v>-3.1578947368421053</v>
      </c>
      <c r="K97" s="98">
        <v>-4.743083003952569</v>
      </c>
      <c r="L97" s="97"/>
      <c r="M97" s="99">
        <v>2.548476454293629</v>
      </c>
      <c r="N97" s="99">
        <v>2.8121353558926487</v>
      </c>
      <c r="O97" s="97"/>
      <c r="P97" s="96">
        <v>2633.829924403574</v>
      </c>
      <c r="Q97" s="100"/>
      <c r="R97" s="96">
        <v>357</v>
      </c>
      <c r="S97" s="101">
        <v>930</v>
      </c>
      <c r="T97" s="102"/>
    </row>
    <row r="98" spans="2:20" ht="19.5">
      <c r="B98" s="148"/>
      <c r="C98" s="113" t="s">
        <v>170</v>
      </c>
      <c r="D98" s="78"/>
      <c r="E98" s="105" t="s">
        <v>206</v>
      </c>
      <c r="F98" s="95"/>
      <c r="G98" s="106">
        <v>108.518</v>
      </c>
      <c r="H98" s="106">
        <v>322.610035</v>
      </c>
      <c r="I98" s="107"/>
      <c r="J98" s="108">
        <v>17.954347826086956</v>
      </c>
      <c r="K98" s="108">
        <v>33.863085062240664</v>
      </c>
      <c r="L98" s="107"/>
      <c r="M98" s="109">
        <v>2.799606933308429</v>
      </c>
      <c r="N98" s="109">
        <v>3.3135065928866703</v>
      </c>
      <c r="O98" s="107"/>
      <c r="P98" s="106">
        <v>2972.871182660941</v>
      </c>
      <c r="Q98" s="95"/>
      <c r="R98" s="106">
        <v>465.518</v>
      </c>
      <c r="S98" s="110">
        <v>1252.610035</v>
      </c>
      <c r="T98" s="111"/>
    </row>
    <row r="99" spans="2:20" ht="19.5">
      <c r="B99" s="148"/>
      <c r="C99" s="113" t="s">
        <v>216</v>
      </c>
      <c r="D99" s="78"/>
      <c r="E99" s="105" t="s">
        <v>207</v>
      </c>
      <c r="F99" s="95"/>
      <c r="G99" s="106">
        <v>177.919</v>
      </c>
      <c r="H99" s="106">
        <v>540.848414</v>
      </c>
      <c r="I99" s="107"/>
      <c r="J99" s="108">
        <v>63.95344551134374</v>
      </c>
      <c r="K99" s="108">
        <v>67.64773420640806</v>
      </c>
      <c r="L99" s="107"/>
      <c r="M99" s="109">
        <v>3.9419987632441114</v>
      </c>
      <c r="N99" s="109">
        <v>4.577296257272298</v>
      </c>
      <c r="O99" s="107"/>
      <c r="P99" s="106">
        <v>3039.857541915141</v>
      </c>
      <c r="Q99" s="95"/>
      <c r="R99" s="106">
        <v>643.437</v>
      </c>
      <c r="S99" s="110">
        <v>1793.458449</v>
      </c>
      <c r="T99" s="111"/>
    </row>
    <row r="100" spans="2:20" ht="20.25" thickBot="1">
      <c r="B100" s="148"/>
      <c r="C100" s="114" t="s">
        <v>168</v>
      </c>
      <c r="D100" s="78"/>
      <c r="E100" s="105" t="s">
        <v>208</v>
      </c>
      <c r="F100" s="95"/>
      <c r="G100" s="106">
        <v>238.505</v>
      </c>
      <c r="H100" s="106">
        <v>747.972548</v>
      </c>
      <c r="I100" s="107"/>
      <c r="J100" s="108">
        <v>34.05257448614257</v>
      </c>
      <c r="K100" s="108">
        <v>38.29615260737364</v>
      </c>
      <c r="L100" s="107"/>
      <c r="M100" s="109">
        <v>5.060062853785919</v>
      </c>
      <c r="N100" s="109">
        <v>6.000095821998819</v>
      </c>
      <c r="O100" s="107"/>
      <c r="P100" s="106">
        <v>3136.0874950210687</v>
      </c>
      <c r="Q100" s="95"/>
      <c r="R100" s="106">
        <v>881.942</v>
      </c>
      <c r="S100" s="110">
        <v>2541.430997</v>
      </c>
      <c r="T100" s="111"/>
    </row>
    <row r="101" spans="2:20" ht="19.5">
      <c r="B101" s="148"/>
      <c r="C101" s="78"/>
      <c r="D101" s="78"/>
      <c r="E101" s="105" t="s">
        <v>209</v>
      </c>
      <c r="F101" s="95"/>
      <c r="G101" s="106">
        <v>273.245</v>
      </c>
      <c r="H101" s="106">
        <v>877.072861</v>
      </c>
      <c r="I101" s="107"/>
      <c r="J101" s="108">
        <v>14.565732374583343</v>
      </c>
      <c r="K101" s="108">
        <v>17.260033586152417</v>
      </c>
      <c r="L101" s="107"/>
      <c r="M101" s="109">
        <v>6.081965246358044</v>
      </c>
      <c r="N101" s="109">
        <v>7.136111755714573</v>
      </c>
      <c r="O101" s="107"/>
      <c r="P101" s="106">
        <v>3209.840476495453</v>
      </c>
      <c r="Q101" s="95"/>
      <c r="R101" s="106">
        <v>1155.187</v>
      </c>
      <c r="S101" s="110">
        <v>3418.503858</v>
      </c>
      <c r="T101" s="111"/>
    </row>
    <row r="102" spans="2:20" ht="19.5">
      <c r="B102" s="148"/>
      <c r="C102" s="78"/>
      <c r="D102" s="78"/>
      <c r="E102" s="94" t="s">
        <v>210</v>
      </c>
      <c r="F102" s="100"/>
      <c r="G102" s="96">
        <v>329.274</v>
      </c>
      <c r="H102" s="96">
        <v>1072.148086</v>
      </c>
      <c r="I102" s="97"/>
      <c r="J102" s="98">
        <v>20.5050412633351</v>
      </c>
      <c r="K102" s="98">
        <v>22.241621383380142</v>
      </c>
      <c r="L102" s="97"/>
      <c r="M102" s="99">
        <v>6.833734541683365</v>
      </c>
      <c r="N102" s="99">
        <v>7.941787846708843</v>
      </c>
      <c r="O102" s="97"/>
      <c r="P102" s="96">
        <v>3256.0970073555764</v>
      </c>
      <c r="Q102" s="100"/>
      <c r="R102" s="96">
        <v>1484.461</v>
      </c>
      <c r="S102" s="101">
        <v>4490.651944</v>
      </c>
      <c r="T102" s="102"/>
    </row>
    <row r="103" spans="2:20" ht="19.5">
      <c r="B103" s="148"/>
      <c r="C103" s="78"/>
      <c r="D103" s="78"/>
      <c r="E103" s="105" t="s">
        <v>211</v>
      </c>
      <c r="F103" s="95"/>
      <c r="G103" s="106">
        <v>393.24</v>
      </c>
      <c r="H103" s="106">
        <v>1293.188059</v>
      </c>
      <c r="I103" s="107"/>
      <c r="J103" s="108">
        <v>19.426374387288398</v>
      </c>
      <c r="K103" s="108">
        <v>20.61655249739447</v>
      </c>
      <c r="L103" s="107"/>
      <c r="M103" s="109">
        <v>7.665763061564319</v>
      </c>
      <c r="N103" s="109">
        <v>8.76774659816764</v>
      </c>
      <c r="O103" s="107"/>
      <c r="P103" s="106">
        <v>3288.54658478283</v>
      </c>
      <c r="Q103" s="95"/>
      <c r="R103" s="106">
        <v>1877.701</v>
      </c>
      <c r="S103" s="110">
        <v>5783.840003</v>
      </c>
      <c r="T103" s="111"/>
    </row>
    <row r="104" spans="2:20" ht="19.5">
      <c r="B104" s="148"/>
      <c r="C104" s="84"/>
      <c r="D104" s="78"/>
      <c r="E104" s="105" t="s">
        <v>212</v>
      </c>
      <c r="F104" s="95"/>
      <c r="G104" s="106">
        <v>343.83</v>
      </c>
      <c r="H104" s="106">
        <v>1312.466914</v>
      </c>
      <c r="I104" s="107"/>
      <c r="J104" s="108">
        <v>-12.564845895636253</v>
      </c>
      <c r="K104" s="108">
        <v>1.4908005734995733</v>
      </c>
      <c r="L104" s="107"/>
      <c r="M104" s="109">
        <v>6.08910893719255</v>
      </c>
      <c r="N104" s="109">
        <v>7.347363933214688</v>
      </c>
      <c r="O104" s="107"/>
      <c r="P104" s="106">
        <v>3817.1972021056918</v>
      </c>
      <c r="Q104" s="95"/>
      <c r="R104" s="106">
        <v>2221.531</v>
      </c>
      <c r="S104" s="110">
        <v>7096.306917</v>
      </c>
      <c r="T104" s="111"/>
    </row>
    <row r="105" spans="2:20" ht="19.5">
      <c r="B105" s="150"/>
      <c r="C105" s="84"/>
      <c r="D105" s="78"/>
      <c r="E105" s="105" t="s">
        <v>185</v>
      </c>
      <c r="F105" s="95"/>
      <c r="G105" s="106">
        <v>349.815</v>
      </c>
      <c r="H105" s="106">
        <v>1725.979554</v>
      </c>
      <c r="I105" s="107"/>
      <c r="J105" s="108">
        <v>1.7406858040310618</v>
      </c>
      <c r="K105" s="108">
        <v>31.506519180718943</v>
      </c>
      <c r="L105" s="107"/>
      <c r="M105" s="109">
        <v>5.184829465998804</v>
      </c>
      <c r="N105" s="109">
        <v>7.471405838796667</v>
      </c>
      <c r="O105" s="107"/>
      <c r="P105" s="106">
        <v>4933.978114146049</v>
      </c>
      <c r="Q105" s="95"/>
      <c r="R105" s="106">
        <v>2571.346</v>
      </c>
      <c r="S105" s="110">
        <v>8822.286471</v>
      </c>
      <c r="T105" s="111"/>
    </row>
    <row r="106" spans="2:20" ht="19.5">
      <c r="B106" s="150"/>
      <c r="C106" s="84"/>
      <c r="D106" s="78"/>
      <c r="E106" s="105" t="s">
        <v>187</v>
      </c>
      <c r="F106" s="95"/>
      <c r="G106" s="106">
        <v>300</v>
      </c>
      <c r="H106" s="106">
        <v>1663</v>
      </c>
      <c r="I106" s="107"/>
      <c r="J106" s="108">
        <v>-14.24038420307877</v>
      </c>
      <c r="K106" s="108">
        <v>-3.648916573434682</v>
      </c>
      <c r="L106" s="107"/>
      <c r="M106" s="109">
        <v>5.115961800818554</v>
      </c>
      <c r="N106" s="109">
        <v>7.898361434338637</v>
      </c>
      <c r="O106" s="107"/>
      <c r="P106" s="106">
        <v>5543.333333333333</v>
      </c>
      <c r="Q106" s="95"/>
      <c r="R106" s="106">
        <v>2871.346</v>
      </c>
      <c r="S106" s="110">
        <v>10485.286471</v>
      </c>
      <c r="T106" s="111"/>
    </row>
    <row r="107" spans="2:20" ht="19.5">
      <c r="B107" s="150" t="s">
        <v>25</v>
      </c>
      <c r="C107" s="78"/>
      <c r="D107" s="78"/>
      <c r="E107" s="105" t="s">
        <v>189</v>
      </c>
      <c r="F107" s="95"/>
      <c r="G107" s="106">
        <v>279</v>
      </c>
      <c r="H107" s="106">
        <v>1658</v>
      </c>
      <c r="I107" s="107"/>
      <c r="J107" s="108">
        <v>-7</v>
      </c>
      <c r="K107" s="108">
        <v>-0.30066145520144316</v>
      </c>
      <c r="L107" s="107"/>
      <c r="M107" s="109">
        <v>5.22863568215892</v>
      </c>
      <c r="N107" s="109">
        <v>8.404298459042984</v>
      </c>
      <c r="O107" s="107"/>
      <c r="P107" s="106">
        <v>5942.652329749104</v>
      </c>
      <c r="Q107" s="95"/>
      <c r="R107" s="106">
        <v>3150.346</v>
      </c>
      <c r="S107" s="110">
        <v>12143.286471</v>
      </c>
      <c r="T107" s="111"/>
    </row>
    <row r="108" spans="2:20" ht="20.25" thickBot="1">
      <c r="B108" s="133" t="s">
        <v>190</v>
      </c>
      <c r="C108" s="134"/>
      <c r="D108" s="135"/>
      <c r="E108" s="117" t="s">
        <v>191</v>
      </c>
      <c r="F108" s="118" t="s">
        <v>25</v>
      </c>
      <c r="G108" s="119">
        <v>304</v>
      </c>
      <c r="H108" s="119">
        <v>1936</v>
      </c>
      <c r="I108" s="120"/>
      <c r="J108" s="121">
        <v>8.960573476702509</v>
      </c>
      <c r="K108" s="121">
        <v>16.767189384800965</v>
      </c>
      <c r="L108" s="120"/>
      <c r="M108" s="122">
        <v>5.409252669039146</v>
      </c>
      <c r="N108" s="122">
        <v>9.042503503035965</v>
      </c>
      <c r="O108" s="120"/>
      <c r="P108" s="119">
        <v>6368.421052631579</v>
      </c>
      <c r="Q108" s="118"/>
      <c r="R108" s="119">
        <v>3454.346</v>
      </c>
      <c r="S108" s="123">
        <v>14079.286471</v>
      </c>
      <c r="T108" s="124"/>
    </row>
    <row r="109" spans="2:20" ht="13.5" thickTop="1"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</row>
    <row r="110" spans="2:20" ht="19.5">
      <c r="B110" s="148"/>
      <c r="E110" s="105" t="s">
        <v>177</v>
      </c>
      <c r="F110" s="95"/>
      <c r="G110" s="161">
        <v>0</v>
      </c>
      <c r="H110" s="161">
        <v>0</v>
      </c>
      <c r="I110" s="162"/>
      <c r="J110" s="163" t="s">
        <v>217</v>
      </c>
      <c r="K110" s="163" t="s">
        <v>217</v>
      </c>
      <c r="L110" s="164"/>
      <c r="M110" s="165">
        <v>0</v>
      </c>
      <c r="N110" s="161">
        <v>0</v>
      </c>
      <c r="O110" s="164"/>
      <c r="P110" s="161">
        <v>0</v>
      </c>
      <c r="Q110" s="95"/>
      <c r="R110" s="161">
        <v>0</v>
      </c>
      <c r="S110" s="166">
        <v>0</v>
      </c>
      <c r="T110" s="167"/>
    </row>
    <row r="111" spans="2:20" ht="19.5">
      <c r="B111" s="148"/>
      <c r="E111" s="105" t="s">
        <v>178</v>
      </c>
      <c r="F111" s="95"/>
      <c r="G111" s="161">
        <v>13</v>
      </c>
      <c r="H111" s="161">
        <v>31</v>
      </c>
      <c r="I111" s="162"/>
      <c r="J111" s="163" t="s">
        <v>217</v>
      </c>
      <c r="K111" s="163" t="s">
        <v>217</v>
      </c>
      <c r="L111" s="164"/>
      <c r="M111" s="161">
        <v>0.5</v>
      </c>
      <c r="N111" s="161">
        <v>0.5</v>
      </c>
      <c r="O111" s="164"/>
      <c r="P111" s="161">
        <v>2350</v>
      </c>
      <c r="Q111" s="95"/>
      <c r="R111" s="161">
        <v>13</v>
      </c>
      <c r="S111" s="166">
        <v>31</v>
      </c>
      <c r="T111" s="166"/>
    </row>
    <row r="112" spans="2:20" ht="19.5">
      <c r="B112" s="148"/>
      <c r="C112" s="78"/>
      <c r="D112" s="78"/>
      <c r="E112" s="105" t="s">
        <v>179</v>
      </c>
      <c r="F112" s="95"/>
      <c r="G112" s="106">
        <v>42</v>
      </c>
      <c r="H112" s="106">
        <v>110</v>
      </c>
      <c r="I112" s="107"/>
      <c r="J112" s="108">
        <v>223</v>
      </c>
      <c r="K112" s="108">
        <v>255</v>
      </c>
      <c r="L112" s="107"/>
      <c r="M112" s="109">
        <v>1.3820335636722607</v>
      </c>
      <c r="N112" s="109">
        <v>1.5877598152424943</v>
      </c>
      <c r="O112" s="107"/>
      <c r="P112" s="106">
        <v>2618.7550288550597</v>
      </c>
      <c r="Q112" s="95"/>
      <c r="R112" s="106">
        <v>55</v>
      </c>
      <c r="S112" s="110">
        <v>141</v>
      </c>
      <c r="T112" s="111"/>
    </row>
    <row r="113" spans="2:20" ht="19.5">
      <c r="B113" s="148"/>
      <c r="C113" s="78"/>
      <c r="D113" s="78"/>
      <c r="E113" s="105" t="s">
        <v>180</v>
      </c>
      <c r="F113" s="95"/>
      <c r="G113" s="106">
        <v>67</v>
      </c>
      <c r="H113" s="106">
        <v>175</v>
      </c>
      <c r="I113" s="107"/>
      <c r="J113" s="108">
        <v>59.523809523809526</v>
      </c>
      <c r="K113" s="108">
        <v>59.09090909090909</v>
      </c>
      <c r="L113" s="107"/>
      <c r="M113" s="109">
        <v>1.9688510138113429</v>
      </c>
      <c r="N113" s="109">
        <v>2.210712481051036</v>
      </c>
      <c r="O113" s="107"/>
      <c r="P113" s="106">
        <v>2629.179276587439</v>
      </c>
      <c r="Q113" s="95"/>
      <c r="R113" s="106">
        <v>122</v>
      </c>
      <c r="S113" s="110">
        <v>316</v>
      </c>
      <c r="T113" s="111"/>
    </row>
    <row r="114" spans="2:20" ht="20.25" thickBot="1">
      <c r="B114" s="148"/>
      <c r="C114" s="78"/>
      <c r="D114" s="78"/>
      <c r="E114" s="105" t="s">
        <v>204</v>
      </c>
      <c r="F114" s="95"/>
      <c r="G114" s="106">
        <v>97</v>
      </c>
      <c r="H114" s="106">
        <v>260</v>
      </c>
      <c r="I114" s="107"/>
      <c r="J114" s="108">
        <v>44.776119402985074</v>
      </c>
      <c r="K114" s="108">
        <v>48.57142857142857</v>
      </c>
      <c r="L114" s="107"/>
      <c r="M114" s="109">
        <v>2.530654839551265</v>
      </c>
      <c r="N114" s="109">
        <v>2.9170874004263436</v>
      </c>
      <c r="O114" s="107"/>
      <c r="P114" s="106">
        <v>2672.039254433363</v>
      </c>
      <c r="Q114" s="95"/>
      <c r="R114" s="106">
        <v>219</v>
      </c>
      <c r="S114" s="110">
        <v>576</v>
      </c>
      <c r="T114" s="111"/>
    </row>
    <row r="115" spans="2:20" ht="19.5">
      <c r="B115" s="148"/>
      <c r="C115" s="112" t="s">
        <v>168</v>
      </c>
      <c r="D115" s="78"/>
      <c r="E115" s="94" t="s">
        <v>205</v>
      </c>
      <c r="F115" s="100"/>
      <c r="G115" s="96">
        <v>106</v>
      </c>
      <c r="H115" s="96">
        <v>279</v>
      </c>
      <c r="I115" s="97"/>
      <c r="J115" s="98">
        <v>9.278350515463918</v>
      </c>
      <c r="K115" s="98">
        <v>7.3076923076923075</v>
      </c>
      <c r="L115" s="97"/>
      <c r="M115" s="99">
        <v>2.936288088642659</v>
      </c>
      <c r="N115" s="99">
        <v>3.2555425904317388</v>
      </c>
      <c r="O115" s="97"/>
      <c r="P115" s="96">
        <v>2633.933507972234</v>
      </c>
      <c r="Q115" s="100"/>
      <c r="R115" s="96">
        <v>325</v>
      </c>
      <c r="S115" s="101">
        <v>855</v>
      </c>
      <c r="T115" s="102"/>
    </row>
    <row r="116" spans="2:20" ht="19.5">
      <c r="B116" s="148"/>
      <c r="C116" s="113" t="s">
        <v>170</v>
      </c>
      <c r="D116" s="78"/>
      <c r="E116" s="105" t="s">
        <v>206</v>
      </c>
      <c r="F116" s="95"/>
      <c r="G116" s="106">
        <v>285.64</v>
      </c>
      <c r="H116" s="106">
        <v>826.34637</v>
      </c>
      <c r="I116" s="107"/>
      <c r="J116" s="108">
        <v>169.47169811320754</v>
      </c>
      <c r="K116" s="108">
        <v>196.1814946236559</v>
      </c>
      <c r="L116" s="107"/>
      <c r="M116" s="109">
        <v>7.369097517741017</v>
      </c>
      <c r="N116" s="109">
        <v>8.487349579820007</v>
      </c>
      <c r="O116" s="107"/>
      <c r="P116" s="106">
        <v>2892.964465761098</v>
      </c>
      <c r="Q116" s="95"/>
      <c r="R116" s="106">
        <v>610.64</v>
      </c>
      <c r="S116" s="110">
        <v>1681.34637</v>
      </c>
      <c r="T116" s="111"/>
    </row>
    <row r="117" spans="2:20" ht="20.25" thickBot="1">
      <c r="B117" s="148"/>
      <c r="C117" s="114" t="s">
        <v>168</v>
      </c>
      <c r="D117" s="78"/>
      <c r="E117" s="105" t="s">
        <v>207</v>
      </c>
      <c r="F117" s="95"/>
      <c r="G117" s="106">
        <v>716.408</v>
      </c>
      <c r="H117" s="106">
        <v>2018.426922</v>
      </c>
      <c r="I117" s="107"/>
      <c r="J117" s="108">
        <v>150.80801008262148</v>
      </c>
      <c r="K117" s="108">
        <v>144.25918661686623</v>
      </c>
      <c r="L117" s="107"/>
      <c r="M117" s="109">
        <v>15.872837920504203</v>
      </c>
      <c r="N117" s="109">
        <v>17.082305793076145</v>
      </c>
      <c r="O117" s="107"/>
      <c r="P117" s="106">
        <v>2817.4265530256503</v>
      </c>
      <c r="Q117" s="95"/>
      <c r="R117" s="106">
        <v>1327.048</v>
      </c>
      <c r="S117" s="110">
        <v>3699.773292</v>
      </c>
      <c r="T117" s="111"/>
    </row>
    <row r="118" spans="2:20" ht="19.5">
      <c r="B118" s="148"/>
      <c r="C118" s="78"/>
      <c r="D118" s="78"/>
      <c r="E118" s="105" t="s">
        <v>208</v>
      </c>
      <c r="F118" s="95"/>
      <c r="G118" s="106">
        <v>793.173</v>
      </c>
      <c r="H118" s="106">
        <v>2124.973888</v>
      </c>
      <c r="I118" s="107"/>
      <c r="J118" s="108">
        <v>10.715262811135554</v>
      </c>
      <c r="K118" s="108">
        <v>5.278713082880689</v>
      </c>
      <c r="L118" s="107"/>
      <c r="M118" s="109">
        <v>16.827761405110746</v>
      </c>
      <c r="N118" s="109">
        <v>17.04614291171203</v>
      </c>
      <c r="O118" s="107"/>
      <c r="P118" s="106">
        <v>2679.0799585966743</v>
      </c>
      <c r="Q118" s="95"/>
      <c r="R118" s="106">
        <v>2120.221</v>
      </c>
      <c r="S118" s="110">
        <v>5824.74718</v>
      </c>
      <c r="T118" s="111"/>
    </row>
    <row r="119" spans="2:20" ht="19.5">
      <c r="B119" s="148"/>
      <c r="C119" s="78"/>
      <c r="D119" s="78"/>
      <c r="E119" s="168" t="s">
        <v>209</v>
      </c>
      <c r="F119" s="169"/>
      <c r="G119" s="170">
        <v>614.043</v>
      </c>
      <c r="H119" s="170">
        <v>1705.640666</v>
      </c>
      <c r="I119" s="171"/>
      <c r="J119" s="172">
        <v>-22.58397600523467</v>
      </c>
      <c r="K119" s="172">
        <v>-19.733570580232936</v>
      </c>
      <c r="L119" s="171"/>
      <c r="M119" s="173">
        <v>13.667544459256098</v>
      </c>
      <c r="N119" s="173">
        <v>13.87757271817744</v>
      </c>
      <c r="O119" s="171"/>
      <c r="P119" s="170">
        <v>2777.7218631268493</v>
      </c>
      <c r="Q119" s="169"/>
      <c r="R119" s="170">
        <v>2734.264</v>
      </c>
      <c r="S119" s="174">
        <v>7530.387846</v>
      </c>
      <c r="T119" s="175"/>
    </row>
    <row r="120" spans="2:20" ht="19.5">
      <c r="B120" s="148"/>
      <c r="C120" s="78"/>
      <c r="D120" s="78"/>
      <c r="E120" s="105" t="s">
        <v>210</v>
      </c>
      <c r="F120" s="95"/>
      <c r="G120" s="106">
        <v>647.57</v>
      </c>
      <c r="H120" s="106">
        <v>1876.971979</v>
      </c>
      <c r="I120" s="107"/>
      <c r="J120" s="108">
        <v>5.460041072042186</v>
      </c>
      <c r="K120" s="108">
        <v>10.044982886213619</v>
      </c>
      <c r="L120" s="107"/>
      <c r="M120" s="109">
        <v>13.439632273297912</v>
      </c>
      <c r="N120" s="109">
        <v>13.903408909723359</v>
      </c>
      <c r="O120" s="107"/>
      <c r="P120" s="106">
        <v>2898.4850734283555</v>
      </c>
      <c r="Q120" s="95"/>
      <c r="R120" s="106">
        <v>3381.834</v>
      </c>
      <c r="S120" s="110">
        <v>9407.359825</v>
      </c>
      <c r="T120" s="111"/>
    </row>
    <row r="121" spans="2:20" ht="19.5">
      <c r="B121" s="148"/>
      <c r="C121" s="78"/>
      <c r="D121" s="78"/>
      <c r="E121" s="105" t="s">
        <v>211</v>
      </c>
      <c r="F121" s="95"/>
      <c r="G121" s="106">
        <v>739.722</v>
      </c>
      <c r="H121" s="106">
        <v>2206.529912</v>
      </c>
      <c r="I121" s="107"/>
      <c r="J121" s="108">
        <v>14.230430687029974</v>
      </c>
      <c r="K121" s="108">
        <v>17.55795700133891</v>
      </c>
      <c r="L121" s="107"/>
      <c r="M121" s="109">
        <v>14.420032507950568</v>
      </c>
      <c r="N121" s="109">
        <v>14.960156022978822</v>
      </c>
      <c r="O121" s="107"/>
      <c r="P121" s="106">
        <v>2982.917788033883</v>
      </c>
      <c r="Q121" s="95"/>
      <c r="R121" s="106">
        <v>4121.556</v>
      </c>
      <c r="S121" s="110">
        <v>11613.889737</v>
      </c>
      <c r="T121" s="111"/>
    </row>
    <row r="122" spans="2:20" ht="19.5">
      <c r="B122" s="148"/>
      <c r="C122" s="84"/>
      <c r="D122" s="78"/>
      <c r="E122" s="105" t="s">
        <v>212</v>
      </c>
      <c r="F122" s="95"/>
      <c r="G122" s="106">
        <v>807.716</v>
      </c>
      <c r="H122" s="106">
        <v>3060.171947</v>
      </c>
      <c r="I122" s="107"/>
      <c r="J122" s="108">
        <v>9.191831525897568</v>
      </c>
      <c r="K122" s="108">
        <v>38.68708193610021</v>
      </c>
      <c r="L122" s="107"/>
      <c r="M122" s="109">
        <v>14.30436760699595</v>
      </c>
      <c r="N122" s="109">
        <v>17.13124860747779</v>
      </c>
      <c r="O122" s="107"/>
      <c r="P122" s="106">
        <v>3788.6731809200264</v>
      </c>
      <c r="Q122" s="95"/>
      <c r="R122" s="106">
        <v>4929.272</v>
      </c>
      <c r="S122" s="110">
        <v>14674.061684</v>
      </c>
      <c r="T122" s="111"/>
    </row>
    <row r="123" spans="2:20" ht="20.25" thickBot="1">
      <c r="B123" s="133"/>
      <c r="C123" s="134"/>
      <c r="D123" s="135"/>
      <c r="E123" s="117" t="s">
        <v>185</v>
      </c>
      <c r="F123" s="118"/>
      <c r="G123" s="119">
        <v>553.283</v>
      </c>
      <c r="H123" s="119">
        <v>1868.377259</v>
      </c>
      <c r="I123" s="120"/>
      <c r="J123" s="121">
        <v>-31.500304562494737</v>
      </c>
      <c r="K123" s="121">
        <v>-38.94535041301717</v>
      </c>
      <c r="L123" s="120"/>
      <c r="M123" s="122">
        <v>8.200557441608325</v>
      </c>
      <c r="N123" s="122">
        <v>8.087815831662807</v>
      </c>
      <c r="O123" s="120"/>
      <c r="P123" s="119">
        <v>3376.89258300002</v>
      </c>
      <c r="Q123" s="118"/>
      <c r="R123" s="119">
        <v>5482.555</v>
      </c>
      <c r="S123" s="123">
        <v>16542.438943</v>
      </c>
      <c r="T123" s="124"/>
    </row>
    <row r="124" spans="2:20" ht="20.25" thickTop="1">
      <c r="B124" s="78"/>
      <c r="C124" s="78"/>
      <c r="D124" s="78"/>
      <c r="E124" s="105"/>
      <c r="F124" s="105"/>
      <c r="G124" s="105"/>
      <c r="H124" s="105"/>
      <c r="I124" s="105"/>
      <c r="J124" s="108"/>
      <c r="K124" s="108"/>
      <c r="L124" s="105"/>
      <c r="M124" s="109"/>
      <c r="N124" s="109"/>
      <c r="O124" s="105"/>
      <c r="P124" s="106"/>
      <c r="Q124" s="105"/>
      <c r="R124" s="105"/>
      <c r="S124" s="105"/>
      <c r="T124" s="105"/>
    </row>
    <row r="125" spans="2:20" ht="19.5">
      <c r="B125" s="78"/>
      <c r="C125" s="78"/>
      <c r="D125" s="78"/>
      <c r="E125" s="105"/>
      <c r="F125" s="105"/>
      <c r="G125" s="105"/>
      <c r="H125" s="105"/>
      <c r="I125" s="105"/>
      <c r="J125" s="108"/>
      <c r="K125" s="108"/>
      <c r="L125" s="105"/>
      <c r="M125" s="109"/>
      <c r="N125" s="109"/>
      <c r="O125" s="105"/>
      <c r="P125" s="106"/>
      <c r="Q125" s="105"/>
      <c r="R125" s="105"/>
      <c r="S125" s="105"/>
      <c r="T125" s="105"/>
    </row>
    <row r="126" spans="2:20" ht="19.5">
      <c r="B126" s="78"/>
      <c r="C126" s="78"/>
      <c r="D126" s="78"/>
      <c r="E126" s="105"/>
      <c r="F126" s="105"/>
      <c r="G126" s="105"/>
      <c r="H126" s="105"/>
      <c r="I126" s="105"/>
      <c r="J126" s="108"/>
      <c r="K126" s="108"/>
      <c r="L126" s="105"/>
      <c r="M126" s="109"/>
      <c r="N126" s="109"/>
      <c r="O126" s="105"/>
      <c r="P126" s="106"/>
      <c r="Q126" s="105"/>
      <c r="R126" s="105"/>
      <c r="S126" s="105"/>
      <c r="T126" s="105"/>
    </row>
    <row r="127" spans="2:20" ht="19.5">
      <c r="B127" s="79" t="s">
        <v>218</v>
      </c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4"/>
      <c r="Q127" s="153"/>
      <c r="R127" s="153"/>
      <c r="S127" s="155"/>
      <c r="T127" s="155"/>
    </row>
    <row r="128" spans="2:20" ht="19.5">
      <c r="B128" s="78"/>
      <c r="C128" s="78"/>
      <c r="D128" s="78"/>
      <c r="E128" s="105"/>
      <c r="F128" s="105"/>
      <c r="G128" s="105"/>
      <c r="H128" s="105"/>
      <c r="I128" s="105"/>
      <c r="J128" s="108"/>
      <c r="K128" s="108"/>
      <c r="L128" s="105"/>
      <c r="M128" s="109"/>
      <c r="N128" s="109"/>
      <c r="O128" s="105"/>
      <c r="P128" s="106"/>
      <c r="Q128" s="105"/>
      <c r="R128" s="105"/>
      <c r="S128" s="105"/>
      <c r="T128" s="105"/>
    </row>
    <row r="129" spans="2:20" ht="19.5">
      <c r="B129" s="78"/>
      <c r="C129" s="78"/>
      <c r="D129" s="78"/>
      <c r="E129" s="105"/>
      <c r="F129" s="105"/>
      <c r="G129" s="105"/>
      <c r="H129" s="105"/>
      <c r="I129" s="105"/>
      <c r="J129" s="108"/>
      <c r="K129" s="108"/>
      <c r="L129" s="105"/>
      <c r="M129" s="109"/>
      <c r="N129" s="109"/>
      <c r="O129" s="105"/>
      <c r="P129" s="106"/>
      <c r="Q129" s="105"/>
      <c r="R129" s="105"/>
      <c r="S129" s="105"/>
      <c r="T129" s="105"/>
    </row>
    <row r="130" spans="2:20" ht="19.5">
      <c r="B130" s="78"/>
      <c r="C130" s="78"/>
      <c r="D130" s="78"/>
      <c r="E130" s="105"/>
      <c r="F130" s="105"/>
      <c r="G130" s="105"/>
      <c r="H130" s="105"/>
      <c r="I130" s="105"/>
      <c r="J130" s="108"/>
      <c r="K130" s="108"/>
      <c r="L130" s="105"/>
      <c r="M130" s="109"/>
      <c r="N130" s="109"/>
      <c r="O130" s="105"/>
      <c r="P130" s="106"/>
      <c r="Q130" s="105"/>
      <c r="R130" s="105"/>
      <c r="S130" s="105"/>
      <c r="T130" s="105"/>
    </row>
    <row r="131" spans="2:20" ht="19.5">
      <c r="B131" s="78"/>
      <c r="C131" s="78"/>
      <c r="D131" s="78"/>
      <c r="E131" s="105"/>
      <c r="F131" s="105"/>
      <c r="G131" s="105"/>
      <c r="H131" s="105"/>
      <c r="I131" s="105"/>
      <c r="J131" s="108"/>
      <c r="K131" s="108"/>
      <c r="L131" s="105"/>
      <c r="M131" s="109"/>
      <c r="N131" s="109"/>
      <c r="O131" s="105"/>
      <c r="P131" s="106"/>
      <c r="Q131" s="105"/>
      <c r="R131" s="105"/>
      <c r="S131" s="105"/>
      <c r="T131" s="105"/>
    </row>
    <row r="132" spans="2:20" ht="15">
      <c r="B132" s="78"/>
      <c r="C132" s="78"/>
      <c r="D132" s="78"/>
      <c r="E132" s="84"/>
      <c r="F132" s="89"/>
      <c r="G132" s="86" t="s">
        <v>137</v>
      </c>
      <c r="H132" s="87"/>
      <c r="I132" s="88"/>
      <c r="J132" s="86" t="s">
        <v>138</v>
      </c>
      <c r="K132" s="87"/>
      <c r="L132" s="88"/>
      <c r="M132" s="86" t="s">
        <v>139</v>
      </c>
      <c r="N132" s="87"/>
      <c r="O132" s="88"/>
      <c r="P132" s="87"/>
      <c r="Q132" s="89"/>
      <c r="R132" s="86" t="s">
        <v>140</v>
      </c>
      <c r="S132" s="88"/>
      <c r="T132" s="156"/>
    </row>
    <row r="133" spans="2:20" ht="15">
      <c r="B133" s="78"/>
      <c r="C133" s="78"/>
      <c r="D133" s="78"/>
      <c r="E133" s="84"/>
      <c r="F133" s="85"/>
      <c r="G133" s="84"/>
      <c r="H133" s="84"/>
      <c r="I133" s="90"/>
      <c r="J133" s="91" t="s">
        <v>141</v>
      </c>
      <c r="K133" s="84"/>
      <c r="L133" s="90"/>
      <c r="M133" s="91" t="s">
        <v>142</v>
      </c>
      <c r="N133" s="84"/>
      <c r="O133" s="90"/>
      <c r="P133" s="91" t="s">
        <v>143</v>
      </c>
      <c r="Q133" s="85"/>
      <c r="R133" s="84"/>
      <c r="S133" s="90"/>
      <c r="T133" s="157"/>
    </row>
    <row r="134" spans="2:20" ht="12.75">
      <c r="B134" s="78"/>
      <c r="C134" s="78"/>
      <c r="D134" s="78"/>
      <c r="E134" s="84" t="s">
        <v>144</v>
      </c>
      <c r="F134" s="85"/>
      <c r="G134" s="84" t="s">
        <v>145</v>
      </c>
      <c r="H134" s="84" t="s">
        <v>146</v>
      </c>
      <c r="I134" s="90"/>
      <c r="J134" s="84"/>
      <c r="K134" s="84"/>
      <c r="L134" s="90"/>
      <c r="M134" s="84"/>
      <c r="N134" s="84"/>
      <c r="O134" s="90"/>
      <c r="P134" s="84"/>
      <c r="Q134" s="85"/>
      <c r="R134" s="84" t="s">
        <v>145</v>
      </c>
      <c r="S134" s="90" t="s">
        <v>147</v>
      </c>
      <c r="T134" s="157"/>
    </row>
    <row r="135" spans="2:20" ht="12.75">
      <c r="B135" s="78"/>
      <c r="C135" s="78"/>
      <c r="D135" s="78"/>
      <c r="E135" s="84" t="s">
        <v>148</v>
      </c>
      <c r="F135" s="85"/>
      <c r="G135" s="84" t="s">
        <v>149</v>
      </c>
      <c r="H135" s="84" t="s">
        <v>150</v>
      </c>
      <c r="I135" s="90"/>
      <c r="J135" s="84" t="s">
        <v>151</v>
      </c>
      <c r="K135" s="84" t="s">
        <v>152</v>
      </c>
      <c r="L135" s="90"/>
      <c r="M135" s="84" t="s">
        <v>151</v>
      </c>
      <c r="N135" s="84" t="s">
        <v>152</v>
      </c>
      <c r="O135" s="90"/>
      <c r="P135" s="84" t="s">
        <v>153</v>
      </c>
      <c r="Q135" s="85"/>
      <c r="R135" s="84" t="s">
        <v>149</v>
      </c>
      <c r="S135" s="90" t="s">
        <v>154</v>
      </c>
      <c r="T135" s="157"/>
    </row>
    <row r="136" spans="2:20" ht="19.5">
      <c r="B136" s="158"/>
      <c r="C136" s="159"/>
      <c r="D136" s="159"/>
      <c r="E136" s="94" t="s">
        <v>155</v>
      </c>
      <c r="F136" s="100"/>
      <c r="G136" s="96">
        <v>89</v>
      </c>
      <c r="H136" s="96">
        <v>73</v>
      </c>
      <c r="I136" s="97"/>
      <c r="J136" s="98" t="s">
        <v>156</v>
      </c>
      <c r="K136" s="98" t="s">
        <v>157</v>
      </c>
      <c r="L136" s="97"/>
      <c r="M136" s="99">
        <v>100</v>
      </c>
      <c r="N136" s="99">
        <v>100</v>
      </c>
      <c r="O136" s="97"/>
      <c r="P136" s="96">
        <v>828</v>
      </c>
      <c r="Q136" s="100"/>
      <c r="R136" s="96">
        <v>89</v>
      </c>
      <c r="S136" s="101">
        <v>73</v>
      </c>
      <c r="T136" s="102"/>
    </row>
    <row r="137" spans="2:20" ht="19.5">
      <c r="B137" s="148"/>
      <c r="C137" s="78"/>
      <c r="D137" s="78"/>
      <c r="E137" s="105" t="s">
        <v>158</v>
      </c>
      <c r="F137" s="95"/>
      <c r="G137" s="106">
        <v>287</v>
      </c>
      <c r="H137" s="106">
        <v>244</v>
      </c>
      <c r="I137" s="107"/>
      <c r="J137" s="108">
        <v>222.47191011235955</v>
      </c>
      <c r="K137" s="108">
        <v>234.24657534246575</v>
      </c>
      <c r="L137" s="107"/>
      <c r="M137" s="109">
        <v>100</v>
      </c>
      <c r="N137" s="109">
        <v>100</v>
      </c>
      <c r="O137" s="107"/>
      <c r="P137" s="106">
        <v>848</v>
      </c>
      <c r="Q137" s="95"/>
      <c r="R137" s="106">
        <v>376</v>
      </c>
      <c r="S137" s="110">
        <v>317</v>
      </c>
      <c r="T137" s="111"/>
    </row>
    <row r="138" spans="2:20" ht="19.5">
      <c r="B138" s="148"/>
      <c r="C138" s="78"/>
      <c r="D138" s="78"/>
      <c r="E138" s="105" t="s">
        <v>159</v>
      </c>
      <c r="F138" s="95"/>
      <c r="G138" s="106">
        <v>490</v>
      </c>
      <c r="H138" s="106">
        <v>428</v>
      </c>
      <c r="I138" s="107"/>
      <c r="J138" s="108">
        <v>70.73170731707317</v>
      </c>
      <c r="K138" s="108">
        <v>75.40983606557377</v>
      </c>
      <c r="L138" s="107"/>
      <c r="M138" s="109">
        <v>100</v>
      </c>
      <c r="N138" s="109">
        <v>100</v>
      </c>
      <c r="O138" s="107"/>
      <c r="P138" s="106">
        <v>874</v>
      </c>
      <c r="Q138" s="95"/>
      <c r="R138" s="106">
        <v>866</v>
      </c>
      <c r="S138" s="110">
        <v>745</v>
      </c>
      <c r="T138" s="111"/>
    </row>
    <row r="139" spans="2:20" ht="19.5">
      <c r="B139" s="148"/>
      <c r="C139" s="78"/>
      <c r="D139" s="78"/>
      <c r="E139" s="105" t="s">
        <v>160</v>
      </c>
      <c r="F139" s="95"/>
      <c r="G139" s="106">
        <v>756</v>
      </c>
      <c r="H139" s="106">
        <v>674</v>
      </c>
      <c r="I139" s="107"/>
      <c r="J139" s="108">
        <v>54.285714285714285</v>
      </c>
      <c r="K139" s="108">
        <v>57.47663551401869</v>
      </c>
      <c r="L139" s="107"/>
      <c r="M139" s="109">
        <v>100</v>
      </c>
      <c r="N139" s="109">
        <v>100</v>
      </c>
      <c r="O139" s="107"/>
      <c r="P139" s="106">
        <v>891</v>
      </c>
      <c r="Q139" s="95"/>
      <c r="R139" s="106">
        <v>1622</v>
      </c>
      <c r="S139" s="110">
        <v>1419</v>
      </c>
      <c r="T139" s="111"/>
    </row>
    <row r="140" spans="2:20" ht="19.5">
      <c r="B140" s="148"/>
      <c r="C140" s="78"/>
      <c r="D140" s="78"/>
      <c r="E140" s="105" t="s">
        <v>161</v>
      </c>
      <c r="F140" s="95"/>
      <c r="G140" s="106">
        <v>863</v>
      </c>
      <c r="H140" s="106">
        <v>811</v>
      </c>
      <c r="I140" s="107"/>
      <c r="J140" s="108">
        <v>14.153439153439153</v>
      </c>
      <c r="K140" s="108">
        <v>20.326409495548962</v>
      </c>
      <c r="L140" s="107"/>
      <c r="M140" s="109">
        <v>100</v>
      </c>
      <c r="N140" s="109">
        <v>100</v>
      </c>
      <c r="O140" s="107"/>
      <c r="P140" s="106">
        <v>940</v>
      </c>
      <c r="Q140" s="95"/>
      <c r="R140" s="106">
        <v>2485</v>
      </c>
      <c r="S140" s="110">
        <v>2230</v>
      </c>
      <c r="T140" s="111"/>
    </row>
    <row r="141" spans="2:20" ht="19.5">
      <c r="B141" s="148"/>
      <c r="C141" s="78"/>
      <c r="D141" s="78"/>
      <c r="E141" s="94" t="s">
        <v>162</v>
      </c>
      <c r="F141" s="100"/>
      <c r="G141" s="96">
        <v>1017</v>
      </c>
      <c r="H141" s="96">
        <v>1015</v>
      </c>
      <c r="I141" s="97"/>
      <c r="J141" s="98">
        <v>17.844727694090384</v>
      </c>
      <c r="K141" s="98">
        <v>25.154130702836007</v>
      </c>
      <c r="L141" s="97"/>
      <c r="M141" s="99">
        <v>100</v>
      </c>
      <c r="N141" s="99">
        <v>100</v>
      </c>
      <c r="O141" s="97"/>
      <c r="P141" s="96">
        <v>998</v>
      </c>
      <c r="Q141" s="100"/>
      <c r="R141" s="96">
        <v>3502</v>
      </c>
      <c r="S141" s="101">
        <v>3245</v>
      </c>
      <c r="T141" s="102"/>
    </row>
    <row r="142" spans="2:20" ht="19.5">
      <c r="B142" s="148"/>
      <c r="C142" s="78"/>
      <c r="D142" s="78"/>
      <c r="E142" s="105" t="s">
        <v>163</v>
      </c>
      <c r="F142" s="95"/>
      <c r="G142" s="106">
        <v>1201</v>
      </c>
      <c r="H142" s="106">
        <v>1274</v>
      </c>
      <c r="I142" s="107"/>
      <c r="J142" s="108">
        <v>18.09242871189774</v>
      </c>
      <c r="K142" s="108">
        <v>25.517241379310345</v>
      </c>
      <c r="L142" s="107"/>
      <c r="M142" s="109">
        <v>100</v>
      </c>
      <c r="N142" s="109">
        <v>100</v>
      </c>
      <c r="O142" s="107"/>
      <c r="P142" s="106">
        <v>1062</v>
      </c>
      <c r="Q142" s="95"/>
      <c r="R142" s="106">
        <v>4703</v>
      </c>
      <c r="S142" s="110">
        <v>4519</v>
      </c>
      <c r="T142" s="111"/>
    </row>
    <row r="143" spans="2:20" ht="19.5">
      <c r="B143" s="148"/>
      <c r="C143" s="78"/>
      <c r="D143" s="78"/>
      <c r="E143" s="105" t="s">
        <v>165</v>
      </c>
      <c r="F143" s="95"/>
      <c r="G143" s="106">
        <v>1030</v>
      </c>
      <c r="H143" s="106">
        <v>1171</v>
      </c>
      <c r="I143" s="107"/>
      <c r="J143" s="108">
        <v>-14.238134887593672</v>
      </c>
      <c r="K143" s="108">
        <v>-8.084772370486656</v>
      </c>
      <c r="L143" s="107"/>
      <c r="M143" s="109">
        <v>100</v>
      </c>
      <c r="N143" s="109">
        <v>100</v>
      </c>
      <c r="O143" s="107"/>
      <c r="P143" s="106">
        <v>1136</v>
      </c>
      <c r="Q143" s="95"/>
      <c r="R143" s="106">
        <v>5733</v>
      </c>
      <c r="S143" s="110">
        <v>5690</v>
      </c>
      <c r="T143" s="111"/>
    </row>
    <row r="144" spans="2:20" ht="19.5">
      <c r="B144" s="148"/>
      <c r="C144" s="78"/>
      <c r="D144" s="78"/>
      <c r="E144" s="105" t="s">
        <v>167</v>
      </c>
      <c r="F144" s="95"/>
      <c r="G144" s="106">
        <v>938</v>
      </c>
      <c r="H144" s="106">
        <v>1139</v>
      </c>
      <c r="I144" s="107"/>
      <c r="J144" s="108">
        <v>-8.932038834951456</v>
      </c>
      <c r="K144" s="108">
        <v>-2.7327070879590094</v>
      </c>
      <c r="L144" s="107"/>
      <c r="M144" s="109">
        <v>100</v>
      </c>
      <c r="N144" s="109">
        <v>100</v>
      </c>
      <c r="O144" s="107"/>
      <c r="P144" s="106">
        <v>1215.3606786791206</v>
      </c>
      <c r="Q144" s="95"/>
      <c r="R144" s="106">
        <v>6671</v>
      </c>
      <c r="S144" s="110">
        <v>6829</v>
      </c>
      <c r="T144" s="111"/>
    </row>
    <row r="145" spans="2:20" ht="19.5">
      <c r="B145" s="148"/>
      <c r="C145" s="78"/>
      <c r="D145" s="78"/>
      <c r="E145" s="105" t="s">
        <v>169</v>
      </c>
      <c r="F145" s="95"/>
      <c r="G145" s="106">
        <v>990</v>
      </c>
      <c r="H145" s="106">
        <v>1298</v>
      </c>
      <c r="I145" s="107"/>
      <c r="J145" s="108">
        <v>5.543710021321962</v>
      </c>
      <c r="K145" s="108">
        <v>13.959613696224759</v>
      </c>
      <c r="L145" s="107"/>
      <c r="M145" s="109">
        <v>100</v>
      </c>
      <c r="N145" s="109">
        <v>100</v>
      </c>
      <c r="O145" s="107"/>
      <c r="P145" s="106">
        <v>1311.1078153099254</v>
      </c>
      <c r="Q145" s="95"/>
      <c r="R145" s="106">
        <v>7661</v>
      </c>
      <c r="S145" s="110">
        <v>8127</v>
      </c>
      <c r="T145" s="111"/>
    </row>
    <row r="146" spans="2:20" ht="19.5">
      <c r="B146" s="148"/>
      <c r="C146" s="78"/>
      <c r="D146" s="78"/>
      <c r="E146" s="94" t="s">
        <v>197</v>
      </c>
      <c r="F146" s="100"/>
      <c r="G146" s="96">
        <v>1299</v>
      </c>
      <c r="H146" s="96">
        <v>1828</v>
      </c>
      <c r="I146" s="97"/>
      <c r="J146" s="98">
        <v>31.21212121212121</v>
      </c>
      <c r="K146" s="98">
        <v>40.83204930662558</v>
      </c>
      <c r="L146" s="97"/>
      <c r="M146" s="99">
        <v>100</v>
      </c>
      <c r="N146" s="99">
        <v>100</v>
      </c>
      <c r="O146" s="97"/>
      <c r="P146" s="96">
        <v>1407.523674141063</v>
      </c>
      <c r="Q146" s="100"/>
      <c r="R146" s="96">
        <v>8960</v>
      </c>
      <c r="S146" s="101">
        <v>9955</v>
      </c>
      <c r="T146" s="102"/>
    </row>
    <row r="147" spans="2:20" ht="20.25" thickBot="1">
      <c r="B147" s="148"/>
      <c r="C147" s="78"/>
      <c r="D147" s="78"/>
      <c r="E147" s="105" t="s">
        <v>173</v>
      </c>
      <c r="F147" s="95"/>
      <c r="G147" s="106">
        <v>973</v>
      </c>
      <c r="H147" s="106">
        <v>1537</v>
      </c>
      <c r="I147" s="107"/>
      <c r="J147" s="108">
        <v>-25.096227867590454</v>
      </c>
      <c r="K147" s="108">
        <v>-15.919037199124727</v>
      </c>
      <c r="L147" s="107"/>
      <c r="M147" s="109">
        <v>100</v>
      </c>
      <c r="N147" s="109">
        <v>100</v>
      </c>
      <c r="O147" s="107"/>
      <c r="P147" s="106">
        <v>1580.5658594715533</v>
      </c>
      <c r="Q147" s="95"/>
      <c r="R147" s="106">
        <v>9933</v>
      </c>
      <c r="S147" s="110">
        <v>11492</v>
      </c>
      <c r="T147" s="111"/>
    </row>
    <row r="148" spans="2:20" ht="19.5">
      <c r="B148" s="148"/>
      <c r="C148" s="112" t="s">
        <v>164</v>
      </c>
      <c r="D148" s="78"/>
      <c r="E148" s="105" t="s">
        <v>174</v>
      </c>
      <c r="F148" s="95"/>
      <c r="G148" s="106">
        <v>1085</v>
      </c>
      <c r="H148" s="106">
        <v>1959</v>
      </c>
      <c r="I148" s="107"/>
      <c r="J148" s="108">
        <v>11.510791366906474</v>
      </c>
      <c r="K148" s="108">
        <v>27.45608327911516</v>
      </c>
      <c r="L148" s="107"/>
      <c r="M148" s="109">
        <v>100</v>
      </c>
      <c r="N148" s="109">
        <v>100</v>
      </c>
      <c r="O148" s="107"/>
      <c r="P148" s="106">
        <v>1805.8904839783243</v>
      </c>
      <c r="Q148" s="95"/>
      <c r="R148" s="106">
        <v>11018</v>
      </c>
      <c r="S148" s="110">
        <v>13451</v>
      </c>
      <c r="T148" s="111"/>
    </row>
    <row r="149" spans="2:20" ht="19.5">
      <c r="B149" s="148"/>
      <c r="C149" s="113" t="s">
        <v>164</v>
      </c>
      <c r="D149" s="78"/>
      <c r="E149" s="105" t="s">
        <v>175</v>
      </c>
      <c r="F149" s="95"/>
      <c r="G149" s="106">
        <v>1510</v>
      </c>
      <c r="H149" s="106">
        <v>2984</v>
      </c>
      <c r="I149" s="107"/>
      <c r="J149" s="108">
        <v>39.1705069124424</v>
      </c>
      <c r="K149" s="108">
        <v>52.322613578356304</v>
      </c>
      <c r="L149" s="107"/>
      <c r="M149" s="109">
        <v>100</v>
      </c>
      <c r="N149" s="109">
        <v>100</v>
      </c>
      <c r="O149" s="107"/>
      <c r="P149" s="106">
        <v>1976.7232156401888</v>
      </c>
      <c r="Q149" s="95"/>
      <c r="R149" s="106">
        <v>12528</v>
      </c>
      <c r="S149" s="110">
        <v>16435</v>
      </c>
      <c r="T149" s="111"/>
    </row>
    <row r="150" spans="2:20" ht="19.5">
      <c r="B150" s="148"/>
      <c r="C150" s="113" t="s">
        <v>219</v>
      </c>
      <c r="D150" s="78"/>
      <c r="E150" s="105" t="s">
        <v>176</v>
      </c>
      <c r="F150" s="95"/>
      <c r="G150" s="106">
        <v>2314</v>
      </c>
      <c r="H150" s="106">
        <v>4840</v>
      </c>
      <c r="I150" s="107"/>
      <c r="J150" s="108">
        <v>53.24503311258278</v>
      </c>
      <c r="K150" s="108">
        <v>62.19839142091153</v>
      </c>
      <c r="L150" s="107"/>
      <c r="M150" s="109">
        <v>100</v>
      </c>
      <c r="N150" s="109">
        <v>100</v>
      </c>
      <c r="O150" s="107"/>
      <c r="P150" s="106">
        <v>2091.423392057483</v>
      </c>
      <c r="Q150" s="95"/>
      <c r="R150" s="106">
        <v>14842</v>
      </c>
      <c r="S150" s="110">
        <v>21275</v>
      </c>
      <c r="T150" s="111"/>
    </row>
    <row r="151" spans="2:20" ht="19.5">
      <c r="B151" s="148"/>
      <c r="C151" s="113" t="s">
        <v>170</v>
      </c>
      <c r="D151" s="78"/>
      <c r="E151" s="94" t="s">
        <v>177</v>
      </c>
      <c r="F151" s="100"/>
      <c r="G151" s="96">
        <v>3539</v>
      </c>
      <c r="H151" s="96">
        <v>7822</v>
      </c>
      <c r="I151" s="97"/>
      <c r="J151" s="98">
        <v>52.938634399308555</v>
      </c>
      <c r="K151" s="98">
        <v>61.611570247933884</v>
      </c>
      <c r="L151" s="97"/>
      <c r="M151" s="99">
        <v>100</v>
      </c>
      <c r="N151" s="99">
        <v>100</v>
      </c>
      <c r="O151" s="97"/>
      <c r="P151" s="96">
        <v>2210.1828024073916</v>
      </c>
      <c r="Q151" s="100"/>
      <c r="R151" s="96">
        <v>18381</v>
      </c>
      <c r="S151" s="101">
        <v>29097</v>
      </c>
      <c r="T151" s="102"/>
    </row>
    <row r="152" spans="2:20" ht="20.25" thickBot="1">
      <c r="B152" s="148"/>
      <c r="C152" s="114" t="s">
        <v>172</v>
      </c>
      <c r="D152" s="78"/>
      <c r="E152" s="105" t="s">
        <v>178</v>
      </c>
      <c r="F152" s="95"/>
      <c r="G152" s="106">
        <v>2787</v>
      </c>
      <c r="H152" s="106">
        <v>6235</v>
      </c>
      <c r="I152" s="107"/>
      <c r="J152" s="108">
        <v>-21.248940378638032</v>
      </c>
      <c r="K152" s="108">
        <v>-20.288928662746102</v>
      </c>
      <c r="L152" s="107"/>
      <c r="M152" s="109">
        <v>100</v>
      </c>
      <c r="N152" s="109">
        <v>100</v>
      </c>
      <c r="O152" s="107"/>
      <c r="P152" s="106">
        <v>2237.3269038228973</v>
      </c>
      <c r="Q152" s="95"/>
      <c r="R152" s="106">
        <v>21168</v>
      </c>
      <c r="S152" s="110">
        <v>35332</v>
      </c>
      <c r="T152" s="111"/>
    </row>
    <row r="153" spans="2:20" ht="19.5">
      <c r="B153" s="148"/>
      <c r="C153" s="78"/>
      <c r="D153" s="78"/>
      <c r="E153" s="105" t="s">
        <v>179</v>
      </c>
      <c r="F153" s="95"/>
      <c r="G153" s="106">
        <v>3039</v>
      </c>
      <c r="H153" s="106">
        <v>6928</v>
      </c>
      <c r="I153" s="107"/>
      <c r="J153" s="108">
        <v>9.041980624327234</v>
      </c>
      <c r="K153" s="108">
        <v>11.11467522052927</v>
      </c>
      <c r="L153" s="107"/>
      <c r="M153" s="109">
        <v>100</v>
      </c>
      <c r="N153" s="109">
        <v>100</v>
      </c>
      <c r="O153" s="107"/>
      <c r="P153" s="106">
        <v>2279.4311356873336</v>
      </c>
      <c r="Q153" s="95"/>
      <c r="R153" s="106">
        <v>24207</v>
      </c>
      <c r="S153" s="110">
        <v>42260</v>
      </c>
      <c r="T153" s="111"/>
    </row>
    <row r="154" spans="2:20" ht="19.5">
      <c r="B154" s="148"/>
      <c r="C154" s="78"/>
      <c r="D154" s="78"/>
      <c r="E154" s="105" t="s">
        <v>180</v>
      </c>
      <c r="F154" s="95"/>
      <c r="G154" s="106">
        <v>3403</v>
      </c>
      <c r="H154" s="106">
        <v>7916</v>
      </c>
      <c r="I154" s="107"/>
      <c r="J154" s="108">
        <v>11.977624218492926</v>
      </c>
      <c r="K154" s="108">
        <v>14.260969976905312</v>
      </c>
      <c r="L154" s="107"/>
      <c r="M154" s="109">
        <v>100</v>
      </c>
      <c r="N154" s="109">
        <v>100</v>
      </c>
      <c r="O154" s="107"/>
      <c r="P154" s="106">
        <v>2326.1078719394263</v>
      </c>
      <c r="Q154" s="95"/>
      <c r="R154" s="106">
        <v>27610</v>
      </c>
      <c r="S154" s="110">
        <v>50176</v>
      </c>
      <c r="T154" s="111"/>
    </row>
    <row r="155" spans="2:20" ht="19.5">
      <c r="B155" s="148"/>
      <c r="C155" s="78"/>
      <c r="D155" s="78"/>
      <c r="E155" s="105" t="s">
        <v>204</v>
      </c>
      <c r="F155" s="95"/>
      <c r="G155" s="106">
        <v>3833</v>
      </c>
      <c r="H155" s="106">
        <v>8913</v>
      </c>
      <c r="I155" s="107"/>
      <c r="J155" s="108">
        <v>12.635909491625037</v>
      </c>
      <c r="K155" s="108">
        <v>12.594744820616473</v>
      </c>
      <c r="L155" s="107"/>
      <c r="M155" s="109">
        <v>100</v>
      </c>
      <c r="N155" s="109">
        <v>100</v>
      </c>
      <c r="O155" s="107"/>
      <c r="P155" s="106">
        <v>2325.524584697497</v>
      </c>
      <c r="Q155" s="95"/>
      <c r="R155" s="106">
        <v>31443</v>
      </c>
      <c r="S155" s="110">
        <v>59089</v>
      </c>
      <c r="T155" s="111"/>
    </row>
    <row r="156" spans="2:20" ht="19.5">
      <c r="B156" s="148"/>
      <c r="C156" s="78"/>
      <c r="D156" s="78"/>
      <c r="E156" s="94" t="s">
        <v>205</v>
      </c>
      <c r="F156" s="100"/>
      <c r="G156" s="96">
        <v>3610</v>
      </c>
      <c r="H156" s="96">
        <v>8570</v>
      </c>
      <c r="I156" s="97"/>
      <c r="J156" s="98">
        <v>-5.817897208452909</v>
      </c>
      <c r="K156" s="98">
        <v>-3.8483114551778304</v>
      </c>
      <c r="L156" s="97"/>
      <c r="M156" s="99">
        <v>100</v>
      </c>
      <c r="N156" s="99">
        <v>100</v>
      </c>
      <c r="O156" s="97"/>
      <c r="P156" s="96">
        <v>2373.8444327248985</v>
      </c>
      <c r="Q156" s="100"/>
      <c r="R156" s="96">
        <v>35053</v>
      </c>
      <c r="S156" s="101">
        <v>67659</v>
      </c>
      <c r="T156" s="102"/>
    </row>
    <row r="157" spans="2:20" ht="19.5">
      <c r="B157" s="148"/>
      <c r="C157" s="78"/>
      <c r="D157" s="78"/>
      <c r="E157" s="105" t="s">
        <v>206</v>
      </c>
      <c r="F157" s="95"/>
      <c r="G157" s="106">
        <v>3876.187</v>
      </c>
      <c r="H157" s="106">
        <v>9736.212256</v>
      </c>
      <c r="I157" s="107"/>
      <c r="J157" s="108">
        <v>7.373601108033241</v>
      </c>
      <c r="K157" s="108">
        <v>13.608077666277714</v>
      </c>
      <c r="L157" s="107"/>
      <c r="M157" s="109">
        <v>100</v>
      </c>
      <c r="N157" s="109">
        <v>100</v>
      </c>
      <c r="O157" s="107"/>
      <c r="P157" s="106">
        <v>2511.8014832617723</v>
      </c>
      <c r="Q157" s="95"/>
      <c r="R157" s="106">
        <v>38929.187</v>
      </c>
      <c r="S157" s="110">
        <v>77395.212256</v>
      </c>
      <c r="T157" s="111"/>
    </row>
    <row r="158" spans="2:20" ht="19.5">
      <c r="B158" s="148"/>
      <c r="C158" s="78"/>
      <c r="D158" s="78"/>
      <c r="E158" s="105" t="s">
        <v>207</v>
      </c>
      <c r="F158" s="95"/>
      <c r="G158" s="106">
        <v>4513.421</v>
      </c>
      <c r="H158" s="106">
        <v>11815.892693</v>
      </c>
      <c r="I158" s="107"/>
      <c r="J158" s="108">
        <v>16.43971253192893</v>
      </c>
      <c r="K158" s="108">
        <v>21.36026189977919</v>
      </c>
      <c r="L158" s="107"/>
      <c r="M158" s="109">
        <v>100</v>
      </c>
      <c r="N158" s="109">
        <v>100</v>
      </c>
      <c r="O158" s="107"/>
      <c r="P158" s="106">
        <v>2617.9460531158074</v>
      </c>
      <c r="Q158" s="95"/>
      <c r="R158" s="106">
        <v>43442.608</v>
      </c>
      <c r="S158" s="110">
        <v>89211.104949</v>
      </c>
      <c r="T158" s="111"/>
    </row>
    <row r="159" spans="2:20" ht="19.5">
      <c r="B159" s="148"/>
      <c r="C159" s="78"/>
      <c r="D159" s="78"/>
      <c r="E159" s="105" t="s">
        <v>208</v>
      </c>
      <c r="F159" s="95"/>
      <c r="G159" s="106">
        <v>4713.479</v>
      </c>
      <c r="H159" s="106">
        <v>12466.010047</v>
      </c>
      <c r="I159" s="107"/>
      <c r="J159" s="108">
        <v>4.432513607748978</v>
      </c>
      <c r="K159" s="108">
        <v>5.502058717790693</v>
      </c>
      <c r="L159" s="107"/>
      <c r="M159" s="109">
        <v>100</v>
      </c>
      <c r="N159" s="109">
        <v>100</v>
      </c>
      <c r="O159" s="107"/>
      <c r="P159" s="106">
        <v>2644.757735634337</v>
      </c>
      <c r="Q159" s="95"/>
      <c r="R159" s="106">
        <v>48156.087</v>
      </c>
      <c r="S159" s="110">
        <v>101677.114996</v>
      </c>
      <c r="T159" s="111"/>
    </row>
    <row r="160" spans="2:20" ht="19.5">
      <c r="B160" s="148"/>
      <c r="C160" s="78"/>
      <c r="D160" s="78"/>
      <c r="E160" s="105" t="s">
        <v>209</v>
      </c>
      <c r="F160" s="95"/>
      <c r="G160" s="106">
        <v>4492.709</v>
      </c>
      <c r="H160" s="106">
        <v>12290.626759</v>
      </c>
      <c r="I160" s="107"/>
      <c r="J160" s="108">
        <v>-4.683801497789637</v>
      </c>
      <c r="K160" s="108">
        <v>-1.4068919192168208</v>
      </c>
      <c r="L160" s="107"/>
      <c r="M160" s="109">
        <v>100</v>
      </c>
      <c r="N160" s="109">
        <v>100</v>
      </c>
      <c r="O160" s="107"/>
      <c r="P160" s="106">
        <v>2733.6001933197485</v>
      </c>
      <c r="Q160" s="95"/>
      <c r="R160" s="106">
        <v>52648.796</v>
      </c>
      <c r="S160" s="110">
        <v>113967.741755</v>
      </c>
      <c r="T160" s="111"/>
    </row>
    <row r="161" spans="2:20" ht="19.5">
      <c r="B161" s="148"/>
      <c r="C161" s="78"/>
      <c r="D161" s="78"/>
      <c r="E161" s="94" t="s">
        <v>210</v>
      </c>
      <c r="F161" s="100"/>
      <c r="G161" s="96">
        <v>4818.361</v>
      </c>
      <c r="H161" s="96">
        <v>13500.0847</v>
      </c>
      <c r="I161" s="97"/>
      <c r="J161" s="98">
        <v>7.248455219334259</v>
      </c>
      <c r="K161" s="98">
        <v>9.84049035672128</v>
      </c>
      <c r="L161" s="97"/>
      <c r="M161" s="99">
        <v>100</v>
      </c>
      <c r="N161" s="99">
        <v>100</v>
      </c>
      <c r="O161" s="97"/>
      <c r="P161" s="96">
        <v>2803.7936212457607</v>
      </c>
      <c r="Q161" s="100"/>
      <c r="R161" s="96">
        <v>57467.157</v>
      </c>
      <c r="S161" s="101">
        <v>127467.826455</v>
      </c>
      <c r="T161" s="102"/>
    </row>
    <row r="162" spans="2:20" ht="19.5">
      <c r="B162" s="148"/>
      <c r="C162" s="78"/>
      <c r="D162" s="78"/>
      <c r="E162" s="105" t="s">
        <v>211</v>
      </c>
      <c r="F162" s="95"/>
      <c r="G162" s="106">
        <v>5129.822</v>
      </c>
      <c r="H162" s="106">
        <v>14749.377671</v>
      </c>
      <c r="I162" s="107"/>
      <c r="J162" s="108">
        <v>6.464044516382231</v>
      </c>
      <c r="K162" s="108">
        <v>9.253963947352123</v>
      </c>
      <c r="L162" s="107"/>
      <c r="M162" s="109">
        <v>100</v>
      </c>
      <c r="N162" s="109">
        <v>100</v>
      </c>
      <c r="O162" s="107"/>
      <c r="P162" s="106">
        <v>2875.0217315956625</v>
      </c>
      <c r="Q162" s="95"/>
      <c r="R162" s="106">
        <v>62596.979</v>
      </c>
      <c r="S162" s="110">
        <v>142217.204126</v>
      </c>
      <c r="T162" s="111"/>
    </row>
    <row r="163" spans="2:20" ht="19.5">
      <c r="B163" s="148"/>
      <c r="C163" s="84"/>
      <c r="D163" s="78"/>
      <c r="E163" s="105" t="s">
        <v>212</v>
      </c>
      <c r="F163" s="95"/>
      <c r="G163" s="106">
        <v>5646.639</v>
      </c>
      <c r="H163" s="106">
        <v>17863.099282</v>
      </c>
      <c r="I163" s="107"/>
      <c r="J163" s="108">
        <v>10.074755030486438</v>
      </c>
      <c r="K163" s="108">
        <v>21.11086772916631</v>
      </c>
      <c r="L163" s="107"/>
      <c r="M163" s="109">
        <v>100</v>
      </c>
      <c r="N163" s="109">
        <v>100</v>
      </c>
      <c r="O163" s="107"/>
      <c r="P163" s="106">
        <v>3163.4923504052585</v>
      </c>
      <c r="Q163" s="95"/>
      <c r="R163" s="106">
        <v>68243.618</v>
      </c>
      <c r="S163" s="110">
        <v>160080.303408</v>
      </c>
      <c r="T163" s="111"/>
    </row>
    <row r="164" spans="2:20" ht="19.5">
      <c r="B164" s="150"/>
      <c r="C164" s="84"/>
      <c r="D164" s="78"/>
      <c r="E164" s="105" t="s">
        <v>185</v>
      </c>
      <c r="F164" s="95"/>
      <c r="G164" s="106">
        <v>6746.895</v>
      </c>
      <c r="H164" s="106">
        <v>23101.135064</v>
      </c>
      <c r="I164" s="107"/>
      <c r="J164" s="108">
        <v>19.485148599016156</v>
      </c>
      <c r="K164" s="108">
        <v>29.323219332258763</v>
      </c>
      <c r="L164" s="107"/>
      <c r="M164" s="109">
        <v>100</v>
      </c>
      <c r="N164" s="109">
        <v>100</v>
      </c>
      <c r="O164" s="107"/>
      <c r="P164" s="106">
        <v>3423.9654039376633</v>
      </c>
      <c r="Q164" s="95"/>
      <c r="R164" s="106">
        <v>74990.513</v>
      </c>
      <c r="S164" s="110">
        <v>183181.438472</v>
      </c>
      <c r="T164" s="111"/>
    </row>
    <row r="165" spans="2:20" ht="19.5">
      <c r="B165" s="150"/>
      <c r="C165" s="84"/>
      <c r="D165" s="78"/>
      <c r="E165" s="105" t="s">
        <v>187</v>
      </c>
      <c r="F165" s="95"/>
      <c r="G165" s="106">
        <v>5864</v>
      </c>
      <c r="H165" s="106">
        <v>21055</v>
      </c>
      <c r="I165" s="107"/>
      <c r="J165" s="108">
        <v>-13.08594546083791</v>
      </c>
      <c r="K165" s="108">
        <v>-8.857292329278769</v>
      </c>
      <c r="L165" s="107"/>
      <c r="M165" s="109">
        <v>100</v>
      </c>
      <c r="N165" s="109">
        <v>100</v>
      </c>
      <c r="O165" s="107"/>
      <c r="P165" s="106">
        <v>3590.5525238744885</v>
      </c>
      <c r="Q165" s="95"/>
      <c r="R165" s="106">
        <v>80854.513</v>
      </c>
      <c r="S165" s="110">
        <v>204236.438472</v>
      </c>
      <c r="T165" s="111"/>
    </row>
    <row r="166" spans="2:20" ht="19.5">
      <c r="B166" s="150" t="s">
        <v>25</v>
      </c>
      <c r="C166" s="84"/>
      <c r="D166" s="78"/>
      <c r="E166" s="105" t="s">
        <v>189</v>
      </c>
      <c r="F166" s="95"/>
      <c r="G166" s="106">
        <v>5336</v>
      </c>
      <c r="H166" s="106">
        <v>19728</v>
      </c>
      <c r="I166" s="107"/>
      <c r="J166" s="108">
        <v>-9.004092769440655</v>
      </c>
      <c r="K166" s="108">
        <v>-6.302540964141534</v>
      </c>
      <c r="L166" s="107"/>
      <c r="M166" s="109">
        <v>100</v>
      </c>
      <c r="N166" s="109">
        <v>100</v>
      </c>
      <c r="O166" s="107"/>
      <c r="P166" s="106">
        <v>3697.151424287856</v>
      </c>
      <c r="Q166" s="95"/>
      <c r="R166" s="106">
        <v>86190.513</v>
      </c>
      <c r="S166" s="110">
        <v>223964.438472</v>
      </c>
      <c r="T166" s="111"/>
    </row>
    <row r="167" spans="2:20" ht="20.25" thickBot="1">
      <c r="B167" s="133" t="s">
        <v>190</v>
      </c>
      <c r="C167" s="134"/>
      <c r="D167" s="135"/>
      <c r="E167" s="117" t="s">
        <v>191</v>
      </c>
      <c r="F167" s="118"/>
      <c r="G167" s="119">
        <v>5620</v>
      </c>
      <c r="H167" s="119">
        <v>21410</v>
      </c>
      <c r="I167" s="120"/>
      <c r="J167" s="121">
        <v>5.322338830584708</v>
      </c>
      <c r="K167" s="121">
        <v>8.525952960259529</v>
      </c>
      <c r="L167" s="120"/>
      <c r="M167" s="122">
        <v>100</v>
      </c>
      <c r="N167" s="122">
        <v>100</v>
      </c>
      <c r="O167" s="120"/>
      <c r="P167" s="119">
        <v>3809.608540925267</v>
      </c>
      <c r="Q167" s="118"/>
      <c r="R167" s="119">
        <v>91810.513</v>
      </c>
      <c r="S167" s="123">
        <v>245374.438472</v>
      </c>
      <c r="T167" s="124"/>
    </row>
    <row r="168" ht="13.5" thickTop="1"/>
    <row r="171" spans="2:20" ht="12.75">
      <c r="B171" s="84" t="s">
        <v>220</v>
      </c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152"/>
      <c r="Q171" s="78"/>
      <c r="R171" s="78"/>
      <c r="S171" s="78"/>
      <c r="T171" s="78"/>
    </row>
    <row r="172" spans="2:20" ht="12.75">
      <c r="B172" s="84" t="s">
        <v>221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</row>
    <row r="173" spans="2:20" ht="12.75">
      <c r="B173" s="84" t="s">
        <v>222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</row>
    <row r="174" spans="2:20" ht="15">
      <c r="B174" s="91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</row>
    <row r="175" spans="2:20" ht="15">
      <c r="B175" s="91" t="s">
        <v>223</v>
      </c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152"/>
      <c r="Q175" s="78"/>
      <c r="R175" s="78"/>
      <c r="S175" s="78"/>
      <c r="T175" s="78"/>
    </row>
  </sheetData>
  <printOptions/>
  <pageMargins left="0.48" right="0.4" top="0.4" bottom="0.4" header="0.5" footer="0.5"/>
  <pageSetup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4:O107"/>
  <sheetViews>
    <sheetView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23.7109375" style="0" customWidth="1"/>
    <col min="2" max="2" width="25.421875" style="0" customWidth="1"/>
    <col min="3" max="3" width="25.8515625" style="0" customWidth="1"/>
    <col min="4" max="4" width="23.00390625" style="0" customWidth="1"/>
    <col min="5" max="5" width="33.28125" style="0" customWidth="1"/>
    <col min="6" max="6" width="1.7109375" style="0" customWidth="1"/>
    <col min="7" max="7" width="24.57421875" style="0" customWidth="1"/>
    <col min="8" max="8" width="27.57421875" style="0" customWidth="1"/>
    <col min="9" max="9" width="25.421875" style="0" customWidth="1"/>
    <col min="10" max="10" width="33.421875" style="0" customWidth="1"/>
    <col min="11" max="11" width="1.7109375" style="0" customWidth="1"/>
    <col min="12" max="15" width="10.7109375" style="0" customWidth="1"/>
  </cols>
  <sheetData>
    <row r="4" spans="1:15" ht="12.75">
      <c r="A4" s="177"/>
      <c r="B4" s="177"/>
      <c r="C4" s="152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27.75">
      <c r="A5" s="178" t="s">
        <v>224</v>
      </c>
      <c r="B5" s="177"/>
      <c r="C5" s="152"/>
      <c r="D5" s="152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5" ht="12.75">
      <c r="A6" s="177"/>
      <c r="B6" s="177"/>
      <c r="C6" s="152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1:15" ht="12.75">
      <c r="A7" s="177"/>
      <c r="B7" s="177"/>
      <c r="C7" s="152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</row>
    <row r="8" spans="1:15" ht="27.75">
      <c r="A8" s="178" t="s">
        <v>225</v>
      </c>
      <c r="B8" s="178"/>
      <c r="C8" s="152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5" ht="12.75">
      <c r="A9" s="177"/>
      <c r="B9" s="177"/>
      <c r="C9" s="152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5" ht="12.75">
      <c r="A10" s="177" t="s">
        <v>25</v>
      </c>
      <c r="B10" s="177"/>
      <c r="C10" s="152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15" ht="27.75">
      <c r="A11" s="178" t="s">
        <v>226</v>
      </c>
      <c r="B11" s="177"/>
      <c r="C11" s="152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 ht="12.75">
      <c r="A12" s="177"/>
      <c r="B12" s="177"/>
      <c r="C12" s="152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5" ht="12.75">
      <c r="A13" s="177"/>
      <c r="B13" s="177"/>
      <c r="C13" s="152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1:15" ht="12.75">
      <c r="A14" s="177"/>
      <c r="B14" s="177"/>
      <c r="C14" s="152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5" ht="20.25">
      <c r="A15" s="177"/>
      <c r="B15" s="177"/>
      <c r="C15" s="152"/>
      <c r="D15" s="177"/>
      <c r="E15" s="177"/>
      <c r="F15" s="177"/>
      <c r="G15" s="177"/>
      <c r="H15" s="177"/>
      <c r="I15" s="177"/>
      <c r="J15" s="179"/>
      <c r="K15" s="177"/>
      <c r="L15" s="180" t="s">
        <v>227</v>
      </c>
      <c r="M15" s="181"/>
      <c r="N15" s="181"/>
      <c r="O15" s="182"/>
    </row>
    <row r="16" spans="1:15" ht="20.25">
      <c r="A16" s="183"/>
      <c r="B16" s="177"/>
      <c r="C16" s="152"/>
      <c r="D16" s="177"/>
      <c r="E16" s="177"/>
      <c r="F16" s="177"/>
      <c r="G16" s="177"/>
      <c r="H16" s="177"/>
      <c r="I16" s="177"/>
      <c r="J16" s="179"/>
      <c r="K16" s="177"/>
      <c r="L16" s="184"/>
      <c r="M16" s="185"/>
      <c r="N16" s="185"/>
      <c r="O16" s="186"/>
    </row>
    <row r="17" spans="1:15" ht="20.25">
      <c r="A17" s="187"/>
      <c r="B17" s="180"/>
      <c r="C17" s="188" t="s">
        <v>228</v>
      </c>
      <c r="D17" s="189"/>
      <c r="E17" s="190"/>
      <c r="F17" s="191"/>
      <c r="G17" s="180"/>
      <c r="H17" s="189" t="s">
        <v>229</v>
      </c>
      <c r="I17" s="189"/>
      <c r="J17" s="190"/>
      <c r="K17" s="191"/>
      <c r="L17" s="211" t="s">
        <v>230</v>
      </c>
      <c r="M17" s="212" t="s">
        <v>230</v>
      </c>
      <c r="N17" s="212" t="s">
        <v>230</v>
      </c>
      <c r="O17" s="212" t="s">
        <v>230</v>
      </c>
    </row>
    <row r="18" spans="1:15" ht="20.25">
      <c r="A18" s="187"/>
      <c r="B18" s="193"/>
      <c r="C18" s="194"/>
      <c r="D18" s="187"/>
      <c r="E18" s="195"/>
      <c r="F18" s="191"/>
      <c r="G18" s="196"/>
      <c r="H18" s="187"/>
      <c r="I18" s="187"/>
      <c r="J18" s="195"/>
      <c r="K18" s="191"/>
      <c r="L18" s="213" t="s">
        <v>231</v>
      </c>
      <c r="M18" s="214" t="s">
        <v>231</v>
      </c>
      <c r="N18" s="214" t="s">
        <v>231</v>
      </c>
      <c r="O18" s="214" t="s">
        <v>231</v>
      </c>
    </row>
    <row r="19" spans="1:15" ht="20.25">
      <c r="A19" s="215" t="s">
        <v>232</v>
      </c>
      <c r="B19" s="197" t="s">
        <v>233</v>
      </c>
      <c r="C19" s="198" t="s">
        <v>234</v>
      </c>
      <c r="D19" s="198" t="s">
        <v>235</v>
      </c>
      <c r="E19" s="198" t="s">
        <v>236</v>
      </c>
      <c r="F19" s="191"/>
      <c r="G19" s="197" t="s">
        <v>233</v>
      </c>
      <c r="H19" s="198" t="s">
        <v>234</v>
      </c>
      <c r="I19" s="198" t="s">
        <v>235</v>
      </c>
      <c r="J19" s="198" t="s">
        <v>236</v>
      </c>
      <c r="K19" s="191"/>
      <c r="L19" s="216" t="s">
        <v>237</v>
      </c>
      <c r="M19" s="217" t="s">
        <v>238</v>
      </c>
      <c r="N19" s="217" t="s">
        <v>239</v>
      </c>
      <c r="O19" s="217" t="s">
        <v>240</v>
      </c>
    </row>
    <row r="20" spans="1:15" ht="20.25">
      <c r="A20" s="215" t="s">
        <v>241</v>
      </c>
      <c r="B20" s="187"/>
      <c r="C20" s="194"/>
      <c r="D20" s="187"/>
      <c r="E20" s="187"/>
      <c r="F20" s="191"/>
      <c r="G20" s="194"/>
      <c r="H20" s="187"/>
      <c r="I20" s="187"/>
      <c r="J20" s="187"/>
      <c r="K20" s="191"/>
      <c r="L20" s="187"/>
      <c r="M20" s="187"/>
      <c r="N20" s="187"/>
      <c r="O20" s="187"/>
    </row>
    <row r="21" spans="1:15" ht="20.25">
      <c r="A21" s="187"/>
      <c r="B21" s="187"/>
      <c r="C21" s="194"/>
      <c r="D21" s="187"/>
      <c r="E21" s="187"/>
      <c r="F21" s="191"/>
      <c r="G21" s="187"/>
      <c r="H21" s="187"/>
      <c r="I21" s="187"/>
      <c r="J21" s="187"/>
      <c r="K21" s="191"/>
      <c r="L21" s="187"/>
      <c r="M21" s="187"/>
      <c r="N21" s="187"/>
      <c r="O21" s="187"/>
    </row>
    <row r="22" spans="1:15" ht="20.25">
      <c r="A22" s="187" t="s">
        <v>242</v>
      </c>
      <c r="B22" s="198">
        <v>714806</v>
      </c>
      <c r="C22" s="198">
        <v>1152295</v>
      </c>
      <c r="D22" s="198">
        <v>1760935</v>
      </c>
      <c r="E22" s="198">
        <v>3367867</v>
      </c>
      <c r="F22" s="200"/>
      <c r="G22" s="198">
        <v>697582</v>
      </c>
      <c r="H22" s="198">
        <v>1138827</v>
      </c>
      <c r="I22" s="198">
        <v>1690247</v>
      </c>
      <c r="J22" s="198">
        <v>3287837</v>
      </c>
      <c r="K22" s="191"/>
      <c r="L22" s="201">
        <v>2.469100406833892</v>
      </c>
      <c r="M22" s="201">
        <v>1.1826203628821585</v>
      </c>
      <c r="N22" s="201">
        <v>4.182110661932842</v>
      </c>
      <c r="O22" s="201">
        <v>2.434123102818053</v>
      </c>
    </row>
    <row r="23" spans="1:15" ht="20.25">
      <c r="A23" s="187" t="s">
        <v>243</v>
      </c>
      <c r="B23" s="198">
        <v>2395437140</v>
      </c>
      <c r="C23" s="198">
        <v>3610285991</v>
      </c>
      <c r="D23" s="198">
        <v>5635288905</v>
      </c>
      <c r="E23" s="198">
        <v>11866163287</v>
      </c>
      <c r="F23" s="200"/>
      <c r="G23" s="198">
        <v>2266021747</v>
      </c>
      <c r="H23" s="198">
        <v>3505165380</v>
      </c>
      <c r="I23" s="198">
        <v>5321250597</v>
      </c>
      <c r="J23" s="198">
        <v>11501460062</v>
      </c>
      <c r="K23" s="191"/>
      <c r="L23" s="201">
        <v>5.711127581689532</v>
      </c>
      <c r="M23" s="201">
        <v>2.9990200062971066</v>
      </c>
      <c r="N23" s="201">
        <v>5.901588400611083</v>
      </c>
      <c r="O23" s="201">
        <v>3.1709298039903064</v>
      </c>
    </row>
    <row r="24" spans="1:15" ht="20.25">
      <c r="A24" s="187" t="s">
        <v>244</v>
      </c>
      <c r="B24" s="198">
        <v>3351.1710030413847</v>
      </c>
      <c r="C24" s="198">
        <v>3133.126491913963</v>
      </c>
      <c r="D24" s="198">
        <v>3200.16860645055</v>
      </c>
      <c r="E24" s="198">
        <v>3523.3467613180687</v>
      </c>
      <c r="F24" s="200"/>
      <c r="G24" s="198">
        <v>3248.394808065575</v>
      </c>
      <c r="H24" s="198">
        <v>3077.873443464196</v>
      </c>
      <c r="I24" s="198">
        <v>3148.208869472923</v>
      </c>
      <c r="J24" s="198">
        <v>3498.1843874863625</v>
      </c>
      <c r="K24" s="191"/>
      <c r="L24" s="201">
        <v>3.1639071310119773</v>
      </c>
      <c r="M24" s="201">
        <v>1.7951696021516321</v>
      </c>
      <c r="N24" s="201">
        <v>1.650453928945521</v>
      </c>
      <c r="O24" s="201">
        <v>0.7192980999433998</v>
      </c>
    </row>
    <row r="25" spans="1:15" ht="20.25">
      <c r="A25" s="187"/>
      <c r="B25" s="187"/>
      <c r="C25" s="194"/>
      <c r="D25" s="187"/>
      <c r="E25" s="187"/>
      <c r="F25" s="191"/>
      <c r="G25" s="198"/>
      <c r="H25" s="198"/>
      <c r="I25" s="187"/>
      <c r="J25" s="187"/>
      <c r="K25" s="191"/>
      <c r="L25" s="187"/>
      <c r="M25" s="187"/>
      <c r="N25" s="187"/>
      <c r="O25" s="187"/>
    </row>
    <row r="26" spans="1:15" ht="20.25">
      <c r="A26" s="187"/>
      <c r="B26" s="187"/>
      <c r="C26" s="194"/>
      <c r="D26" s="187"/>
      <c r="E26" s="187"/>
      <c r="F26" s="191"/>
      <c r="G26" s="187"/>
      <c r="H26" s="187"/>
      <c r="I26" s="187"/>
      <c r="J26" s="187"/>
      <c r="K26" s="191"/>
      <c r="L26" s="211" t="s">
        <v>230</v>
      </c>
      <c r="M26" s="212" t="s">
        <v>230</v>
      </c>
      <c r="N26" s="212" t="s">
        <v>230</v>
      </c>
      <c r="O26" s="212" t="s">
        <v>230</v>
      </c>
    </row>
    <row r="27" spans="1:15" ht="20.25">
      <c r="A27" s="187"/>
      <c r="B27" s="187"/>
      <c r="C27" s="194"/>
      <c r="D27" s="187"/>
      <c r="E27" s="187"/>
      <c r="F27" s="191"/>
      <c r="G27" s="187"/>
      <c r="H27" s="187"/>
      <c r="I27" s="187"/>
      <c r="J27" s="187"/>
      <c r="K27" s="191"/>
      <c r="L27" s="213" t="s">
        <v>231</v>
      </c>
      <c r="M27" s="214" t="s">
        <v>231</v>
      </c>
      <c r="N27" s="214" t="s">
        <v>231</v>
      </c>
      <c r="O27" s="214" t="s">
        <v>231</v>
      </c>
    </row>
    <row r="28" spans="1:15" ht="20.25">
      <c r="A28" s="215" t="s">
        <v>232</v>
      </c>
      <c r="B28" s="197" t="s">
        <v>233</v>
      </c>
      <c r="C28" s="198" t="s">
        <v>234</v>
      </c>
      <c r="D28" s="198" t="s">
        <v>235</v>
      </c>
      <c r="E28" s="198" t="s">
        <v>236</v>
      </c>
      <c r="F28" s="191"/>
      <c r="G28" s="197" t="s">
        <v>233</v>
      </c>
      <c r="H28" s="198" t="s">
        <v>234</v>
      </c>
      <c r="I28" s="198" t="s">
        <v>235</v>
      </c>
      <c r="J28" s="198" t="s">
        <v>236</v>
      </c>
      <c r="K28" s="191"/>
      <c r="L28" s="216" t="s">
        <v>237</v>
      </c>
      <c r="M28" s="217" t="s">
        <v>238</v>
      </c>
      <c r="N28" s="217" t="s">
        <v>239</v>
      </c>
      <c r="O28" s="217" t="s">
        <v>240</v>
      </c>
    </row>
    <row r="29" spans="1:15" ht="20.25">
      <c r="A29" s="215" t="s">
        <v>245</v>
      </c>
      <c r="B29" s="187"/>
      <c r="C29" s="194"/>
      <c r="D29" s="187"/>
      <c r="E29" s="187"/>
      <c r="F29" s="191"/>
      <c r="G29" s="187"/>
      <c r="H29" s="187"/>
      <c r="I29" s="187"/>
      <c r="J29" s="187"/>
      <c r="K29" s="191"/>
      <c r="L29" s="187"/>
      <c r="M29" s="187"/>
      <c r="N29" s="187"/>
      <c r="O29" s="187"/>
    </row>
    <row r="30" spans="1:15" ht="20.25">
      <c r="A30" s="187"/>
      <c r="B30" s="187"/>
      <c r="C30" s="194"/>
      <c r="D30" s="187"/>
      <c r="E30" s="187"/>
      <c r="F30" s="191"/>
      <c r="G30" s="187"/>
      <c r="H30" s="187"/>
      <c r="I30" s="187"/>
      <c r="J30" s="187"/>
      <c r="K30" s="191"/>
      <c r="L30" s="187"/>
      <c r="M30" s="187"/>
      <c r="N30" s="187"/>
      <c r="O30" s="187"/>
    </row>
    <row r="31" spans="1:15" ht="20.25">
      <c r="A31" s="187" t="s">
        <v>242</v>
      </c>
      <c r="B31" s="198">
        <v>420409</v>
      </c>
      <c r="C31" s="198">
        <v>702702</v>
      </c>
      <c r="D31" s="198">
        <v>1078808</v>
      </c>
      <c r="E31" s="198">
        <v>1948201</v>
      </c>
      <c r="F31" s="200"/>
      <c r="G31" s="198">
        <v>377168</v>
      </c>
      <c r="H31" s="198">
        <v>644759</v>
      </c>
      <c r="I31" s="198">
        <v>967837</v>
      </c>
      <c r="J31" s="198">
        <v>1769476</v>
      </c>
      <c r="K31" s="191"/>
      <c r="L31" s="201">
        <v>11.464652356509566</v>
      </c>
      <c r="M31" s="201">
        <v>8.98676869962265</v>
      </c>
      <c r="N31" s="201">
        <v>11.465877002015835</v>
      </c>
      <c r="O31" s="201">
        <v>10.100447816189652</v>
      </c>
    </row>
    <row r="32" spans="1:15" ht="20.25">
      <c r="A32" s="187" t="s">
        <v>243</v>
      </c>
      <c r="B32" s="198">
        <v>1493415526</v>
      </c>
      <c r="C32" s="198">
        <v>2336724521</v>
      </c>
      <c r="D32" s="198">
        <v>3780915256</v>
      </c>
      <c r="E32" s="198">
        <v>7607613902</v>
      </c>
      <c r="F32" s="200"/>
      <c r="G32" s="198">
        <v>1344499646</v>
      </c>
      <c r="H32" s="198">
        <v>2048076457</v>
      </c>
      <c r="I32" s="198">
        <v>3225112208</v>
      </c>
      <c r="J32" s="198">
        <v>6568482006</v>
      </c>
      <c r="K32" s="191"/>
      <c r="L32" s="201">
        <v>11.075933001770386</v>
      </c>
      <c r="M32" s="201">
        <v>14.093617599745691</v>
      </c>
      <c r="N32" s="201">
        <v>17.233603426923</v>
      </c>
      <c r="O32" s="201">
        <v>15.819970200889669</v>
      </c>
    </row>
    <row r="33" spans="1:15" ht="20.25">
      <c r="A33" s="187" t="s">
        <v>244</v>
      </c>
      <c r="B33" s="198">
        <v>3552.291996603308</v>
      </c>
      <c r="C33" s="198">
        <v>3325.3420667651435</v>
      </c>
      <c r="D33" s="198">
        <v>3504.715626877072</v>
      </c>
      <c r="E33" s="198">
        <v>3904.943022819514</v>
      </c>
      <c r="F33" s="200"/>
      <c r="G33" s="198">
        <v>3564.723534340135</v>
      </c>
      <c r="H33" s="198">
        <v>3176.499214435161</v>
      </c>
      <c r="I33" s="198">
        <v>3332.2886064492263</v>
      </c>
      <c r="J33" s="198">
        <v>3712.1057341269393</v>
      </c>
      <c r="K33" s="191"/>
      <c r="L33" s="201">
        <v>-0.34873778056194665</v>
      </c>
      <c r="M33" s="201">
        <v>4.685751271512579</v>
      </c>
      <c r="N33" s="201">
        <v>5.174432373418509</v>
      </c>
      <c r="O33" s="201">
        <v>5.194822090323046</v>
      </c>
    </row>
    <row r="34" spans="1:15" ht="20.25">
      <c r="A34" s="187"/>
      <c r="B34" s="187"/>
      <c r="C34" s="194"/>
      <c r="D34" s="187"/>
      <c r="E34" s="187"/>
      <c r="F34" s="191"/>
      <c r="G34" s="187"/>
      <c r="H34" s="187"/>
      <c r="I34" s="187"/>
      <c r="J34" s="187"/>
      <c r="K34" s="191"/>
      <c r="L34" s="202"/>
      <c r="M34" s="202"/>
      <c r="N34" s="202"/>
      <c r="O34" s="202"/>
    </row>
    <row r="35" spans="1:15" ht="20.25">
      <c r="A35" s="187"/>
      <c r="B35" s="187"/>
      <c r="C35" s="194"/>
      <c r="D35" s="187"/>
      <c r="E35" s="187"/>
      <c r="F35" s="191"/>
      <c r="G35" s="187"/>
      <c r="H35" s="187"/>
      <c r="I35" s="187"/>
      <c r="J35" s="187"/>
      <c r="K35" s="191"/>
      <c r="L35" s="211" t="s">
        <v>230</v>
      </c>
      <c r="M35" s="212" t="s">
        <v>230</v>
      </c>
      <c r="N35" s="212" t="s">
        <v>230</v>
      </c>
      <c r="O35" s="212" t="s">
        <v>230</v>
      </c>
    </row>
    <row r="36" spans="1:15" ht="20.25">
      <c r="A36" s="187"/>
      <c r="B36" s="187"/>
      <c r="C36" s="194"/>
      <c r="D36" s="187"/>
      <c r="E36" s="187"/>
      <c r="F36" s="200"/>
      <c r="G36" s="187"/>
      <c r="H36" s="194"/>
      <c r="I36" s="187"/>
      <c r="J36" s="187"/>
      <c r="K36" s="191"/>
      <c r="L36" s="213" t="s">
        <v>231</v>
      </c>
      <c r="M36" s="214" t="s">
        <v>231</v>
      </c>
      <c r="N36" s="214" t="s">
        <v>231</v>
      </c>
      <c r="O36" s="214" t="s">
        <v>231</v>
      </c>
    </row>
    <row r="37" spans="1:15" ht="20.25">
      <c r="A37" s="197" t="s">
        <v>246</v>
      </c>
      <c r="B37" s="197" t="s">
        <v>233</v>
      </c>
      <c r="C37" s="198" t="s">
        <v>234</v>
      </c>
      <c r="D37" s="198" t="s">
        <v>235</v>
      </c>
      <c r="E37" s="198" t="s">
        <v>236</v>
      </c>
      <c r="F37" s="191"/>
      <c r="G37" s="197" t="s">
        <v>233</v>
      </c>
      <c r="H37" s="197" t="s">
        <v>234</v>
      </c>
      <c r="I37" s="198" t="s">
        <v>235</v>
      </c>
      <c r="J37" s="198" t="s">
        <v>236</v>
      </c>
      <c r="K37" s="191"/>
      <c r="L37" s="216" t="s">
        <v>237</v>
      </c>
      <c r="M37" s="217" t="s">
        <v>238</v>
      </c>
      <c r="N37" s="217" t="s">
        <v>239</v>
      </c>
      <c r="O37" s="217" t="s">
        <v>240</v>
      </c>
    </row>
    <row r="38" spans="1:15" ht="20.25">
      <c r="A38" s="177"/>
      <c r="B38" s="187"/>
      <c r="C38" s="194"/>
      <c r="D38" s="187"/>
      <c r="E38" s="187"/>
      <c r="F38" s="200"/>
      <c r="G38" s="187"/>
      <c r="H38" s="194"/>
      <c r="I38" s="187"/>
      <c r="J38" s="187"/>
      <c r="K38" s="191"/>
      <c r="L38" s="202"/>
      <c r="M38" s="202"/>
      <c r="N38" s="202"/>
      <c r="O38" s="202"/>
    </row>
    <row r="39" spans="1:15" ht="20.25">
      <c r="A39" s="187"/>
      <c r="B39" s="187"/>
      <c r="C39" s="194"/>
      <c r="D39" s="187"/>
      <c r="E39" s="187"/>
      <c r="F39" s="200"/>
      <c r="G39" s="187"/>
      <c r="H39" s="187"/>
      <c r="I39" s="187"/>
      <c r="J39" s="187"/>
      <c r="K39" s="191"/>
      <c r="L39" s="202"/>
      <c r="M39" s="202"/>
      <c r="N39" s="202"/>
      <c r="O39" s="202"/>
    </row>
    <row r="40" spans="1:15" ht="20.25">
      <c r="A40" s="187" t="s">
        <v>242</v>
      </c>
      <c r="B40" s="198">
        <v>64628</v>
      </c>
      <c r="C40" s="198">
        <v>101395</v>
      </c>
      <c r="D40" s="198">
        <v>141595</v>
      </c>
      <c r="E40" s="198">
        <v>304072</v>
      </c>
      <c r="F40" s="200"/>
      <c r="G40" s="198">
        <v>61957</v>
      </c>
      <c r="H40" s="198">
        <v>95064</v>
      </c>
      <c r="I40" s="198">
        <v>128677</v>
      </c>
      <c r="J40" s="198">
        <v>278958</v>
      </c>
      <c r="K40" s="191"/>
      <c r="L40" s="201">
        <v>4.311054440983263</v>
      </c>
      <c r="M40" s="201">
        <v>6.659723975427081</v>
      </c>
      <c r="N40" s="201">
        <v>10.039090124886343</v>
      </c>
      <c r="O40" s="201">
        <v>9.00278895030793</v>
      </c>
    </row>
    <row r="41" spans="1:15" ht="20.25">
      <c r="A41" s="187" t="s">
        <v>243</v>
      </c>
      <c r="B41" s="198">
        <v>374797365</v>
      </c>
      <c r="C41" s="198">
        <v>559396397</v>
      </c>
      <c r="D41" s="198">
        <v>792188799</v>
      </c>
      <c r="E41" s="198">
        <v>1935998686</v>
      </c>
      <c r="F41" s="200"/>
      <c r="G41" s="198">
        <v>338799849</v>
      </c>
      <c r="H41" s="198">
        <v>488737132</v>
      </c>
      <c r="I41" s="198">
        <v>660893687</v>
      </c>
      <c r="J41" s="198">
        <v>1658008077</v>
      </c>
      <c r="K41" s="191"/>
      <c r="L41" s="201">
        <v>10.625009458017793</v>
      </c>
      <c r="M41" s="201">
        <v>14.457519262113278</v>
      </c>
      <c r="N41" s="201">
        <v>19.86629840511701</v>
      </c>
      <c r="O41" s="201">
        <v>16.766541300751456</v>
      </c>
    </row>
    <row r="42" spans="1:15" ht="20.25">
      <c r="A42" s="187" t="s">
        <v>244</v>
      </c>
      <c r="B42" s="198">
        <v>5799.303165810485</v>
      </c>
      <c r="C42" s="198">
        <v>5517.001794960303</v>
      </c>
      <c r="D42" s="198">
        <v>5594.751220028956</v>
      </c>
      <c r="E42" s="198">
        <v>6366.908778184114</v>
      </c>
      <c r="F42" s="200"/>
      <c r="G42" s="198">
        <v>5468.306228513324</v>
      </c>
      <c r="H42" s="198">
        <v>5141.13788605571</v>
      </c>
      <c r="I42" s="198">
        <v>5136.066950581689</v>
      </c>
      <c r="J42" s="198">
        <v>5943.576011442583</v>
      </c>
      <c r="K42" s="191"/>
      <c r="L42" s="201">
        <v>6.053006606894974</v>
      </c>
      <c r="M42" s="201">
        <v>7.310908931737627</v>
      </c>
      <c r="N42" s="201">
        <v>8.930652070166612</v>
      </c>
      <c r="O42" s="201">
        <v>7.122526336443423</v>
      </c>
    </row>
    <row r="43" spans="1:15" ht="20.25">
      <c r="A43" s="187"/>
      <c r="B43" s="187"/>
      <c r="C43" s="194"/>
      <c r="D43" s="187"/>
      <c r="E43" s="187"/>
      <c r="F43" s="191"/>
      <c r="G43" s="187"/>
      <c r="H43" s="187"/>
      <c r="I43" s="187"/>
      <c r="J43" s="187"/>
      <c r="K43" s="191"/>
      <c r="L43" s="202"/>
      <c r="M43" s="202"/>
      <c r="N43" s="202"/>
      <c r="O43" s="202"/>
    </row>
    <row r="44" spans="1:15" ht="20.25">
      <c r="A44" s="187"/>
      <c r="B44" s="187"/>
      <c r="C44" s="194"/>
      <c r="D44" s="187"/>
      <c r="E44" s="187"/>
      <c r="F44" s="191"/>
      <c r="G44" s="187"/>
      <c r="H44" s="187"/>
      <c r="I44" s="187"/>
      <c r="J44" s="187"/>
      <c r="K44" s="191"/>
      <c r="L44" s="202"/>
      <c r="M44" s="202"/>
      <c r="N44" s="202"/>
      <c r="O44" s="202"/>
    </row>
    <row r="45" spans="1:15" ht="20.25">
      <c r="A45" s="187"/>
      <c r="B45" s="187"/>
      <c r="C45" s="194"/>
      <c r="D45" s="187"/>
      <c r="E45" s="187"/>
      <c r="F45" s="200"/>
      <c r="G45" s="187"/>
      <c r="H45" s="187"/>
      <c r="I45" s="187"/>
      <c r="J45" s="187"/>
      <c r="K45" s="191"/>
      <c r="L45" s="213" t="s">
        <v>231</v>
      </c>
      <c r="M45" s="214" t="s">
        <v>231</v>
      </c>
      <c r="N45" s="214" t="s">
        <v>231</v>
      </c>
      <c r="O45" s="214" t="s">
        <v>231</v>
      </c>
    </row>
    <row r="46" spans="1:15" ht="20.25">
      <c r="A46" s="197" t="s">
        <v>247</v>
      </c>
      <c r="B46" s="197" t="s">
        <v>233</v>
      </c>
      <c r="C46" s="198" t="s">
        <v>234</v>
      </c>
      <c r="D46" s="198" t="s">
        <v>235</v>
      </c>
      <c r="E46" s="198" t="s">
        <v>236</v>
      </c>
      <c r="F46" s="191"/>
      <c r="G46" s="197" t="s">
        <v>233</v>
      </c>
      <c r="H46" s="198" t="s">
        <v>234</v>
      </c>
      <c r="I46" s="198" t="s">
        <v>235</v>
      </c>
      <c r="J46" s="198" t="s">
        <v>236</v>
      </c>
      <c r="K46" s="191"/>
      <c r="L46" s="216" t="s">
        <v>237</v>
      </c>
      <c r="M46" s="217" t="s">
        <v>238</v>
      </c>
      <c r="N46" s="217" t="s">
        <v>239</v>
      </c>
      <c r="O46" s="217" t="s">
        <v>240</v>
      </c>
    </row>
    <row r="47" spans="1:15" ht="20.25">
      <c r="A47" s="197" t="s">
        <v>248</v>
      </c>
      <c r="B47" s="187"/>
      <c r="C47" s="194"/>
      <c r="D47" s="187"/>
      <c r="E47" s="187"/>
      <c r="F47" s="200"/>
      <c r="G47" s="187"/>
      <c r="H47" s="187"/>
      <c r="I47" s="187"/>
      <c r="J47" s="187"/>
      <c r="K47" s="191"/>
      <c r="L47" s="202"/>
      <c r="M47" s="202"/>
      <c r="N47" s="202"/>
      <c r="O47" s="202"/>
    </row>
    <row r="48" spans="1:15" ht="20.25">
      <c r="A48" s="187"/>
      <c r="B48" s="187"/>
      <c r="C48" s="194"/>
      <c r="D48" s="187"/>
      <c r="E48" s="187"/>
      <c r="F48" s="200"/>
      <c r="G48" s="187"/>
      <c r="H48" s="187"/>
      <c r="I48" s="187"/>
      <c r="J48" s="187"/>
      <c r="K48" s="191"/>
      <c r="L48" s="202"/>
      <c r="M48" s="202"/>
      <c r="N48" s="202"/>
      <c r="O48" s="202"/>
    </row>
    <row r="49" spans="1:15" ht="20.25">
      <c r="A49" s="187" t="s">
        <v>242</v>
      </c>
      <c r="B49" s="198">
        <v>1199843</v>
      </c>
      <c r="C49" s="198">
        <v>1956392</v>
      </c>
      <c r="D49" s="198">
        <v>2981338</v>
      </c>
      <c r="E49" s="198">
        <v>5620140</v>
      </c>
      <c r="F49" s="200"/>
      <c r="G49" s="198">
        <v>1136707</v>
      </c>
      <c r="H49" s="198">
        <v>1879650</v>
      </c>
      <c r="I49" s="198">
        <v>2786761</v>
      </c>
      <c r="J49" s="198">
        <v>5336271</v>
      </c>
      <c r="K49" s="191"/>
      <c r="L49" s="201">
        <v>5.554289715819468</v>
      </c>
      <c r="M49" s="201">
        <v>4.082781368871864</v>
      </c>
      <c r="N49" s="201">
        <v>6.98219187077758</v>
      </c>
      <c r="O49" s="201">
        <v>5.319613640311746</v>
      </c>
    </row>
    <row r="50" spans="1:15" ht="20.25">
      <c r="A50" s="187" t="s">
        <v>243</v>
      </c>
      <c r="B50" s="198">
        <v>4263650031</v>
      </c>
      <c r="C50" s="198">
        <v>6506406909</v>
      </c>
      <c r="D50" s="198">
        <v>10208392960</v>
      </c>
      <c r="E50" s="198">
        <v>21409775875</v>
      </c>
      <c r="F50" s="200"/>
      <c r="G50" s="198">
        <v>3949321242</v>
      </c>
      <c r="H50" s="198">
        <v>6041978969</v>
      </c>
      <c r="I50" s="198">
        <v>9207256492</v>
      </c>
      <c r="J50" s="198">
        <v>19727950145</v>
      </c>
      <c r="K50" s="191"/>
      <c r="L50" s="201">
        <v>7.959058525226953</v>
      </c>
      <c r="M50" s="201">
        <v>7.6866858091177175</v>
      </c>
      <c r="N50" s="201">
        <v>10.873341791551775</v>
      </c>
      <c r="O50" s="201">
        <v>8.5250911404308</v>
      </c>
    </row>
    <row r="51" spans="1:15" ht="20.25">
      <c r="A51" s="187" t="s">
        <v>244</v>
      </c>
      <c r="B51" s="198">
        <v>3553.506609614758</v>
      </c>
      <c r="C51" s="198">
        <v>3325.717396615811</v>
      </c>
      <c r="D51" s="198">
        <v>3424.0978245338165</v>
      </c>
      <c r="E51" s="198">
        <v>3809.473763109104</v>
      </c>
      <c r="F51" s="200"/>
      <c r="G51" s="198">
        <v>3474.352882493026</v>
      </c>
      <c r="H51" s="198">
        <v>3214.417029234166</v>
      </c>
      <c r="I51" s="198">
        <v>3303.927567523731</v>
      </c>
      <c r="J51" s="198">
        <v>3696.9543235341685</v>
      </c>
      <c r="K51" s="191"/>
      <c r="L51" s="201">
        <v>2.2782293508693674</v>
      </c>
      <c r="M51" s="201">
        <v>3.462536639440418</v>
      </c>
      <c r="N51" s="201">
        <v>3.63719405326287</v>
      </c>
      <c r="O51" s="201">
        <v>3.0435712678043254</v>
      </c>
    </row>
    <row r="52" spans="1:15" ht="12.75">
      <c r="A52" s="177"/>
      <c r="B52" s="177"/>
      <c r="C52" s="152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</row>
    <row r="53" spans="1:15" ht="18">
      <c r="A53" s="185" t="s">
        <v>249</v>
      </c>
      <c r="B53" s="177"/>
      <c r="C53" s="152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4" spans="1:15" ht="18">
      <c r="A54" s="185"/>
      <c r="B54" s="177"/>
      <c r="C54" s="152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</row>
    <row r="55" spans="1:15" ht="12.75">
      <c r="A55" s="176"/>
      <c r="B55" s="177"/>
      <c r="C55" s="152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</row>
    <row r="56" spans="1:15" ht="12.75">
      <c r="A56" s="177"/>
      <c r="B56" s="177"/>
      <c r="C56" s="152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</row>
    <row r="57" spans="1:15" ht="27.75">
      <c r="A57" s="178" t="s">
        <v>224</v>
      </c>
      <c r="B57" s="177"/>
      <c r="C57" s="152"/>
      <c r="D57" s="152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</row>
    <row r="58" spans="1:15" ht="12.75">
      <c r="A58" s="177"/>
      <c r="B58" s="177"/>
      <c r="C58" s="152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</row>
    <row r="59" spans="1:15" ht="12.75">
      <c r="A59" s="177"/>
      <c r="B59" s="177"/>
      <c r="C59" s="152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</row>
    <row r="60" spans="1:15" ht="27.75">
      <c r="A60" s="178" t="s">
        <v>225</v>
      </c>
      <c r="B60" s="178"/>
      <c r="C60" s="152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</row>
    <row r="61" spans="1:15" ht="12.75">
      <c r="A61" s="177"/>
      <c r="B61" s="177"/>
      <c r="C61" s="152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</row>
    <row r="62" spans="1:15" ht="12.75">
      <c r="A62" s="177"/>
      <c r="B62" s="177"/>
      <c r="C62" s="152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</row>
    <row r="63" spans="1:15" ht="27.75">
      <c r="A63" s="178" t="s">
        <v>250</v>
      </c>
      <c r="B63" s="177"/>
      <c r="C63" s="152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</row>
    <row r="64" spans="1:15" ht="12.75">
      <c r="A64" s="177"/>
      <c r="B64" s="177"/>
      <c r="C64" s="152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</row>
    <row r="65" spans="1:15" ht="12.75">
      <c r="A65" s="177"/>
      <c r="B65" s="177"/>
      <c r="C65" s="152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</row>
    <row r="66" spans="1:15" ht="12.75">
      <c r="A66" s="177"/>
      <c r="B66" s="177"/>
      <c r="C66" s="152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</row>
    <row r="67" spans="1:15" ht="20.25">
      <c r="A67" s="177"/>
      <c r="B67" s="177"/>
      <c r="C67" s="152"/>
      <c r="D67" s="177"/>
      <c r="E67" s="177"/>
      <c r="F67" s="177"/>
      <c r="G67" s="177"/>
      <c r="H67" s="177"/>
      <c r="I67" s="177"/>
      <c r="J67" s="179"/>
      <c r="K67" s="177"/>
      <c r="L67" s="180" t="s">
        <v>227</v>
      </c>
      <c r="M67" s="181"/>
      <c r="N67" s="181"/>
      <c r="O67" s="182"/>
    </row>
    <row r="68" spans="1:15" ht="20.25">
      <c r="A68" s="183"/>
      <c r="B68" s="177"/>
      <c r="C68" s="152"/>
      <c r="D68" s="177"/>
      <c r="E68" s="177"/>
      <c r="F68" s="177"/>
      <c r="G68" s="177"/>
      <c r="H68" s="177"/>
      <c r="I68" s="177"/>
      <c r="J68" s="179"/>
      <c r="K68" s="177"/>
      <c r="L68" s="184"/>
      <c r="M68" s="185"/>
      <c r="N68" s="185"/>
      <c r="O68" s="186"/>
    </row>
    <row r="69" spans="1:15" ht="20.25">
      <c r="A69" s="187"/>
      <c r="B69" s="180"/>
      <c r="C69" s="188" t="s">
        <v>228</v>
      </c>
      <c r="D69" s="189"/>
      <c r="E69" s="190"/>
      <c r="F69" s="191"/>
      <c r="G69" s="180"/>
      <c r="H69" s="189" t="s">
        <v>229</v>
      </c>
      <c r="I69" s="189"/>
      <c r="J69" s="190"/>
      <c r="K69" s="191"/>
      <c r="L69" s="211" t="s">
        <v>230</v>
      </c>
      <c r="M69" s="212" t="s">
        <v>251</v>
      </c>
      <c r="N69" s="212" t="s">
        <v>252</v>
      </c>
      <c r="O69" s="212" t="s">
        <v>253</v>
      </c>
    </row>
    <row r="70" spans="1:15" ht="20.25">
      <c r="A70" s="187"/>
      <c r="B70" s="193"/>
      <c r="C70" s="194"/>
      <c r="D70" s="187"/>
      <c r="E70" s="195"/>
      <c r="F70" s="191"/>
      <c r="G70" s="196"/>
      <c r="H70" s="187"/>
      <c r="I70" s="187"/>
      <c r="J70" s="195"/>
      <c r="K70" s="191"/>
      <c r="L70" s="213" t="s">
        <v>231</v>
      </c>
      <c r="M70" s="214" t="s">
        <v>231</v>
      </c>
      <c r="N70" s="214" t="s">
        <v>231</v>
      </c>
      <c r="O70" s="214" t="s">
        <v>231</v>
      </c>
    </row>
    <row r="71" spans="1:15" ht="20.25">
      <c r="A71" s="211" t="s">
        <v>232</v>
      </c>
      <c r="B71" s="197" t="s">
        <v>233</v>
      </c>
      <c r="C71" s="198" t="s">
        <v>254</v>
      </c>
      <c r="D71" s="198" t="s">
        <v>255</v>
      </c>
      <c r="E71" s="198" t="s">
        <v>256</v>
      </c>
      <c r="F71" s="191"/>
      <c r="G71" s="197" t="s">
        <v>233</v>
      </c>
      <c r="H71" s="198" t="s">
        <v>257</v>
      </c>
      <c r="I71" s="198" t="s">
        <v>255</v>
      </c>
      <c r="J71" s="198" t="s">
        <v>256</v>
      </c>
      <c r="K71" s="191"/>
      <c r="L71" s="216" t="s">
        <v>237</v>
      </c>
      <c r="M71" s="217" t="s">
        <v>238</v>
      </c>
      <c r="N71" s="217" t="s">
        <v>239</v>
      </c>
      <c r="O71" s="217" t="s">
        <v>240</v>
      </c>
    </row>
    <row r="72" spans="1:15" ht="20.25">
      <c r="A72" s="216" t="s">
        <v>241</v>
      </c>
      <c r="B72" s="187"/>
      <c r="C72" s="194"/>
      <c r="D72" s="187"/>
      <c r="E72" s="187"/>
      <c r="F72" s="191"/>
      <c r="G72" s="194"/>
      <c r="H72" s="187"/>
      <c r="I72" s="187"/>
      <c r="J72" s="187"/>
      <c r="K72" s="191"/>
      <c r="L72" s="187"/>
      <c r="M72" s="187"/>
      <c r="N72" s="187"/>
      <c r="O72" s="187"/>
    </row>
    <row r="73" spans="1:15" ht="20.25">
      <c r="A73" s="187"/>
      <c r="B73" s="187"/>
      <c r="C73" s="194"/>
      <c r="D73" s="187"/>
      <c r="E73" s="187"/>
      <c r="F73" s="191"/>
      <c r="G73" s="187"/>
      <c r="H73" s="187"/>
      <c r="I73" s="187"/>
      <c r="J73" s="187"/>
      <c r="K73" s="191"/>
      <c r="L73" s="187"/>
      <c r="M73" s="187"/>
      <c r="N73" s="187"/>
      <c r="O73" s="187"/>
    </row>
    <row r="74" spans="1:15" ht="20.25">
      <c r="A74" s="187" t="s">
        <v>242</v>
      </c>
      <c r="B74" s="198">
        <v>714806</v>
      </c>
      <c r="C74" s="203">
        <v>437489</v>
      </c>
      <c r="D74" s="203">
        <v>608640</v>
      </c>
      <c r="E74" s="203">
        <v>1606932</v>
      </c>
      <c r="F74" s="200"/>
      <c r="G74" s="198">
        <v>697582</v>
      </c>
      <c r="H74" s="203">
        <v>441245</v>
      </c>
      <c r="I74" s="203">
        <v>551420</v>
      </c>
      <c r="J74" s="203">
        <v>1597590</v>
      </c>
      <c r="K74" s="191"/>
      <c r="L74" s="201">
        <v>2.469100406833892</v>
      </c>
      <c r="M74" s="201">
        <v>-0.8512277759521354</v>
      </c>
      <c r="N74" s="201">
        <v>10.37684523593631</v>
      </c>
      <c r="O74" s="201">
        <v>0.584755788406287</v>
      </c>
    </row>
    <row r="75" spans="1:15" ht="20.25">
      <c r="A75" s="187" t="s">
        <v>243</v>
      </c>
      <c r="B75" s="198">
        <v>2395437140</v>
      </c>
      <c r="C75" s="203">
        <v>1214848851</v>
      </c>
      <c r="D75" s="203">
        <v>2025002914</v>
      </c>
      <c r="E75" s="203">
        <v>6230874382</v>
      </c>
      <c r="F75" s="200"/>
      <c r="G75" s="198">
        <v>2266021747</v>
      </c>
      <c r="H75" s="203">
        <v>1239143633</v>
      </c>
      <c r="I75" s="203">
        <v>1816085217</v>
      </c>
      <c r="J75" s="203">
        <v>6180209465</v>
      </c>
      <c r="K75" s="191"/>
      <c r="L75" s="201">
        <v>5.711127581689532</v>
      </c>
      <c r="M75" s="201">
        <v>-1.960610646982197</v>
      </c>
      <c r="N75" s="201">
        <v>11.503738648625319</v>
      </c>
      <c r="O75" s="201">
        <v>0.8197928773600233</v>
      </c>
    </row>
    <row r="76" spans="1:15" ht="20.25">
      <c r="A76" s="187" t="s">
        <v>244</v>
      </c>
      <c r="B76" s="198">
        <v>3351.1710030413847</v>
      </c>
      <c r="C76" s="198">
        <v>2776.867192089401</v>
      </c>
      <c r="D76" s="198">
        <v>3327.094693086225</v>
      </c>
      <c r="E76" s="198">
        <v>3877.497231992393</v>
      </c>
      <c r="F76" s="200"/>
      <c r="G76" s="198">
        <v>3248.394808065575</v>
      </c>
      <c r="H76" s="198">
        <v>2808.28934718807</v>
      </c>
      <c r="I76" s="198">
        <v>3293.469981139603</v>
      </c>
      <c r="J76" s="198">
        <v>3868.4577801563605</v>
      </c>
      <c r="K76" s="191"/>
      <c r="L76" s="201">
        <v>3.1639071310119773</v>
      </c>
      <c r="M76" s="201">
        <v>-1.1189073209330052</v>
      </c>
      <c r="N76" s="201">
        <v>1.0209509161819361</v>
      </c>
      <c r="O76" s="201">
        <v>0.23367068609101044</v>
      </c>
    </row>
    <row r="77" spans="1:15" ht="20.25">
      <c r="A77" s="187"/>
      <c r="B77" s="187"/>
      <c r="C77" s="204"/>
      <c r="D77" s="187"/>
      <c r="E77" s="187"/>
      <c r="F77" s="191"/>
      <c r="G77" s="187"/>
      <c r="H77" s="205"/>
      <c r="I77" s="187"/>
      <c r="J77" s="187"/>
      <c r="K77" s="191"/>
      <c r="L77" s="187"/>
      <c r="M77" s="187"/>
      <c r="N77" s="187"/>
      <c r="O77" s="187"/>
    </row>
    <row r="78" spans="1:15" ht="20.25">
      <c r="A78" s="187"/>
      <c r="B78" s="187"/>
      <c r="C78" s="194"/>
      <c r="D78" s="187"/>
      <c r="E78" s="187"/>
      <c r="F78" s="191"/>
      <c r="G78" s="187"/>
      <c r="H78" s="187"/>
      <c r="I78" s="187"/>
      <c r="J78" s="187"/>
      <c r="K78" s="191"/>
      <c r="L78" s="211" t="s">
        <v>230</v>
      </c>
      <c r="M78" s="212" t="s">
        <v>251</v>
      </c>
      <c r="N78" s="212" t="s">
        <v>252</v>
      </c>
      <c r="O78" s="212" t="s">
        <v>253</v>
      </c>
    </row>
    <row r="79" spans="1:15" ht="20.25">
      <c r="A79" s="187"/>
      <c r="B79" s="187"/>
      <c r="C79" s="194"/>
      <c r="D79" s="187"/>
      <c r="E79" s="187"/>
      <c r="F79" s="191"/>
      <c r="G79" s="187"/>
      <c r="H79" s="187"/>
      <c r="I79" s="187"/>
      <c r="J79" s="187"/>
      <c r="K79" s="191"/>
      <c r="L79" s="213" t="s">
        <v>231</v>
      </c>
      <c r="M79" s="214" t="s">
        <v>231</v>
      </c>
      <c r="N79" s="214" t="s">
        <v>231</v>
      </c>
      <c r="O79" s="214" t="s">
        <v>231</v>
      </c>
    </row>
    <row r="80" spans="1:15" ht="20.25">
      <c r="A80" s="211" t="s">
        <v>232</v>
      </c>
      <c r="B80" s="197" t="s">
        <v>233</v>
      </c>
      <c r="C80" s="198" t="s">
        <v>254</v>
      </c>
      <c r="D80" s="198" t="s">
        <v>255</v>
      </c>
      <c r="E80" s="198" t="s">
        <v>256</v>
      </c>
      <c r="F80" s="191"/>
      <c r="G80" s="197" t="s">
        <v>258</v>
      </c>
      <c r="H80" s="198" t="s">
        <v>257</v>
      </c>
      <c r="I80" s="198" t="s">
        <v>255</v>
      </c>
      <c r="J80" s="198" t="s">
        <v>256</v>
      </c>
      <c r="K80" s="191"/>
      <c r="L80" s="216" t="s">
        <v>237</v>
      </c>
      <c r="M80" s="217" t="s">
        <v>238</v>
      </c>
      <c r="N80" s="217" t="s">
        <v>239</v>
      </c>
      <c r="O80" s="217" t="s">
        <v>240</v>
      </c>
    </row>
    <row r="81" spans="1:15" ht="20.25">
      <c r="A81" s="216" t="s">
        <v>245</v>
      </c>
      <c r="B81" s="187"/>
      <c r="C81" s="194"/>
      <c r="D81" s="187"/>
      <c r="E81" s="187"/>
      <c r="F81" s="191"/>
      <c r="G81" s="194"/>
      <c r="H81" s="187"/>
      <c r="I81" s="187"/>
      <c r="J81" s="187"/>
      <c r="K81" s="191"/>
      <c r="L81" s="187"/>
      <c r="M81" s="187"/>
      <c r="N81" s="187"/>
      <c r="O81" s="187"/>
    </row>
    <row r="82" spans="1:15" ht="20.25">
      <c r="A82" s="187"/>
      <c r="B82" s="187"/>
      <c r="C82" s="194"/>
      <c r="D82" s="187"/>
      <c r="E82" s="187"/>
      <c r="F82" s="191"/>
      <c r="G82" s="187"/>
      <c r="H82" s="187"/>
      <c r="I82" s="187"/>
      <c r="J82" s="187"/>
      <c r="K82" s="191"/>
      <c r="L82" s="187"/>
      <c r="M82" s="187"/>
      <c r="N82" s="187"/>
      <c r="O82" s="187"/>
    </row>
    <row r="83" spans="1:15" ht="20.25">
      <c r="A83" s="187" t="s">
        <v>242</v>
      </c>
      <c r="B83" s="198">
        <v>420409</v>
      </c>
      <c r="C83" s="203">
        <v>282293</v>
      </c>
      <c r="D83" s="203">
        <v>376106</v>
      </c>
      <c r="E83" s="203">
        <v>869393</v>
      </c>
      <c r="F83" s="200"/>
      <c r="G83" s="198">
        <v>377168</v>
      </c>
      <c r="H83" s="203">
        <v>267591</v>
      </c>
      <c r="I83" s="203">
        <v>323078</v>
      </c>
      <c r="J83" s="203">
        <v>801639</v>
      </c>
      <c r="K83" s="191"/>
      <c r="L83" s="201">
        <v>11.464652356509566</v>
      </c>
      <c r="M83" s="201">
        <v>5.494205709459585</v>
      </c>
      <c r="N83" s="201">
        <v>16.41337386018237</v>
      </c>
      <c r="O83" s="201">
        <v>8.451934100012599</v>
      </c>
    </row>
    <row r="84" spans="1:15" ht="20.25">
      <c r="A84" s="187" t="s">
        <v>243</v>
      </c>
      <c r="B84" s="198">
        <v>1493415526</v>
      </c>
      <c r="C84" s="203">
        <v>843308995</v>
      </c>
      <c r="D84" s="203">
        <v>1444190735</v>
      </c>
      <c r="E84" s="203">
        <v>3826698646</v>
      </c>
      <c r="F84" s="200"/>
      <c r="G84" s="198">
        <v>1344499646</v>
      </c>
      <c r="H84" s="203">
        <v>703576811</v>
      </c>
      <c r="I84" s="203">
        <v>1177035751</v>
      </c>
      <c r="J84" s="203">
        <v>3343369798</v>
      </c>
      <c r="K84" s="191"/>
      <c r="L84" s="201">
        <v>11.075933001770386</v>
      </c>
      <c r="M84" s="201">
        <v>19.86026000507285</v>
      </c>
      <c r="N84" s="201">
        <v>22.697270135849934</v>
      </c>
      <c r="O84" s="201">
        <v>14.456338281488538</v>
      </c>
    </row>
    <row r="85" spans="1:15" ht="20.25">
      <c r="A85" s="187" t="s">
        <v>244</v>
      </c>
      <c r="B85" s="198">
        <v>3552.291996603308</v>
      </c>
      <c r="C85" s="198">
        <v>2987.3535475552</v>
      </c>
      <c r="D85" s="198">
        <v>3839.850294863682</v>
      </c>
      <c r="E85" s="198">
        <v>4401.575174863382</v>
      </c>
      <c r="F85" s="200"/>
      <c r="G85" s="198">
        <v>3564.723534340135</v>
      </c>
      <c r="H85" s="198">
        <v>2629.2992327843613</v>
      </c>
      <c r="I85" s="198">
        <v>3643.193751973208</v>
      </c>
      <c r="J85" s="198">
        <v>4170.667592270336</v>
      </c>
      <c r="K85" s="191"/>
      <c r="L85" s="201">
        <v>-0.34873778056194665</v>
      </c>
      <c r="M85" s="201">
        <v>13.617860999094733</v>
      </c>
      <c r="N85" s="201">
        <v>5.39791612191809</v>
      </c>
      <c r="O85" s="201">
        <v>5.536465745220159</v>
      </c>
    </row>
    <row r="86" spans="1:15" ht="20.25">
      <c r="A86" s="187"/>
      <c r="B86" s="187"/>
      <c r="C86" s="204"/>
      <c r="D86" s="187"/>
      <c r="E86" s="187"/>
      <c r="F86" s="191"/>
      <c r="G86" s="187"/>
      <c r="H86" s="205"/>
      <c r="I86" s="187"/>
      <c r="J86" s="187"/>
      <c r="K86" s="191"/>
      <c r="L86" s="202"/>
      <c r="M86" s="202"/>
      <c r="N86" s="202"/>
      <c r="O86" s="202"/>
    </row>
    <row r="87" spans="1:15" ht="20.25">
      <c r="A87" s="187"/>
      <c r="B87" s="187"/>
      <c r="C87" s="194"/>
      <c r="D87" s="187"/>
      <c r="E87" s="187"/>
      <c r="F87" s="191"/>
      <c r="G87" s="187"/>
      <c r="H87" s="187"/>
      <c r="I87" s="187"/>
      <c r="J87" s="187"/>
      <c r="K87" s="191"/>
      <c r="L87" s="211" t="s">
        <v>230</v>
      </c>
      <c r="M87" s="212" t="s">
        <v>251</v>
      </c>
      <c r="N87" s="212" t="s">
        <v>252</v>
      </c>
      <c r="O87" s="212" t="s">
        <v>253</v>
      </c>
    </row>
    <row r="88" spans="1:15" ht="20.25">
      <c r="A88" s="187"/>
      <c r="B88" s="187"/>
      <c r="C88" s="194"/>
      <c r="D88" s="187"/>
      <c r="E88" s="187"/>
      <c r="F88" s="200"/>
      <c r="G88" s="194"/>
      <c r="H88" s="187"/>
      <c r="I88" s="187"/>
      <c r="J88" s="187"/>
      <c r="K88" s="191"/>
      <c r="L88" s="213" t="s">
        <v>231</v>
      </c>
      <c r="M88" s="214" t="s">
        <v>231</v>
      </c>
      <c r="N88" s="214" t="s">
        <v>231</v>
      </c>
      <c r="O88" s="214" t="s">
        <v>231</v>
      </c>
    </row>
    <row r="89" spans="1:15" ht="20.25">
      <c r="A89" s="197" t="s">
        <v>246</v>
      </c>
      <c r="B89" s="197" t="s">
        <v>233</v>
      </c>
      <c r="C89" s="198" t="s">
        <v>254</v>
      </c>
      <c r="D89" s="198" t="s">
        <v>255</v>
      </c>
      <c r="E89" s="198" t="s">
        <v>256</v>
      </c>
      <c r="F89" s="191"/>
      <c r="G89" s="197" t="s">
        <v>233</v>
      </c>
      <c r="H89" s="198" t="s">
        <v>259</v>
      </c>
      <c r="I89" s="198" t="s">
        <v>255</v>
      </c>
      <c r="J89" s="198" t="s">
        <v>256</v>
      </c>
      <c r="K89" s="191"/>
      <c r="L89" s="216" t="s">
        <v>237</v>
      </c>
      <c r="M89" s="217" t="s">
        <v>238</v>
      </c>
      <c r="N89" s="217" t="s">
        <v>239</v>
      </c>
      <c r="O89" s="217" t="s">
        <v>240</v>
      </c>
    </row>
    <row r="90" spans="1:15" ht="20.25">
      <c r="A90" s="177"/>
      <c r="B90" s="187"/>
      <c r="C90" s="194"/>
      <c r="D90" s="187"/>
      <c r="E90" s="187"/>
      <c r="F90" s="200"/>
      <c r="G90" s="194"/>
      <c r="H90" s="187"/>
      <c r="I90" s="187"/>
      <c r="J90" s="187"/>
      <c r="K90" s="191"/>
      <c r="L90" s="202"/>
      <c r="M90" s="202"/>
      <c r="N90" s="202"/>
      <c r="O90" s="202"/>
    </row>
    <row r="91" spans="1:15" ht="20.25">
      <c r="A91" s="187"/>
      <c r="B91" s="187"/>
      <c r="C91" s="194"/>
      <c r="D91" s="187"/>
      <c r="E91" s="187"/>
      <c r="F91" s="200"/>
      <c r="G91" s="187"/>
      <c r="H91" s="187"/>
      <c r="I91" s="187"/>
      <c r="J91" s="187"/>
      <c r="K91" s="191"/>
      <c r="L91" s="202"/>
      <c r="M91" s="202"/>
      <c r="N91" s="202"/>
      <c r="O91" s="202"/>
    </row>
    <row r="92" spans="1:15" ht="20.25">
      <c r="A92" s="187" t="s">
        <v>242</v>
      </c>
      <c r="B92" s="198">
        <v>64628</v>
      </c>
      <c r="C92" s="203">
        <v>36767</v>
      </c>
      <c r="D92" s="203">
        <v>40200</v>
      </c>
      <c r="E92" s="203">
        <v>162477</v>
      </c>
      <c r="F92" s="200"/>
      <c r="G92" s="198">
        <v>61957</v>
      </c>
      <c r="H92" s="203">
        <v>33107</v>
      </c>
      <c r="I92" s="203">
        <v>33613</v>
      </c>
      <c r="J92" s="203">
        <v>150281</v>
      </c>
      <c r="K92" s="191"/>
      <c r="L92" s="201">
        <v>4.311054440983263</v>
      </c>
      <c r="M92" s="201">
        <v>11.055063883770805</v>
      </c>
      <c r="N92" s="201">
        <v>19.596584654746675</v>
      </c>
      <c r="O92" s="201">
        <v>8.115463698005735</v>
      </c>
    </row>
    <row r="93" spans="1:15" ht="20.25">
      <c r="A93" s="187" t="s">
        <v>243</v>
      </c>
      <c r="B93" s="198">
        <v>374797365</v>
      </c>
      <c r="C93" s="203">
        <v>184599032</v>
      </c>
      <c r="D93" s="203">
        <v>232792402</v>
      </c>
      <c r="E93" s="203">
        <v>1143809887</v>
      </c>
      <c r="F93" s="200"/>
      <c r="G93" s="198">
        <v>338799849</v>
      </c>
      <c r="H93" s="203">
        <v>149937283</v>
      </c>
      <c r="I93" s="203">
        <v>172156555</v>
      </c>
      <c r="J93" s="203">
        <v>997114390</v>
      </c>
      <c r="K93" s="191"/>
      <c r="L93" s="201">
        <v>10.625009458017793</v>
      </c>
      <c r="M93" s="201">
        <v>23.11749840098143</v>
      </c>
      <c r="N93" s="201">
        <v>35.22134083131485</v>
      </c>
      <c r="O93" s="201">
        <v>14.712002802406653</v>
      </c>
    </row>
    <row r="94" spans="1:15" ht="20.25">
      <c r="A94" s="187" t="s">
        <v>244</v>
      </c>
      <c r="B94" s="198">
        <v>5799.303165810485</v>
      </c>
      <c r="C94" s="198">
        <v>5020.780373704681</v>
      </c>
      <c r="D94" s="198">
        <v>5790.855771144279</v>
      </c>
      <c r="E94" s="198">
        <v>7039.826480055639</v>
      </c>
      <c r="F94" s="200"/>
      <c r="G94" s="198">
        <v>5468.306228513324</v>
      </c>
      <c r="H94" s="198">
        <v>4528.86951400006</v>
      </c>
      <c r="I94" s="198">
        <v>5121.725374111207</v>
      </c>
      <c r="J94" s="198">
        <v>6634.999700560949</v>
      </c>
      <c r="K94" s="191"/>
      <c r="L94" s="201">
        <v>6.053006606894974</v>
      </c>
      <c r="M94" s="201">
        <v>10.861669963861402</v>
      </c>
      <c r="N94" s="201">
        <v>13.064550481666316</v>
      </c>
      <c r="O94" s="201">
        <v>6.1013835382760275</v>
      </c>
    </row>
    <row r="95" spans="1:15" ht="20.25">
      <c r="A95" s="187"/>
      <c r="B95" s="187"/>
      <c r="C95" s="204"/>
      <c r="D95" s="187"/>
      <c r="E95" s="187"/>
      <c r="F95" s="191"/>
      <c r="G95" s="187"/>
      <c r="H95" s="205"/>
      <c r="I95" s="187"/>
      <c r="J95" s="187"/>
      <c r="K95" s="191"/>
      <c r="L95" s="202"/>
      <c r="M95" s="202"/>
      <c r="N95" s="202"/>
      <c r="O95" s="202"/>
    </row>
    <row r="96" spans="1:15" ht="20.25">
      <c r="A96" s="187"/>
      <c r="B96" s="187"/>
      <c r="C96" s="194"/>
      <c r="D96" s="187"/>
      <c r="E96" s="187"/>
      <c r="F96" s="191"/>
      <c r="G96" s="187"/>
      <c r="H96" s="187"/>
      <c r="I96" s="187"/>
      <c r="J96" s="187"/>
      <c r="K96" s="191"/>
      <c r="L96" s="211" t="s">
        <v>230</v>
      </c>
      <c r="M96" s="212" t="s">
        <v>251</v>
      </c>
      <c r="N96" s="212" t="s">
        <v>252</v>
      </c>
      <c r="O96" s="212" t="s">
        <v>253</v>
      </c>
    </row>
    <row r="97" spans="1:15" ht="20.25">
      <c r="A97" s="187"/>
      <c r="B97" s="187"/>
      <c r="C97" s="194"/>
      <c r="D97" s="187"/>
      <c r="E97" s="187"/>
      <c r="F97" s="200"/>
      <c r="G97" s="194"/>
      <c r="H97" s="187"/>
      <c r="I97" s="187"/>
      <c r="J97" s="187"/>
      <c r="K97" s="191"/>
      <c r="L97" s="213" t="s">
        <v>231</v>
      </c>
      <c r="M97" s="214" t="s">
        <v>231</v>
      </c>
      <c r="N97" s="214" t="s">
        <v>231</v>
      </c>
      <c r="O97" s="214" t="s">
        <v>231</v>
      </c>
    </row>
    <row r="98" spans="1:15" ht="20.25">
      <c r="A98" s="192" t="s">
        <v>247</v>
      </c>
      <c r="B98" s="197" t="s">
        <v>233</v>
      </c>
      <c r="C98" s="198" t="s">
        <v>254</v>
      </c>
      <c r="D98" s="198" t="s">
        <v>255</v>
      </c>
      <c r="E98" s="198" t="s">
        <v>256</v>
      </c>
      <c r="F98" s="191"/>
      <c r="G98" s="197" t="s">
        <v>260</v>
      </c>
      <c r="H98" s="198" t="s">
        <v>259</v>
      </c>
      <c r="I98" s="198" t="s">
        <v>255</v>
      </c>
      <c r="J98" s="198" t="s">
        <v>256</v>
      </c>
      <c r="K98" s="191"/>
      <c r="L98" s="216" t="s">
        <v>237</v>
      </c>
      <c r="M98" s="217" t="s">
        <v>238</v>
      </c>
      <c r="N98" s="217" t="s">
        <v>239</v>
      </c>
      <c r="O98" s="217" t="s">
        <v>240</v>
      </c>
    </row>
    <row r="99" spans="1:15" ht="20.25">
      <c r="A99" s="199" t="s">
        <v>248</v>
      </c>
      <c r="B99" s="187"/>
      <c r="C99" s="194"/>
      <c r="D99" s="187"/>
      <c r="E99" s="187"/>
      <c r="F99" s="200"/>
      <c r="G99" s="194"/>
      <c r="H99" s="187"/>
      <c r="I99" s="187"/>
      <c r="J99" s="187"/>
      <c r="K99" s="191"/>
      <c r="L99" s="202"/>
      <c r="M99" s="202"/>
      <c r="N99" s="202"/>
      <c r="O99" s="202"/>
    </row>
    <row r="100" spans="1:15" ht="20.25">
      <c r="A100" s="187"/>
      <c r="B100" s="187"/>
      <c r="C100" s="194"/>
      <c r="D100" s="187"/>
      <c r="E100" s="187"/>
      <c r="F100" s="200"/>
      <c r="G100" s="187"/>
      <c r="H100" s="187"/>
      <c r="I100" s="187"/>
      <c r="J100" s="187"/>
      <c r="K100" s="191"/>
      <c r="L100" s="202"/>
      <c r="M100" s="202"/>
      <c r="N100" s="202"/>
      <c r="O100" s="202"/>
    </row>
    <row r="101" spans="1:15" ht="20.25">
      <c r="A101" s="187" t="s">
        <v>242</v>
      </c>
      <c r="B101" s="198">
        <v>1199843</v>
      </c>
      <c r="C101" s="198">
        <v>756549</v>
      </c>
      <c r="D101" s="198">
        <v>1024946</v>
      </c>
      <c r="E101" s="198">
        <v>2638802</v>
      </c>
      <c r="F101" s="200"/>
      <c r="G101" s="198">
        <v>1136707</v>
      </c>
      <c r="H101" s="203">
        <v>742943</v>
      </c>
      <c r="I101" s="203">
        <v>907111</v>
      </c>
      <c r="J101" s="203">
        <v>2549510</v>
      </c>
      <c r="K101" s="191"/>
      <c r="L101" s="201">
        <v>5.554289715819468</v>
      </c>
      <c r="M101" s="201">
        <v>1.8313652595151984</v>
      </c>
      <c r="N101" s="201">
        <v>12.990141228581729</v>
      </c>
      <c r="O101" s="201">
        <v>3.5023200536573693</v>
      </c>
    </row>
    <row r="102" spans="1:15" ht="20.25">
      <c r="A102" s="187" t="s">
        <v>243</v>
      </c>
      <c r="B102" s="198">
        <v>4263650031</v>
      </c>
      <c r="C102" s="198">
        <v>2242756878</v>
      </c>
      <c r="D102" s="198">
        <v>3701986051</v>
      </c>
      <c r="E102" s="198">
        <v>11201382915</v>
      </c>
      <c r="F102" s="200"/>
      <c r="G102" s="203">
        <v>3949321242</v>
      </c>
      <c r="H102" s="203">
        <v>2092657727</v>
      </c>
      <c r="I102" s="203">
        <v>3165277523</v>
      </c>
      <c r="J102" s="203">
        <v>10520693653</v>
      </c>
      <c r="K102" s="191"/>
      <c r="L102" s="201">
        <v>7.959058525226953</v>
      </c>
      <c r="M102" s="201">
        <v>7.172656524924394</v>
      </c>
      <c r="N102" s="201">
        <v>16.956128620637223</v>
      </c>
      <c r="O102" s="201">
        <v>6.47000363712615</v>
      </c>
    </row>
    <row r="103" spans="1:15" ht="20.25">
      <c r="A103" s="187" t="s">
        <v>244</v>
      </c>
      <c r="B103" s="198">
        <v>3553.506609614758</v>
      </c>
      <c r="C103" s="198">
        <v>2964.4568666404953</v>
      </c>
      <c r="D103" s="198">
        <v>3611.8839929127976</v>
      </c>
      <c r="E103" s="198">
        <v>4244.874346389005</v>
      </c>
      <c r="F103" s="200"/>
      <c r="G103" s="198">
        <v>3474.352882493026</v>
      </c>
      <c r="H103" s="198">
        <v>2816.7137007818906</v>
      </c>
      <c r="I103" s="198">
        <v>3489.404850123083</v>
      </c>
      <c r="J103" s="198">
        <v>4126.555162756765</v>
      </c>
      <c r="K103" s="191"/>
      <c r="L103" s="201">
        <v>2.2782293508693674</v>
      </c>
      <c r="M103" s="201">
        <v>5.2452319104207445</v>
      </c>
      <c r="N103" s="201">
        <v>3.510029591017335</v>
      </c>
      <c r="O103" s="201">
        <v>2.8672628612868607</v>
      </c>
    </row>
    <row r="104" spans="1:15" ht="12.75">
      <c r="A104" s="177"/>
      <c r="B104" s="177"/>
      <c r="C104" s="152"/>
      <c r="D104" s="177"/>
      <c r="E104" s="177"/>
      <c r="F104" s="177"/>
      <c r="G104" s="177" t="s">
        <v>25</v>
      </c>
      <c r="H104" s="206"/>
      <c r="I104" s="177"/>
      <c r="J104" s="177"/>
      <c r="K104" s="177"/>
      <c r="L104" s="177"/>
      <c r="M104" s="177"/>
      <c r="N104" s="177"/>
      <c r="O104" s="177"/>
    </row>
    <row r="105" spans="1:15" ht="12.75">
      <c r="A105" s="176"/>
      <c r="B105" s="177"/>
      <c r="C105" s="152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</row>
    <row r="106" spans="1:15" ht="18">
      <c r="A106" s="185" t="s">
        <v>261</v>
      </c>
      <c r="B106" s="177"/>
      <c r="C106" s="152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</row>
    <row r="107" spans="1:3" ht="12.75">
      <c r="A107" s="176"/>
      <c r="B107" s="176"/>
      <c r="C107" s="4"/>
    </row>
  </sheetData>
  <printOptions/>
  <pageMargins left="0.48" right="0.4" top="0.4" bottom="0.4" header="0.5" footer="0.5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1997 FFELP Loan Volume Report (MS Excel)</dc:title>
  <dc:subject/>
  <dc:creator>cassandria.blair</dc:creator>
  <cp:keywords/>
  <dc:description/>
  <cp:lastModifiedBy>philip.schulz</cp:lastModifiedBy>
  <dcterms:created xsi:type="dcterms:W3CDTF">2007-06-13T16:40:19Z</dcterms:created>
  <dcterms:modified xsi:type="dcterms:W3CDTF">2007-06-15T13:49:07Z</dcterms:modified>
  <cp:category/>
  <cp:version/>
  <cp:contentType/>
  <cp:contentStatus/>
</cp:coreProperties>
</file>