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8475" activeTab="0"/>
  </bookViews>
  <sheets>
    <sheet name="A-5" sheetId="1" r:id="rId1"/>
    <sheet name="Data for figure 1-3" sheetId="2" r:id="rId2"/>
  </sheets>
  <definedNames/>
  <calcPr fullCalcOnLoad="1"/>
</workbook>
</file>

<file path=xl/sharedStrings.xml><?xml version="1.0" encoding="utf-8"?>
<sst xmlns="http://schemas.openxmlformats.org/spreadsheetml/2006/main" count="31" uniqueCount="16">
  <si>
    <t>Total of Both</t>
  </si>
  <si>
    <t>%</t>
  </si>
  <si>
    <t>United States</t>
  </si>
  <si>
    <t>Montana</t>
  </si>
  <si>
    <t>Year</t>
  </si>
  <si>
    <t>Total # of Bridges</t>
  </si>
  <si>
    <t>#</t>
  </si>
  <si>
    <t>Functionally obsolete</t>
  </si>
  <si>
    <t xml:space="preserve">Structurally deficient  </t>
  </si>
  <si>
    <r>
      <t>SOURCE</t>
    </r>
    <r>
      <rPr>
        <sz val="14"/>
        <rFont val="Futura Md BT"/>
        <family val="2"/>
      </rPr>
      <t xml:space="preserve">:  U.S. Department of Transportation, Federal Highway Administration, </t>
    </r>
    <r>
      <rPr>
        <i/>
        <sz val="14"/>
        <rFont val="Futura Md BT"/>
        <family val="2"/>
      </rPr>
      <t>National Bridge Inventory: Deficient Bridges by State and Highway System,</t>
    </r>
    <r>
      <rPr>
        <sz val="14"/>
        <rFont val="Futura Md BT"/>
        <family val="2"/>
      </rPr>
      <t xml:space="preserve"> Washington, DC: 2001, available at http://www.fhwa.dot.gov/bridge/britab.htm as of Jan. 31, 2002.   </t>
    </r>
  </si>
  <si>
    <t>Figure 1-3: Highway Bridge Condition</t>
  </si>
  <si>
    <t>Data for Figure 1-3: Highway Bridge Condition: Montana</t>
  </si>
  <si>
    <r>
      <t>SOURCE</t>
    </r>
    <r>
      <rPr>
        <sz val="10"/>
        <rFont val="Futura Md BT"/>
        <family val="0"/>
      </rPr>
      <t xml:space="preserve">:  U.S. Department of Transportation, Federal Highway Administration, </t>
    </r>
    <r>
      <rPr>
        <i/>
        <sz val="10"/>
        <rFont val="futura md bt"/>
        <family val="0"/>
      </rPr>
      <t>National Bridge Inventory: Deficient Bridges by State and Highway System,</t>
    </r>
    <r>
      <rPr>
        <sz val="10"/>
        <rFont val="Futura Md BT"/>
        <family val="0"/>
      </rPr>
      <t xml:space="preserve"> Washington, DC: 2001, available at http://www.fhwa.dot.gov/bridge/britab.htm as of Jan. 31, 2002.   </t>
    </r>
  </si>
  <si>
    <t>Data for Figure 1-3: Highway Bridge Condition: United States</t>
  </si>
  <si>
    <r>
      <t>SOURCE</t>
    </r>
    <r>
      <rPr>
        <sz val="10"/>
        <rFont val="Futura Md BT"/>
        <family val="0"/>
      </rPr>
      <t xml:space="preserve">: U.S. Department of Transportation, Federal Highway Administration, </t>
    </r>
    <r>
      <rPr>
        <i/>
        <sz val="10"/>
        <rFont val="futura md bt"/>
        <family val="0"/>
      </rPr>
      <t>National Bridge Inventory: Deficient Bridges by State and Highway System,</t>
    </r>
    <r>
      <rPr>
        <sz val="10"/>
        <rFont val="Futura Md BT"/>
        <family val="0"/>
      </rPr>
      <t xml:space="preserve"> Washington, DC: 2001, available at http://www.fhwa.dot. gov/bridge/britab.htm as of Jan. 31, 2002.   </t>
    </r>
  </si>
  <si>
    <r>
      <t>SOURCE</t>
    </r>
    <r>
      <rPr>
        <sz val="10"/>
        <rFont val="Futura Md BT"/>
        <family val="2"/>
      </rPr>
      <t xml:space="preserve">: </t>
    </r>
    <r>
      <rPr>
        <b/>
        <sz val="10"/>
        <rFont val="Futura Md BT"/>
        <family val="2"/>
      </rPr>
      <t xml:space="preserve"> </t>
    </r>
    <r>
      <rPr>
        <sz val="10"/>
        <rFont val="Futura Md BT"/>
        <family val="2"/>
      </rPr>
      <t xml:space="preserve">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http://www.fhwa.dot.gov/bridge/britab.htm as of Jan. 31, 2002. </t>
    </r>
    <r>
      <rPr>
        <b/>
        <sz val="10"/>
        <rFont val="Futura Md BT"/>
        <family val="2"/>
      </rPr>
      <t xml:space="preserve"> 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</si>
</sst>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\-"/>
    <numFmt numFmtId="183" formatCode="[$€-2]\ #,##0.00_);[Red]\([$€-2]\ #,##0.00\)"/>
  </numFmts>
  <fonts count="11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4"/>
      <name val="Futura Md BT"/>
      <family val="2"/>
    </font>
    <font>
      <b/>
      <sz val="14"/>
      <name val="Futura Md BT"/>
      <family val="2"/>
    </font>
    <font>
      <b/>
      <sz val="20"/>
      <name val="Futura Md BT"/>
      <family val="2"/>
    </font>
    <font>
      <i/>
      <sz val="14"/>
      <name val="Futura Md BT"/>
      <family val="2"/>
    </font>
    <font>
      <sz val="14"/>
      <name val="Arial"/>
      <family val="0"/>
    </font>
    <font>
      <b/>
      <sz val="12"/>
      <name val="Futura Md BT"/>
      <family val="0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3" fontId="1" fillId="0" borderId="1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1-3'!$C$2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1-3'!$D$5:$D$10</c:f>
              <c:numCache>
                <c:ptCount val="6"/>
                <c:pt idx="0">
                  <c:v>11.901913875598085</c:v>
                </c:pt>
                <c:pt idx="1">
                  <c:v>11.842105263157894</c:v>
                </c:pt>
                <c:pt idx="2">
                  <c:v>11.49584487534626</c:v>
                </c:pt>
                <c:pt idx="3">
                  <c:v>12.482635443540385</c:v>
                </c:pt>
                <c:pt idx="4">
                  <c:v>12.552721430006025</c:v>
                </c:pt>
                <c:pt idx="5">
                  <c:v>11.379516869634658</c:v>
                </c:pt>
              </c:numCache>
            </c:numRef>
          </c:val>
        </c:ser>
        <c:ser>
          <c:idx val="2"/>
          <c:order val="1"/>
          <c:tx>
            <c:strRef>
              <c:f>'Data for figure 1-3'!$E$2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1-3'!$F$5:$F$10</c:f>
              <c:numCache>
                <c:ptCount val="6"/>
                <c:pt idx="0">
                  <c:v>13.935406698564593</c:v>
                </c:pt>
                <c:pt idx="1">
                  <c:v>11.98165869218501</c:v>
                </c:pt>
                <c:pt idx="2">
                  <c:v>11.792639493470517</c:v>
                </c:pt>
                <c:pt idx="3">
                  <c:v>11.569755903949195</c:v>
                </c:pt>
                <c:pt idx="4">
                  <c:v>11.387828881301466</c:v>
                </c:pt>
                <c:pt idx="5">
                  <c:v>11.179876222798962</c:v>
                </c:pt>
              </c:numCache>
            </c:numRef>
          </c:val>
        </c:ser>
        <c:overlap val="100"/>
        <c:axId val="58550906"/>
        <c:axId val="57196107"/>
      </c:barChart>
      <c:catAx>
        <c:axId val="58550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7196107"/>
        <c:crosses val="autoZero"/>
        <c:auto val="1"/>
        <c:lblOffset val="100"/>
        <c:noMultiLvlLbl val="0"/>
      </c:catAx>
      <c:valAx>
        <c:axId val="57196107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550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15"/>
          <c:y val="0.07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figure 1-3'!$C$13:$D$13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1-3'!$A$15:$A$20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1-3'!$D$15:$D$20</c:f>
              <c:numCache>
                <c:ptCount val="6"/>
                <c:pt idx="0">
                  <c:v>17.4</c:v>
                </c:pt>
                <c:pt idx="1">
                  <c:v>16.9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'Data for figure 1-3'!$E$13:$F$13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1-3'!$A$15:$A$20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1-3'!$F$15:$F$20</c:f>
              <c:numCache>
                <c:ptCount val="6"/>
                <c:pt idx="0">
                  <c:v>14</c:v>
                </c:pt>
                <c:pt idx="1">
                  <c:v>13.3</c:v>
                </c:pt>
                <c:pt idx="2">
                  <c:v>13.6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</c:ser>
        <c:overlap val="100"/>
        <c:axId val="45002916"/>
        <c:axId val="2373061"/>
      </c:barChart>
      <c:catAx>
        <c:axId val="4500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3061"/>
        <c:crosses val="autoZero"/>
        <c:auto val="1"/>
        <c:lblOffset val="100"/>
        <c:noMultiLvlLbl val="0"/>
      </c:catAx>
      <c:valAx>
        <c:axId val="2373061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002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725"/>
          <c:y val="0.08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0.0155</cdr:y>
    </cdr:from>
    <cdr:to>
      <cdr:x>0.199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571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</cdr:x>
      <cdr:y>0.00775</cdr:y>
    </cdr:from>
    <cdr:to>
      <cdr:x>0.159</cdr:x>
      <cdr:y>0.063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5"/>
        <xdr:cNvGraphicFramePr/>
      </xdr:nvGraphicFramePr>
      <xdr:xfrm>
        <a:off x="0" y="55245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graphicFrame>
      <xdr:nvGraphicFramePr>
        <xdr:cNvPr id="2" name="Chart 6"/>
        <xdr:cNvGraphicFramePr/>
      </xdr:nvGraphicFramePr>
      <xdr:xfrm>
        <a:off x="0" y="4591050"/>
        <a:ext cx="57150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spans="1:15" ht="25.5">
      <c r="A1" s="22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ht="18">
      <c r="A2" s="20" t="s">
        <v>3</v>
      </c>
    </row>
    <row r="3" ht="300" customHeight="1"/>
    <row r="4" ht="18">
      <c r="A4" s="20" t="s">
        <v>2</v>
      </c>
    </row>
    <row r="5" ht="300" customHeight="1"/>
    <row r="6" spans="1:14" ht="45.75" customHeight="1">
      <c r="A6" s="1" t="s">
        <v>15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33" spans="16:23" ht="13.5" customHeight="1">
      <c r="P33" s="2"/>
      <c r="Q33" s="2"/>
      <c r="R33" s="2"/>
      <c r="S33" s="2"/>
      <c r="T33" s="2"/>
      <c r="U33" s="2"/>
      <c r="V33" s="2"/>
      <c r="W33" s="2"/>
    </row>
    <row r="65" ht="9.75" customHeight="1"/>
    <row r="66" ht="9.75" customHeight="1"/>
    <row r="67" ht="9.75" customHeight="1"/>
    <row r="68" ht="9.75" customHeight="1"/>
    <row r="69" spans="2:16" ht="54.75" customHeight="1">
      <c r="B69" s="23" t="s">
        <v>9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3"/>
    </row>
  </sheetData>
  <mergeCells count="1">
    <mergeCell ref="B69:O69"/>
  </mergeCells>
  <printOptions horizontalCentered="1"/>
  <pageMargins left="1" right="1" top="1" bottom="1" header="0.5" footer="0.5"/>
  <pageSetup fitToHeight="1" fitToWidth="1" horizontalDpi="1200" verticalDpi="1200" orientation="portrait" scale="60" r:id="rId2"/>
  <headerFooter alignWithMargins="0">
    <oddHeader>&amp;R&amp;"Futura Md BT,Medium"&amp;20Infrastructure</oddHeader>
    <oddFooter>&amp;L&amp;"Futura Md BT,Medium"&amp;20BTS State Transportation Profile&amp;C&amp;"Futura Md BT,Medium"&amp;20 A-5&amp;R&amp;"Futura Md BT,Medium"&amp;20Montana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1" sqref="A1:H1"/>
    </sheetView>
  </sheetViews>
  <sheetFormatPr defaultColWidth="9.140625" defaultRowHeight="12.75"/>
  <cols>
    <col min="1" max="1" width="9.140625" style="6" customWidth="1"/>
    <col min="2" max="2" width="11.140625" style="6" customWidth="1"/>
    <col min="3" max="8" width="11.421875" style="6" customWidth="1"/>
    <col min="9" max="16384" width="9.140625" style="6" customWidth="1"/>
  </cols>
  <sheetData>
    <row r="1" spans="1:8" ht="15.75">
      <c r="A1" s="26" t="s">
        <v>11</v>
      </c>
      <c r="B1" s="26"/>
      <c r="C1" s="26"/>
      <c r="D1" s="26"/>
      <c r="E1" s="26"/>
      <c r="F1" s="26"/>
      <c r="G1" s="26"/>
      <c r="H1" s="26"/>
    </row>
    <row r="2" spans="1:8" ht="12.75">
      <c r="A2" s="33" t="s">
        <v>4</v>
      </c>
      <c r="B2" s="35" t="s">
        <v>5</v>
      </c>
      <c r="C2" s="33" t="s">
        <v>8</v>
      </c>
      <c r="D2" s="33"/>
      <c r="E2" s="33" t="s">
        <v>7</v>
      </c>
      <c r="F2" s="33"/>
      <c r="G2" s="33" t="s">
        <v>0</v>
      </c>
      <c r="H2" s="33"/>
    </row>
    <row r="3" spans="1:8" ht="12.75">
      <c r="A3" s="33"/>
      <c r="B3" s="35"/>
      <c r="C3" s="34"/>
      <c r="D3" s="34"/>
      <c r="E3" s="34"/>
      <c r="F3" s="34"/>
      <c r="G3" s="34"/>
      <c r="H3" s="34"/>
    </row>
    <row r="4" spans="1:8" ht="12.75">
      <c r="A4" s="34"/>
      <c r="B4" s="36"/>
      <c r="C4" s="8" t="s">
        <v>6</v>
      </c>
      <c r="D4" s="8" t="s">
        <v>1</v>
      </c>
      <c r="E4" s="8" t="s">
        <v>6</v>
      </c>
      <c r="F4" s="8" t="s">
        <v>1</v>
      </c>
      <c r="G4" s="8" t="s">
        <v>6</v>
      </c>
      <c r="H4" s="8" t="s">
        <v>1</v>
      </c>
    </row>
    <row r="5" spans="1:8" ht="12.75">
      <c r="A5" s="13">
        <v>1996</v>
      </c>
      <c r="B5" s="7">
        <v>5016</v>
      </c>
      <c r="C5" s="7">
        <v>597</v>
      </c>
      <c r="D5" s="5">
        <v>11.901913875598085</v>
      </c>
      <c r="E5" s="7">
        <v>699</v>
      </c>
      <c r="F5" s="5">
        <v>13.935406698564593</v>
      </c>
      <c r="G5" s="7">
        <v>1296</v>
      </c>
      <c r="H5" s="7">
        <f aca="true" t="shared" si="0" ref="H5:H10">G5/B5*100</f>
        <v>25.837320574162682</v>
      </c>
    </row>
    <row r="6" spans="1:8" ht="12.75">
      <c r="A6" s="13">
        <v>1997</v>
      </c>
      <c r="B6" s="7">
        <v>5016</v>
      </c>
      <c r="C6" s="7">
        <v>594</v>
      </c>
      <c r="D6" s="5">
        <v>11.842105263157894</v>
      </c>
      <c r="E6" s="7">
        <v>601</v>
      </c>
      <c r="F6" s="5">
        <v>11.98165869218501</v>
      </c>
      <c r="G6" s="7">
        <v>1195</v>
      </c>
      <c r="H6" s="7">
        <f t="shared" si="0"/>
        <v>23.8237639553429</v>
      </c>
    </row>
    <row r="7" spans="1:8" ht="12.75">
      <c r="A7" s="13">
        <v>1998</v>
      </c>
      <c r="B7" s="7">
        <v>5054</v>
      </c>
      <c r="C7" s="7">
        <v>581</v>
      </c>
      <c r="D7" s="5">
        <v>11.49584487534626</v>
      </c>
      <c r="E7" s="7">
        <v>596</v>
      </c>
      <c r="F7" s="5">
        <v>11.792639493470517</v>
      </c>
      <c r="G7" s="7">
        <v>1177</v>
      </c>
      <c r="H7" s="7">
        <f t="shared" si="0"/>
        <v>23.28848436881678</v>
      </c>
    </row>
    <row r="8" spans="1:8" ht="12.75">
      <c r="A8" s="13">
        <v>1999</v>
      </c>
      <c r="B8" s="7">
        <v>5039</v>
      </c>
      <c r="C8" s="7">
        <v>629</v>
      </c>
      <c r="D8" s="5">
        <v>12.482635443540385</v>
      </c>
      <c r="E8" s="7">
        <v>583</v>
      </c>
      <c r="F8" s="5">
        <v>11.569755903949195</v>
      </c>
      <c r="G8" s="7">
        <v>1212</v>
      </c>
      <c r="H8" s="7">
        <f t="shared" si="0"/>
        <v>24.052391347489582</v>
      </c>
    </row>
    <row r="9" spans="1:8" ht="12.75">
      <c r="A9" s="13">
        <v>2000</v>
      </c>
      <c r="B9" s="7">
        <v>4979</v>
      </c>
      <c r="C9" s="7">
        <v>625</v>
      </c>
      <c r="D9" s="5">
        <v>12.552721430006025</v>
      </c>
      <c r="E9" s="7">
        <v>567</v>
      </c>
      <c r="F9" s="5">
        <v>11.387828881301466</v>
      </c>
      <c r="G9" s="7">
        <v>1192</v>
      </c>
      <c r="H9" s="7">
        <f t="shared" si="0"/>
        <v>23.94055031130749</v>
      </c>
    </row>
    <row r="10" spans="1:8" ht="12.75">
      <c r="A10" s="14">
        <v>2001</v>
      </c>
      <c r="B10" s="15">
        <v>5009</v>
      </c>
      <c r="C10" s="9">
        <v>570</v>
      </c>
      <c r="D10" s="10">
        <v>11.379516869634658</v>
      </c>
      <c r="E10" s="9">
        <v>560</v>
      </c>
      <c r="F10" s="10">
        <v>11.179876222798962</v>
      </c>
      <c r="G10" s="15">
        <f>C10+E10</f>
        <v>1130</v>
      </c>
      <c r="H10" s="15">
        <f t="shared" si="0"/>
        <v>22.55939309243362</v>
      </c>
    </row>
    <row r="11" spans="1:14" ht="39" customHeight="1">
      <c r="A11" s="32" t="s">
        <v>12</v>
      </c>
      <c r="B11" s="25"/>
      <c r="C11" s="25"/>
      <c r="D11" s="25"/>
      <c r="E11" s="25"/>
      <c r="F11" s="25"/>
      <c r="G11" s="25"/>
      <c r="H11" s="25"/>
      <c r="I11" s="11"/>
      <c r="J11" s="11"/>
      <c r="K11" s="11"/>
      <c r="L11" s="11"/>
      <c r="M11" s="11"/>
      <c r="N11" s="11"/>
    </row>
    <row r="12" spans="1:8" ht="16.5" thickBot="1">
      <c r="A12" s="26" t="s">
        <v>13</v>
      </c>
      <c r="B12" s="26"/>
      <c r="C12" s="26"/>
      <c r="D12" s="26"/>
      <c r="E12" s="26"/>
      <c r="F12" s="26"/>
      <c r="G12" s="26"/>
      <c r="H12" s="26"/>
    </row>
    <row r="13" spans="1:8" ht="12.75">
      <c r="A13" s="27" t="s">
        <v>4</v>
      </c>
      <c r="B13" s="29" t="s">
        <v>5</v>
      </c>
      <c r="C13" s="31" t="s">
        <v>8</v>
      </c>
      <c r="D13" s="31"/>
      <c r="E13" s="31" t="s">
        <v>7</v>
      </c>
      <c r="F13" s="31"/>
      <c r="G13" s="31" t="s">
        <v>0</v>
      </c>
      <c r="H13" s="31"/>
    </row>
    <row r="14" spans="1:8" ht="12.75">
      <c r="A14" s="28"/>
      <c r="B14" s="30"/>
      <c r="C14" s="12" t="s">
        <v>6</v>
      </c>
      <c r="D14" s="12" t="s">
        <v>1</v>
      </c>
      <c r="E14" s="12" t="s">
        <v>6</v>
      </c>
      <c r="F14" s="12" t="s">
        <v>1</v>
      </c>
      <c r="G14" s="12" t="s">
        <v>6</v>
      </c>
      <c r="H14" s="12" t="s">
        <v>1</v>
      </c>
    </row>
    <row r="15" spans="1:8" ht="12.75">
      <c r="A15" s="16">
        <v>1996</v>
      </c>
      <c r="B15" s="17">
        <v>582043</v>
      </c>
      <c r="C15" s="17">
        <v>101544</v>
      </c>
      <c r="D15" s="17">
        <v>17.4</v>
      </c>
      <c r="E15" s="17">
        <v>81217</v>
      </c>
      <c r="F15" s="17">
        <v>14</v>
      </c>
      <c r="G15" s="17">
        <v>182761</v>
      </c>
      <c r="H15" s="17">
        <v>31.399913752076735</v>
      </c>
    </row>
    <row r="16" spans="1:8" ht="12.75">
      <c r="A16" s="16">
        <v>1997</v>
      </c>
      <c r="B16" s="17">
        <v>583207</v>
      </c>
      <c r="C16" s="17">
        <v>98521</v>
      </c>
      <c r="D16" s="17">
        <v>16.9</v>
      </c>
      <c r="E16" s="17">
        <v>77466</v>
      </c>
      <c r="F16" s="17">
        <v>13.3</v>
      </c>
      <c r="G16" s="17">
        <v>175987</v>
      </c>
      <c r="H16" s="17">
        <v>30.175735202080904</v>
      </c>
    </row>
    <row r="17" spans="1:8" ht="12.75">
      <c r="A17" s="16">
        <v>1998</v>
      </c>
      <c r="B17" s="17">
        <v>583414</v>
      </c>
      <c r="C17" s="17">
        <v>93119</v>
      </c>
      <c r="D17" s="17">
        <v>16</v>
      </c>
      <c r="E17" s="17">
        <v>79567</v>
      </c>
      <c r="F17" s="17">
        <v>13.6</v>
      </c>
      <c r="G17" s="17">
        <v>172686</v>
      </c>
      <c r="H17" s="17">
        <v>29.599221136277155</v>
      </c>
    </row>
    <row r="18" spans="1:8" ht="12.75">
      <c r="A18" s="16">
        <v>1999</v>
      </c>
      <c r="B18" s="17">
        <v>585542</v>
      </c>
      <c r="C18" s="17">
        <v>88150</v>
      </c>
      <c r="D18" s="17">
        <v>15</v>
      </c>
      <c r="E18" s="17">
        <v>81900</v>
      </c>
      <c r="F18" s="17">
        <v>14</v>
      </c>
      <c r="G18" s="17">
        <v>170050</v>
      </c>
      <c r="H18" s="17">
        <v>29.041469271205138</v>
      </c>
    </row>
    <row r="19" spans="1:8" ht="12.75">
      <c r="A19" s="16">
        <v>2000</v>
      </c>
      <c r="B19" s="17">
        <v>587458</v>
      </c>
      <c r="C19" s="17">
        <v>86692</v>
      </c>
      <c r="D19" s="17">
        <v>15</v>
      </c>
      <c r="E19" s="17">
        <v>80889</v>
      </c>
      <c r="F19" s="17">
        <v>14</v>
      </c>
      <c r="G19" s="17">
        <v>167581</v>
      </c>
      <c r="H19" s="17">
        <v>28.52646487068012</v>
      </c>
    </row>
    <row r="20" spans="1:8" ht="12.75">
      <c r="A20" s="18">
        <v>2001</v>
      </c>
      <c r="B20" s="4">
        <v>590066</v>
      </c>
      <c r="C20" s="4">
        <v>83630</v>
      </c>
      <c r="D20" s="4">
        <v>14</v>
      </c>
      <c r="E20" s="4">
        <v>81469</v>
      </c>
      <c r="F20" s="4">
        <v>14</v>
      </c>
      <c r="G20" s="4">
        <v>165099</v>
      </c>
      <c r="H20" s="4">
        <v>27.979751417638028</v>
      </c>
    </row>
    <row r="21" spans="1:8" ht="12.75">
      <c r="A21" s="24" t="s">
        <v>14</v>
      </c>
      <c r="B21" s="25"/>
      <c r="C21" s="25"/>
      <c r="D21" s="25"/>
      <c r="E21" s="25"/>
      <c r="F21" s="25"/>
      <c r="G21" s="25"/>
      <c r="H21" s="25"/>
    </row>
  </sheetData>
  <mergeCells count="14">
    <mergeCell ref="A11:H11"/>
    <mergeCell ref="A1:H1"/>
    <mergeCell ref="A2:A4"/>
    <mergeCell ref="B2:B4"/>
    <mergeCell ref="C2:D3"/>
    <mergeCell ref="E2:F3"/>
    <mergeCell ref="G2:H3"/>
    <mergeCell ref="A21:H21"/>
    <mergeCell ref="A12:H12"/>
    <mergeCell ref="A13:A14"/>
    <mergeCell ref="B13:B14"/>
    <mergeCell ref="C13:D13"/>
    <mergeCell ref="E13:F13"/>
    <mergeCell ref="G13:H1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2002-12-30T14:13:57Z</cp:lastPrinted>
  <dcterms:created xsi:type="dcterms:W3CDTF">2002-01-31T21:39:46Z</dcterms:created>
  <dcterms:modified xsi:type="dcterms:W3CDTF">2006-05-17T13:40:32Z</dcterms:modified>
  <cp:category/>
  <cp:version/>
  <cp:contentType/>
  <cp:contentStatus/>
</cp:coreProperties>
</file>