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1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<sst xmlns="http://schemas.openxmlformats.org/spreadsheetml/2006/main" count="4" uniqueCount="4">
  <si>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Figure 5 Growth Cycles in the Transportation Output Index</t>
  </si>
  <si>
    <t>Deviation from PAT</t>
  </si>
  <si>
    <t>Smoothed</t>
  </si>
  <si>
    <t>Note: Shaded areas represent the NBER-defined growth slowdown in the U.S. economy (the trough for the latest growth slowdown has not been determined).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</si>
</sst>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7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3"/>
      <sheetName val="figure 4"/>
      <sheetName val="figure 5"/>
      <sheetName val="figure 6"/>
    </sheetNames>
    <sheetDataSet>
      <sheetData sheetId="1">
        <row r="266">
          <cell r="B266">
            <v>108.60642934147212</v>
          </cell>
        </row>
        <row r="267">
          <cell r="B267">
            <v>114.65594346902954</v>
          </cell>
        </row>
        <row r="268">
          <cell r="B268">
            <v>110.74278984617838</v>
          </cell>
        </row>
        <row r="269">
          <cell r="B269">
            <v>112.51299384461323</v>
          </cell>
        </row>
        <row r="270">
          <cell r="B270">
            <v>116.2527753220321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0.57421875" style="2" customWidth="1"/>
    <col min="2" max="2" width="24.421875" style="2" customWidth="1"/>
    <col min="3" max="3" width="21.00390625" style="2" customWidth="1"/>
    <col min="4" max="16384" width="9.140625" style="2" customWidth="1"/>
  </cols>
  <sheetData>
    <row r="1" spans="1:3" ht="12.75">
      <c r="A1" s="3" t="s">
        <v>0</v>
      </c>
      <c r="B1" s="3"/>
      <c r="C1" s="3"/>
    </row>
    <row r="2" spans="1:3" ht="12.75">
      <c r="A2" s="4"/>
      <c r="B2" s="4" t="s">
        <v>1</v>
      </c>
      <c r="C2" s="4" t="s">
        <v>2</v>
      </c>
    </row>
    <row r="3" spans="1:3" ht="12.75">
      <c r="A3" s="5">
        <v>29221</v>
      </c>
      <c r="B3" s="6">
        <v>3.5</v>
      </c>
      <c r="C3" s="6"/>
    </row>
    <row r="4" spans="1:3" ht="12.75">
      <c r="A4" s="5">
        <v>29252</v>
      </c>
      <c r="B4" s="6">
        <v>2.5</v>
      </c>
      <c r="C4" s="6"/>
    </row>
    <row r="5" spans="1:3" ht="12.75">
      <c r="A5" s="5">
        <v>29281</v>
      </c>
      <c r="B5" s="6">
        <v>0</v>
      </c>
      <c r="C5" s="6"/>
    </row>
    <row r="6" spans="1:3" ht="12.75">
      <c r="A6" s="5">
        <v>29312</v>
      </c>
      <c r="B6" s="6">
        <v>-1.1</v>
      </c>
      <c r="C6" s="7">
        <f aca="true" t="shared" si="0" ref="C6:C69">0.134*B9+0.195*B8+0.204*B47+0.182*B6+0.145*B5+0.104*B4+0.036*B3</f>
        <v>-0.6885</v>
      </c>
    </row>
    <row r="7" spans="1:3" ht="12.75">
      <c r="A7" s="5">
        <v>29342</v>
      </c>
      <c r="B7" s="6">
        <v>-1.4</v>
      </c>
      <c r="C7" s="7">
        <f t="shared" si="0"/>
        <v>-1.5447999999999997</v>
      </c>
    </row>
    <row r="8" spans="1:3" ht="12.75">
      <c r="A8" s="5">
        <v>29373</v>
      </c>
      <c r="B8" s="6">
        <v>-2.7</v>
      </c>
      <c r="C8" s="7">
        <f t="shared" si="0"/>
        <v>-1.5335</v>
      </c>
    </row>
    <row r="9" spans="1:3" ht="12.75">
      <c r="A9" s="5">
        <v>29403</v>
      </c>
      <c r="B9" s="6">
        <v>-2.9</v>
      </c>
      <c r="C9" s="7">
        <f t="shared" si="0"/>
        <v>-1.4128</v>
      </c>
    </row>
    <row r="10" spans="1:3" ht="12.75">
      <c r="A10" s="5">
        <v>29434</v>
      </c>
      <c r="B10" s="6">
        <v>-2.3</v>
      </c>
      <c r="C10" s="7">
        <f t="shared" si="0"/>
        <v>-1.0975</v>
      </c>
    </row>
    <row r="11" spans="1:3" ht="12.75">
      <c r="A11" s="5">
        <v>29465</v>
      </c>
      <c r="B11" s="6">
        <v>-1.3</v>
      </c>
      <c r="C11" s="7">
        <f t="shared" si="0"/>
        <v>-0.1055999999999999</v>
      </c>
    </row>
    <row r="12" spans="1:3" ht="12.75">
      <c r="A12" s="5">
        <v>29495</v>
      </c>
      <c r="B12" s="6">
        <v>0.2</v>
      </c>
      <c r="C12" s="7">
        <f t="shared" si="0"/>
        <v>0.8850000000000002</v>
      </c>
    </row>
    <row r="13" spans="1:3" ht="12.75">
      <c r="A13" s="5">
        <v>29526</v>
      </c>
      <c r="B13" s="6">
        <v>0.1</v>
      </c>
      <c r="C13" s="7">
        <f t="shared" si="0"/>
        <v>0.9744999999999999</v>
      </c>
    </row>
    <row r="14" spans="1:3" ht="12.75">
      <c r="A14" s="5">
        <v>29556</v>
      </c>
      <c r="B14" s="6">
        <v>3.1</v>
      </c>
      <c r="C14" s="7">
        <f t="shared" si="0"/>
        <v>1.8386</v>
      </c>
    </row>
    <row r="15" spans="1:3" ht="12.75">
      <c r="A15" s="5">
        <v>29587</v>
      </c>
      <c r="B15" s="6">
        <v>2.9</v>
      </c>
      <c r="C15" s="7">
        <f t="shared" si="0"/>
        <v>2.0959000000000003</v>
      </c>
    </row>
    <row r="16" spans="1:3" ht="12.75">
      <c r="A16" s="5">
        <v>29618</v>
      </c>
      <c r="B16" s="6">
        <v>2.5</v>
      </c>
      <c r="C16" s="7">
        <f t="shared" si="0"/>
        <v>1.6164</v>
      </c>
    </row>
    <row r="17" spans="1:3" ht="12.75">
      <c r="A17" s="5">
        <v>29646</v>
      </c>
      <c r="B17" s="6">
        <v>2</v>
      </c>
      <c r="C17" s="7">
        <f t="shared" si="0"/>
        <v>1.7097</v>
      </c>
    </row>
    <row r="18" spans="1:3" ht="12.75">
      <c r="A18" s="5">
        <v>29677</v>
      </c>
      <c r="B18" s="6">
        <v>1.5</v>
      </c>
      <c r="C18" s="7">
        <f t="shared" si="0"/>
        <v>1.1976000000000002</v>
      </c>
    </row>
    <row r="19" spans="1:3" ht="12.75">
      <c r="A19" s="5">
        <v>29707</v>
      </c>
      <c r="B19" s="6">
        <v>0</v>
      </c>
      <c r="C19" s="7">
        <f t="shared" si="0"/>
        <v>0.8491</v>
      </c>
    </row>
    <row r="20" spans="1:3" ht="12.75">
      <c r="A20" s="5">
        <v>29738</v>
      </c>
      <c r="B20" s="6">
        <v>0.6</v>
      </c>
      <c r="C20" s="7">
        <f t="shared" si="0"/>
        <v>0.40199999999999997</v>
      </c>
    </row>
    <row r="21" spans="1:3" ht="12.75">
      <c r="A21" s="5">
        <v>29768</v>
      </c>
      <c r="B21" s="6">
        <v>1.6</v>
      </c>
      <c r="C21" s="7">
        <f t="shared" si="0"/>
        <v>0.5925</v>
      </c>
    </row>
    <row r="22" spans="1:3" ht="12.75">
      <c r="A22" s="5">
        <v>29799</v>
      </c>
      <c r="B22" s="6">
        <v>-0.6</v>
      </c>
      <c r="C22" s="7">
        <f t="shared" si="0"/>
        <v>0.24680000000000002</v>
      </c>
    </row>
    <row r="23" spans="1:3" ht="12.75">
      <c r="A23" s="5">
        <v>29830</v>
      </c>
      <c r="B23" s="6">
        <v>0.9</v>
      </c>
      <c r="C23" s="7">
        <f t="shared" si="0"/>
        <v>-0.15419999999999995</v>
      </c>
    </row>
    <row r="24" spans="1:3" ht="12.75">
      <c r="A24" s="5">
        <v>29860</v>
      </c>
      <c r="B24" s="6">
        <v>0.8</v>
      </c>
      <c r="C24" s="7">
        <f t="shared" si="0"/>
        <v>-0.2734</v>
      </c>
    </row>
    <row r="25" spans="1:3" ht="12.75">
      <c r="A25" s="5">
        <v>29891</v>
      </c>
      <c r="B25" s="6">
        <v>-0.4</v>
      </c>
      <c r="C25" s="7">
        <f t="shared" si="0"/>
        <v>-0.47089999999999993</v>
      </c>
    </row>
    <row r="26" spans="1:3" ht="12.75">
      <c r="A26" s="5">
        <v>29921</v>
      </c>
      <c r="B26" s="6">
        <v>0.5</v>
      </c>
      <c r="C26" s="7">
        <f t="shared" si="0"/>
        <v>-0.012000000000000025</v>
      </c>
    </row>
    <row r="27" spans="1:3" ht="12.75">
      <c r="A27" s="5">
        <v>29952</v>
      </c>
      <c r="B27" s="6">
        <v>-1.9</v>
      </c>
      <c r="C27" s="7">
        <f t="shared" si="0"/>
        <v>-0.7796999999999998</v>
      </c>
    </row>
    <row r="28" spans="1:3" ht="12.75">
      <c r="A28" s="5">
        <v>29983</v>
      </c>
      <c r="B28" s="6">
        <v>-1</v>
      </c>
      <c r="C28" s="7">
        <f t="shared" si="0"/>
        <v>-0.9841999999999997</v>
      </c>
    </row>
    <row r="29" spans="1:3" ht="12.75">
      <c r="A29" s="5">
        <v>30011</v>
      </c>
      <c r="B29" s="6">
        <v>-0.2</v>
      </c>
      <c r="C29" s="7">
        <f t="shared" si="0"/>
        <v>-0.7931999999999999</v>
      </c>
    </row>
    <row r="30" spans="1:3" ht="12.75">
      <c r="A30" s="5">
        <v>30042</v>
      </c>
      <c r="B30" s="6">
        <v>-0.5</v>
      </c>
      <c r="C30" s="7">
        <f t="shared" si="0"/>
        <v>-0.9204999999999999</v>
      </c>
    </row>
    <row r="31" spans="1:3" ht="12.75">
      <c r="A31" s="5">
        <v>30072</v>
      </c>
      <c r="B31" s="6">
        <v>-1.2</v>
      </c>
      <c r="C31" s="7">
        <f t="shared" si="0"/>
        <v>-1.0707</v>
      </c>
    </row>
    <row r="32" spans="1:3" ht="12.75">
      <c r="A32" s="5">
        <v>30103</v>
      </c>
      <c r="B32" s="6">
        <v>0.5</v>
      </c>
      <c r="C32" s="7">
        <f t="shared" si="0"/>
        <v>-1.0342</v>
      </c>
    </row>
    <row r="33" spans="1:3" ht="12.75">
      <c r="A33" s="5">
        <v>30133</v>
      </c>
      <c r="B33" s="6">
        <v>-1</v>
      </c>
      <c r="C33" s="7">
        <f t="shared" si="0"/>
        <v>-0.9193</v>
      </c>
    </row>
    <row r="34" spans="1:3" ht="12.75">
      <c r="A34" s="5">
        <v>30164</v>
      </c>
      <c r="B34" s="6">
        <v>-1.2</v>
      </c>
      <c r="C34" s="7">
        <f t="shared" si="0"/>
        <v>-0.9905</v>
      </c>
    </row>
    <row r="35" spans="1:3" ht="12.75">
      <c r="A35" s="5">
        <v>30195</v>
      </c>
      <c r="B35" s="6">
        <v>-0.8</v>
      </c>
      <c r="C35" s="7">
        <f t="shared" si="0"/>
        <v>-0.9832000000000001</v>
      </c>
    </row>
    <row r="36" spans="1:3" ht="12.75">
      <c r="A36" s="5">
        <v>30225</v>
      </c>
      <c r="B36" s="6">
        <v>-2.9</v>
      </c>
      <c r="C36" s="7">
        <f t="shared" si="0"/>
        <v>-1.2471</v>
      </c>
    </row>
    <row r="37" spans="1:3" ht="12.75">
      <c r="A37" s="5">
        <v>30256</v>
      </c>
      <c r="B37" s="6">
        <v>-2.2</v>
      </c>
      <c r="C37" s="7">
        <f t="shared" si="0"/>
        <v>-1.1682000000000001</v>
      </c>
    </row>
    <row r="38" spans="1:3" ht="12.75">
      <c r="A38" s="5">
        <v>30286</v>
      </c>
      <c r="B38" s="6">
        <v>-0.5</v>
      </c>
      <c r="C38" s="7">
        <f t="shared" si="0"/>
        <v>-1.0842999999999998</v>
      </c>
    </row>
    <row r="39" spans="1:3" ht="12.75">
      <c r="A39" s="5">
        <v>30317</v>
      </c>
      <c r="B39" s="6">
        <v>-0.9</v>
      </c>
      <c r="C39" s="7">
        <f t="shared" si="0"/>
        <v>-1.1105999999999998</v>
      </c>
    </row>
    <row r="40" spans="1:3" ht="12.75">
      <c r="A40" s="5">
        <v>30348</v>
      </c>
      <c r="B40" s="6">
        <v>-1.1</v>
      </c>
      <c r="C40" s="7">
        <f t="shared" si="0"/>
        <v>-0.5992000000000001</v>
      </c>
    </row>
    <row r="41" spans="1:3" ht="12.75">
      <c r="A41" s="5">
        <v>30376</v>
      </c>
      <c r="B41" s="6">
        <v>0.1</v>
      </c>
      <c r="C41" s="7">
        <f t="shared" si="0"/>
        <v>-0.16470000000000004</v>
      </c>
    </row>
    <row r="42" spans="1:3" ht="12.75">
      <c r="A42" s="5">
        <v>30407</v>
      </c>
      <c r="B42" s="6">
        <v>-1.9</v>
      </c>
      <c r="C42" s="7">
        <f t="shared" si="0"/>
        <v>0.06070000000000007</v>
      </c>
    </row>
    <row r="43" spans="1:3" ht="12.75">
      <c r="A43" s="5">
        <v>30437</v>
      </c>
      <c r="B43" s="6">
        <v>-1</v>
      </c>
      <c r="C43" s="7">
        <f t="shared" si="0"/>
        <v>-0.14589999999999997</v>
      </c>
    </row>
    <row r="44" spans="1:3" ht="12.75">
      <c r="A44" s="5">
        <v>30468</v>
      </c>
      <c r="B44" s="6">
        <v>1.2</v>
      </c>
      <c r="C44" s="7">
        <f t="shared" si="0"/>
        <v>-0.23929999999999996</v>
      </c>
    </row>
    <row r="45" spans="1:3" ht="12.75">
      <c r="A45" s="5">
        <v>30498</v>
      </c>
      <c r="B45" s="6">
        <v>0.6</v>
      </c>
      <c r="C45" s="7">
        <f t="shared" si="0"/>
        <v>0.228</v>
      </c>
    </row>
    <row r="46" spans="1:3" ht="12.75">
      <c r="A46" s="5">
        <v>30529</v>
      </c>
      <c r="B46" s="6">
        <v>0.3</v>
      </c>
      <c r="C46" s="7">
        <f t="shared" si="0"/>
        <v>-0.004900000000000036</v>
      </c>
    </row>
    <row r="47" spans="1:3" ht="12.75">
      <c r="A47" s="5">
        <v>30560</v>
      </c>
      <c r="B47" s="6">
        <v>0.2</v>
      </c>
      <c r="C47" s="7">
        <f t="shared" si="0"/>
        <v>0.25880000000000003</v>
      </c>
    </row>
    <row r="48" spans="1:3" ht="12.75">
      <c r="A48" s="5">
        <v>30590</v>
      </c>
      <c r="B48" s="6">
        <v>-1.7</v>
      </c>
      <c r="C48" s="7">
        <f t="shared" si="0"/>
        <v>-0.006600000000000068</v>
      </c>
    </row>
    <row r="49" spans="1:3" ht="12.75">
      <c r="A49" s="5">
        <v>30621</v>
      </c>
      <c r="B49" s="6">
        <v>-0.5</v>
      </c>
      <c r="C49" s="7">
        <f t="shared" si="0"/>
        <v>0.3622000000000001</v>
      </c>
    </row>
    <row r="50" spans="1:3" ht="12.75">
      <c r="A50" s="5">
        <v>30651</v>
      </c>
      <c r="B50" s="6">
        <v>-0.4</v>
      </c>
      <c r="C50" s="7">
        <f t="shared" si="0"/>
        <v>0.12480000000000001</v>
      </c>
    </row>
    <row r="51" spans="1:3" ht="12.75">
      <c r="A51" s="5">
        <v>30682</v>
      </c>
      <c r="B51" s="6">
        <v>0.1</v>
      </c>
      <c r="C51" s="7">
        <f t="shared" si="0"/>
        <v>0.41910000000000003</v>
      </c>
    </row>
    <row r="52" spans="1:3" ht="12.75">
      <c r="A52" s="5">
        <v>30713</v>
      </c>
      <c r="B52" s="6">
        <v>2.1</v>
      </c>
      <c r="C52" s="7">
        <f t="shared" si="0"/>
        <v>1.4703</v>
      </c>
    </row>
    <row r="53" spans="1:3" ht="12.75">
      <c r="A53" s="5">
        <v>30742</v>
      </c>
      <c r="B53" s="6">
        <v>1.9</v>
      </c>
      <c r="C53" s="7">
        <f t="shared" si="0"/>
        <v>1.3455</v>
      </c>
    </row>
    <row r="54" spans="1:3" ht="12.75">
      <c r="A54" s="5">
        <v>30773</v>
      </c>
      <c r="B54" s="6">
        <v>1.2</v>
      </c>
      <c r="C54" s="7">
        <f t="shared" si="0"/>
        <v>1.6101999999999999</v>
      </c>
    </row>
    <row r="55" spans="1:3" ht="12.75">
      <c r="A55" s="5">
        <v>30803</v>
      </c>
      <c r="B55" s="6">
        <v>2.6</v>
      </c>
      <c r="C55" s="7">
        <f t="shared" si="0"/>
        <v>1.6038000000000001</v>
      </c>
    </row>
    <row r="56" spans="1:3" ht="12.75">
      <c r="A56" s="5">
        <v>30834</v>
      </c>
      <c r="B56" s="6">
        <v>2.5</v>
      </c>
      <c r="C56" s="7">
        <f t="shared" si="0"/>
        <v>1.6161999999999999</v>
      </c>
    </row>
    <row r="57" spans="1:3" ht="12.75">
      <c r="A57" s="5">
        <v>30864</v>
      </c>
      <c r="B57" s="6">
        <v>0.6</v>
      </c>
      <c r="C57" s="7">
        <f t="shared" si="0"/>
        <v>1.4058</v>
      </c>
    </row>
    <row r="58" spans="1:3" ht="12.75">
      <c r="A58" s="5">
        <v>30895</v>
      </c>
      <c r="B58" s="6">
        <v>2.4</v>
      </c>
      <c r="C58" s="7">
        <f t="shared" si="0"/>
        <v>1.1986999999999999</v>
      </c>
    </row>
    <row r="59" spans="1:3" ht="12.75">
      <c r="A59" s="5">
        <v>30926</v>
      </c>
      <c r="B59" s="6">
        <v>-0.3</v>
      </c>
      <c r="C59" s="7">
        <f t="shared" si="0"/>
        <v>1.3215000000000001</v>
      </c>
    </row>
    <row r="60" spans="1:3" ht="12.75">
      <c r="A60" s="5">
        <v>30956</v>
      </c>
      <c r="B60" s="6">
        <v>0.5</v>
      </c>
      <c r="C60" s="7">
        <f t="shared" si="0"/>
        <v>0.6849</v>
      </c>
    </row>
    <row r="61" spans="1:3" ht="12.75">
      <c r="A61" s="5">
        <v>30987</v>
      </c>
      <c r="B61" s="6">
        <v>0.3</v>
      </c>
      <c r="C61" s="7">
        <f t="shared" si="0"/>
        <v>0.24249999999999988</v>
      </c>
    </row>
    <row r="62" spans="1:3" ht="12.75">
      <c r="A62" s="5">
        <v>31017</v>
      </c>
      <c r="B62" s="6">
        <v>-0.6</v>
      </c>
      <c r="C62" s="7">
        <f t="shared" si="0"/>
        <v>-0.48550000000000004</v>
      </c>
    </row>
    <row r="63" spans="1:3" ht="12.75">
      <c r="A63" s="5">
        <v>31048</v>
      </c>
      <c r="B63" s="6">
        <v>-0.2</v>
      </c>
      <c r="C63" s="7">
        <f t="shared" si="0"/>
        <v>0.03209999999999995</v>
      </c>
    </row>
    <row r="64" spans="1:3" ht="12.75">
      <c r="A64" s="5">
        <v>31079</v>
      </c>
      <c r="B64" s="6">
        <v>-2</v>
      </c>
      <c r="C64" s="7">
        <f t="shared" si="0"/>
        <v>-0.462</v>
      </c>
    </row>
    <row r="65" spans="1:3" ht="12.75">
      <c r="A65" s="5">
        <v>31107</v>
      </c>
      <c r="B65" s="6">
        <v>-1.9</v>
      </c>
      <c r="C65" s="7">
        <f t="shared" si="0"/>
        <v>-0.5887</v>
      </c>
    </row>
    <row r="66" spans="1:3" ht="12.75">
      <c r="A66" s="5">
        <v>31138</v>
      </c>
      <c r="B66" s="6">
        <v>-0.4</v>
      </c>
      <c r="C66" s="7">
        <f t="shared" si="0"/>
        <v>-0.6658</v>
      </c>
    </row>
    <row r="67" spans="1:3" ht="12.75">
      <c r="A67" s="5">
        <v>31168</v>
      </c>
      <c r="B67" s="6">
        <v>0.3</v>
      </c>
      <c r="C67" s="7">
        <f t="shared" si="0"/>
        <v>-0.8213</v>
      </c>
    </row>
    <row r="68" spans="1:3" ht="12.75">
      <c r="A68" s="5">
        <v>31199</v>
      </c>
      <c r="B68" s="6">
        <v>-1.9</v>
      </c>
      <c r="C68" s="7">
        <f t="shared" si="0"/>
        <v>-0.7484</v>
      </c>
    </row>
    <row r="69" spans="1:3" ht="12.75">
      <c r="A69" s="5">
        <v>31229</v>
      </c>
      <c r="B69" s="6">
        <v>-1.5</v>
      </c>
      <c r="C69" s="7">
        <f t="shared" si="0"/>
        <v>-0.7876</v>
      </c>
    </row>
    <row r="70" spans="1:3" ht="12.75">
      <c r="A70" s="5">
        <v>31260</v>
      </c>
      <c r="B70" s="6">
        <v>-1.3</v>
      </c>
      <c r="C70" s="7">
        <f aca="true" t="shared" si="1" ref="C70:C133">0.134*B73+0.195*B72+0.204*B111+0.182*B70+0.145*B69+0.104*B68+0.036*B67</f>
        <v>-1.3333000000000002</v>
      </c>
    </row>
    <row r="71" spans="1:3" ht="12.75">
      <c r="A71" s="5">
        <v>31291</v>
      </c>
      <c r="B71" s="6">
        <v>-2.9</v>
      </c>
      <c r="C71" s="7">
        <f t="shared" si="1"/>
        <v>-1.7108</v>
      </c>
    </row>
    <row r="72" spans="1:3" ht="12.75">
      <c r="A72" s="5">
        <v>31321</v>
      </c>
      <c r="B72" s="6">
        <v>-1.8</v>
      </c>
      <c r="C72" s="7">
        <f t="shared" si="1"/>
        <v>-1.1313</v>
      </c>
    </row>
    <row r="73" spans="1:3" ht="12.75">
      <c r="A73" s="5">
        <v>31352</v>
      </c>
      <c r="B73" s="6">
        <v>-2.7</v>
      </c>
      <c r="C73" s="7">
        <f t="shared" si="1"/>
        <v>-1.5111</v>
      </c>
    </row>
    <row r="74" spans="1:3" ht="12.75">
      <c r="A74" s="5">
        <v>31382</v>
      </c>
      <c r="B74" s="6">
        <v>-0.6</v>
      </c>
      <c r="C74" s="7">
        <f t="shared" si="1"/>
        <v>-1.3645</v>
      </c>
    </row>
    <row r="75" spans="1:3" ht="12.75">
      <c r="A75" s="5">
        <v>31413</v>
      </c>
      <c r="B75" s="6">
        <v>1.1</v>
      </c>
      <c r="C75" s="7">
        <f t="shared" si="1"/>
        <v>-0.5635</v>
      </c>
    </row>
    <row r="76" spans="1:3" ht="12.75">
      <c r="A76" s="5">
        <v>31444</v>
      </c>
      <c r="B76" s="6">
        <v>-0.4</v>
      </c>
      <c r="C76" s="7">
        <f t="shared" si="1"/>
        <v>-0.9871999999999999</v>
      </c>
    </row>
    <row r="77" spans="1:3" ht="12.75">
      <c r="A77" s="5">
        <v>31472</v>
      </c>
      <c r="B77" s="6">
        <v>-1.1</v>
      </c>
      <c r="C77" s="7">
        <f t="shared" si="1"/>
        <v>-0.7884999999999999</v>
      </c>
    </row>
    <row r="78" spans="1:3" ht="12.75">
      <c r="A78" s="5">
        <v>31503</v>
      </c>
      <c r="B78" s="6">
        <v>0.5</v>
      </c>
      <c r="C78" s="7">
        <f t="shared" si="1"/>
        <v>-0.3461999999999999</v>
      </c>
    </row>
    <row r="79" spans="1:3" ht="12.75">
      <c r="A79" s="5">
        <v>31533</v>
      </c>
      <c r="B79" s="6">
        <v>-0.7</v>
      </c>
      <c r="C79" s="7">
        <f t="shared" si="1"/>
        <v>-0.16029999999999997</v>
      </c>
    </row>
    <row r="80" spans="1:3" ht="12.75">
      <c r="A80" s="5">
        <v>31564</v>
      </c>
      <c r="B80" s="6">
        <v>-1.5</v>
      </c>
      <c r="C80" s="7">
        <f t="shared" si="1"/>
        <v>-0.1793</v>
      </c>
    </row>
    <row r="81" spans="1:3" ht="12.75">
      <c r="A81" s="5">
        <v>31594</v>
      </c>
      <c r="B81" s="6">
        <v>1.8</v>
      </c>
      <c r="C81" s="7">
        <f t="shared" si="1"/>
        <v>0.2272000000000001</v>
      </c>
    </row>
    <row r="82" spans="1:3" ht="12.75">
      <c r="A82" s="5">
        <v>31625</v>
      </c>
      <c r="B82" s="6">
        <v>0.6</v>
      </c>
      <c r="C82" s="7">
        <f t="shared" si="1"/>
        <v>0.21009999999999998</v>
      </c>
    </row>
    <row r="83" spans="1:3" ht="12.75">
      <c r="A83" s="5">
        <v>31656</v>
      </c>
      <c r="B83" s="6">
        <v>1.1</v>
      </c>
      <c r="C83" s="7">
        <f t="shared" si="1"/>
        <v>0.6304000000000001</v>
      </c>
    </row>
    <row r="84" spans="1:3" ht="12.75">
      <c r="A84" s="5">
        <v>31686</v>
      </c>
      <c r="B84" s="6">
        <v>0.9</v>
      </c>
      <c r="C84" s="7">
        <f t="shared" si="1"/>
        <v>1.1765999999999999</v>
      </c>
    </row>
    <row r="85" spans="1:3" ht="12.75">
      <c r="A85" s="5">
        <v>31717</v>
      </c>
      <c r="B85" s="6">
        <v>-1</v>
      </c>
      <c r="C85" s="7">
        <f t="shared" si="1"/>
        <v>0.4287000000000001</v>
      </c>
    </row>
    <row r="86" spans="1:3" ht="12.75">
      <c r="A86" s="5">
        <v>31747</v>
      </c>
      <c r="B86" s="6">
        <v>1.5</v>
      </c>
      <c r="C86" s="7">
        <f t="shared" si="1"/>
        <v>0.9897</v>
      </c>
    </row>
    <row r="87" spans="1:3" ht="12.75">
      <c r="A87" s="5">
        <v>31778</v>
      </c>
      <c r="B87" s="6">
        <v>0.8</v>
      </c>
      <c r="C87" s="7">
        <f t="shared" si="1"/>
        <v>0.9485</v>
      </c>
    </row>
    <row r="88" spans="1:3" ht="12.75">
      <c r="A88" s="5">
        <v>31809</v>
      </c>
      <c r="B88" s="6">
        <v>1.1</v>
      </c>
      <c r="C88" s="7">
        <f t="shared" si="1"/>
        <v>0.803</v>
      </c>
    </row>
    <row r="89" spans="1:3" ht="12.75">
      <c r="A89" s="5">
        <v>31837</v>
      </c>
      <c r="B89" s="6">
        <v>1.4</v>
      </c>
      <c r="C89" s="7">
        <f t="shared" si="1"/>
        <v>1.0981999999999998</v>
      </c>
    </row>
    <row r="90" spans="1:3" ht="12.75">
      <c r="A90" s="5">
        <v>31868</v>
      </c>
      <c r="B90" s="6">
        <v>1.8</v>
      </c>
      <c r="C90" s="7">
        <f t="shared" si="1"/>
        <v>1.2786</v>
      </c>
    </row>
    <row r="91" spans="1:3" ht="12.75">
      <c r="A91" s="5">
        <v>31898</v>
      </c>
      <c r="B91" s="6">
        <v>-1.1</v>
      </c>
      <c r="C91" s="7">
        <f t="shared" si="1"/>
        <v>1.1887</v>
      </c>
    </row>
    <row r="92" spans="1:3" ht="12.75">
      <c r="A92" s="5">
        <v>31929</v>
      </c>
      <c r="B92" s="6">
        <v>0.2</v>
      </c>
      <c r="C92" s="7">
        <f t="shared" si="1"/>
        <v>0.5800000000000001</v>
      </c>
    </row>
    <row r="93" spans="1:3" ht="12.75">
      <c r="A93" s="5">
        <v>31959</v>
      </c>
      <c r="B93" s="6">
        <v>2.7</v>
      </c>
      <c r="C93" s="7">
        <f t="shared" si="1"/>
        <v>0.5152000000000001</v>
      </c>
    </row>
    <row r="94" spans="1:3" ht="12.75">
      <c r="A94" s="5">
        <v>31990</v>
      </c>
      <c r="B94" s="6">
        <v>-0.7</v>
      </c>
      <c r="C94" s="7">
        <f t="shared" si="1"/>
        <v>0.4641</v>
      </c>
    </row>
    <row r="95" spans="1:3" ht="12.75">
      <c r="A95" s="5">
        <v>32021</v>
      </c>
      <c r="B95" s="6">
        <v>1.6</v>
      </c>
      <c r="C95" s="7">
        <f t="shared" si="1"/>
        <v>0.3217000000000001</v>
      </c>
    </row>
    <row r="96" spans="1:3" ht="12.75">
      <c r="A96" s="5">
        <v>32051</v>
      </c>
      <c r="B96" s="6">
        <v>1.2</v>
      </c>
      <c r="C96" s="7">
        <f t="shared" si="1"/>
        <v>-0.023200000000000026</v>
      </c>
    </row>
    <row r="97" spans="1:3" ht="12.75">
      <c r="A97" s="5">
        <v>32082</v>
      </c>
      <c r="B97" s="6">
        <v>0.8</v>
      </c>
      <c r="C97" s="7">
        <f t="shared" si="1"/>
        <v>0.6955000000000001</v>
      </c>
    </row>
    <row r="98" spans="1:3" ht="12.75">
      <c r="A98" s="5">
        <v>32112</v>
      </c>
      <c r="B98" s="6">
        <v>3</v>
      </c>
      <c r="C98" s="7">
        <f t="shared" si="1"/>
        <v>1.7314</v>
      </c>
    </row>
    <row r="99" spans="1:3" ht="12.75">
      <c r="A99" s="5">
        <v>32143</v>
      </c>
      <c r="B99" s="6">
        <v>0.9</v>
      </c>
      <c r="C99" s="7">
        <f t="shared" si="1"/>
        <v>0.43390000000000006</v>
      </c>
    </row>
    <row r="100" spans="1:3" ht="12.75">
      <c r="A100" s="5">
        <v>32174</v>
      </c>
      <c r="B100" s="6">
        <v>4.4</v>
      </c>
      <c r="C100" s="7">
        <f t="shared" si="1"/>
        <v>1.7437000000000002</v>
      </c>
    </row>
    <row r="101" spans="1:3" ht="12.75">
      <c r="A101" s="5">
        <v>32203</v>
      </c>
      <c r="B101" s="6">
        <v>2.5</v>
      </c>
      <c r="C101" s="7">
        <f t="shared" si="1"/>
        <v>1.9613</v>
      </c>
    </row>
    <row r="102" spans="1:3" ht="12.75">
      <c r="A102" s="5">
        <v>32234</v>
      </c>
      <c r="B102" s="6">
        <v>1.8</v>
      </c>
      <c r="C102" s="7">
        <f t="shared" si="1"/>
        <v>1.8841</v>
      </c>
    </row>
    <row r="103" spans="1:3" ht="12.75">
      <c r="A103" s="5">
        <v>32264</v>
      </c>
      <c r="B103" s="6">
        <v>0.9</v>
      </c>
      <c r="C103" s="7">
        <f t="shared" si="1"/>
        <v>1.4991000000000003</v>
      </c>
    </row>
    <row r="104" spans="1:3" ht="12.75">
      <c r="A104" s="5">
        <v>32295</v>
      </c>
      <c r="B104" s="6">
        <v>2.6</v>
      </c>
      <c r="C104" s="7">
        <f t="shared" si="1"/>
        <v>1.2377</v>
      </c>
    </row>
    <row r="105" spans="1:3" ht="12.75">
      <c r="A105" s="5">
        <v>32325</v>
      </c>
      <c r="B105" s="6">
        <v>0.1</v>
      </c>
      <c r="C105" s="7">
        <f t="shared" si="1"/>
        <v>0.5200999999999999</v>
      </c>
    </row>
    <row r="106" spans="1:3" ht="12.75">
      <c r="A106" s="5">
        <v>32356</v>
      </c>
      <c r="B106" s="6">
        <v>1.4</v>
      </c>
      <c r="C106" s="7">
        <f t="shared" si="1"/>
        <v>0.6746999999999999</v>
      </c>
    </row>
    <row r="107" spans="1:3" ht="12.75">
      <c r="A107" s="5">
        <v>32387</v>
      </c>
      <c r="B107" s="6">
        <v>2.3</v>
      </c>
      <c r="C107" s="7">
        <f t="shared" si="1"/>
        <v>1.4207</v>
      </c>
    </row>
    <row r="108" spans="1:3" ht="12.75">
      <c r="A108" s="5">
        <v>32417</v>
      </c>
      <c r="B108" s="6">
        <v>-0.4</v>
      </c>
      <c r="C108" s="7">
        <f t="shared" si="1"/>
        <v>0.6846</v>
      </c>
    </row>
    <row r="109" spans="1:3" ht="12.75">
      <c r="A109" s="5">
        <v>32448</v>
      </c>
      <c r="B109" s="6">
        <v>1.5</v>
      </c>
      <c r="C109" s="7">
        <f t="shared" si="1"/>
        <v>0.13130000000000003</v>
      </c>
    </row>
    <row r="110" spans="1:3" ht="12.75">
      <c r="A110" s="5">
        <v>32478</v>
      </c>
      <c r="B110" s="6">
        <v>2.7</v>
      </c>
      <c r="C110" s="7">
        <f t="shared" si="1"/>
        <v>0.03869999999999993</v>
      </c>
    </row>
    <row r="111" spans="1:3" ht="12.75">
      <c r="A111" s="5">
        <v>32509</v>
      </c>
      <c r="B111" s="6">
        <v>0.1</v>
      </c>
      <c r="C111" s="7">
        <f t="shared" si="1"/>
        <v>-0.18119999999999992</v>
      </c>
    </row>
    <row r="112" spans="1:3" ht="12.75">
      <c r="A112" s="5">
        <v>32540</v>
      </c>
      <c r="B112" s="6">
        <v>-0.8</v>
      </c>
      <c r="C112" s="7">
        <f t="shared" si="1"/>
        <v>0.021499999999999964</v>
      </c>
    </row>
    <row r="113" spans="1:3" ht="12.75">
      <c r="A113" s="5">
        <v>32568</v>
      </c>
      <c r="B113" s="6">
        <v>-1.1</v>
      </c>
      <c r="C113" s="7">
        <f t="shared" si="1"/>
        <v>-0.8443000000000002</v>
      </c>
    </row>
    <row r="114" spans="1:3" ht="12.75">
      <c r="A114" s="5">
        <v>32599</v>
      </c>
      <c r="B114" s="6">
        <v>-2.8</v>
      </c>
      <c r="C114" s="7">
        <f t="shared" si="1"/>
        <v>-1.4455999999999998</v>
      </c>
    </row>
    <row r="115" spans="1:3" ht="12.75">
      <c r="A115" s="5">
        <v>32629</v>
      </c>
      <c r="B115" s="6">
        <v>-1.7</v>
      </c>
      <c r="C115" s="7">
        <f t="shared" si="1"/>
        <v>-2.0257</v>
      </c>
    </row>
    <row r="116" spans="1:3" ht="12.75">
      <c r="A116" s="5">
        <v>32660</v>
      </c>
      <c r="B116" s="6">
        <v>-0.9</v>
      </c>
      <c r="C116" s="7">
        <f t="shared" si="1"/>
        <v>-1.6715</v>
      </c>
    </row>
    <row r="117" spans="1:3" ht="12.75">
      <c r="A117" s="5">
        <v>32690</v>
      </c>
      <c r="B117" s="6">
        <v>-4.5</v>
      </c>
      <c r="C117" s="7">
        <f t="shared" si="1"/>
        <v>-1.9952</v>
      </c>
    </row>
    <row r="118" spans="1:3" ht="12.75">
      <c r="A118" s="5">
        <v>32721</v>
      </c>
      <c r="B118" s="6">
        <v>-1.4</v>
      </c>
      <c r="C118" s="7">
        <f t="shared" si="1"/>
        <v>-1.9136999999999995</v>
      </c>
    </row>
    <row r="119" spans="1:3" ht="12.75">
      <c r="A119" s="5">
        <v>32752</v>
      </c>
      <c r="B119" s="6">
        <v>-1.1</v>
      </c>
      <c r="C119" s="7">
        <f t="shared" si="1"/>
        <v>-1.7212</v>
      </c>
    </row>
    <row r="120" spans="1:3" ht="12.75">
      <c r="A120" s="5">
        <v>32782</v>
      </c>
      <c r="B120" s="6">
        <v>-2</v>
      </c>
      <c r="C120" s="7">
        <f t="shared" si="1"/>
        <v>-1.4493</v>
      </c>
    </row>
    <row r="121" spans="1:3" ht="12.75">
      <c r="A121" s="5">
        <v>32813</v>
      </c>
      <c r="B121" s="6">
        <v>-0.4</v>
      </c>
      <c r="C121" s="7">
        <f t="shared" si="1"/>
        <v>-0.6986999999999999</v>
      </c>
    </row>
    <row r="122" spans="1:3" ht="12.75">
      <c r="A122" s="5">
        <v>32843</v>
      </c>
      <c r="B122" s="6">
        <v>-0.8</v>
      </c>
      <c r="C122" s="7">
        <f t="shared" si="1"/>
        <v>-0.8169999999999998</v>
      </c>
    </row>
    <row r="123" spans="1:3" ht="12.75">
      <c r="A123" s="5">
        <v>32874</v>
      </c>
      <c r="B123" s="6">
        <v>-0.1</v>
      </c>
      <c r="C123" s="7">
        <f t="shared" si="1"/>
        <v>-0.4801999999999999</v>
      </c>
    </row>
    <row r="124" spans="1:3" ht="12.75">
      <c r="A124" s="5">
        <v>32905</v>
      </c>
      <c r="B124" s="6">
        <v>1</v>
      </c>
      <c r="C124" s="7">
        <f t="shared" si="1"/>
        <v>-0.3295</v>
      </c>
    </row>
    <row r="125" spans="1:3" ht="12.75">
      <c r="A125" s="5">
        <v>32933</v>
      </c>
      <c r="B125" s="6">
        <v>1.6</v>
      </c>
      <c r="C125" s="7">
        <f t="shared" si="1"/>
        <v>0.007200000000000081</v>
      </c>
    </row>
    <row r="126" spans="1:3" ht="12.75">
      <c r="A126" s="5">
        <v>32964</v>
      </c>
      <c r="B126" s="6">
        <v>0.2</v>
      </c>
      <c r="C126" s="7">
        <f t="shared" si="1"/>
        <v>0.5105</v>
      </c>
    </row>
    <row r="127" spans="1:3" ht="12.75">
      <c r="A127" s="5">
        <v>32994</v>
      </c>
      <c r="B127" s="6">
        <v>1.6</v>
      </c>
      <c r="C127" s="7">
        <f t="shared" si="1"/>
        <v>0.8958000000000002</v>
      </c>
    </row>
    <row r="128" spans="1:3" ht="12.75">
      <c r="A128" s="5">
        <v>33025</v>
      </c>
      <c r="B128" s="6">
        <v>0.7</v>
      </c>
      <c r="C128" s="7">
        <f t="shared" si="1"/>
        <v>1.2738</v>
      </c>
    </row>
    <row r="129" spans="1:3" ht="12.75">
      <c r="A129" s="5">
        <v>33055</v>
      </c>
      <c r="B129" s="6">
        <v>0.8</v>
      </c>
      <c r="C129" s="7">
        <f t="shared" si="1"/>
        <v>0.7671</v>
      </c>
    </row>
    <row r="130" spans="1:3" ht="12.75">
      <c r="A130" s="5">
        <v>33086</v>
      </c>
      <c r="B130" s="6">
        <v>3.6</v>
      </c>
      <c r="C130" s="7">
        <f t="shared" si="1"/>
        <v>0.7868999999999999</v>
      </c>
    </row>
    <row r="131" spans="1:3" ht="12.75">
      <c r="A131" s="5">
        <v>33117</v>
      </c>
      <c r="B131" s="6">
        <v>1</v>
      </c>
      <c r="C131" s="7">
        <f t="shared" si="1"/>
        <v>0.22830000000000006</v>
      </c>
    </row>
    <row r="132" spans="1:3" ht="12.75">
      <c r="A132" s="5">
        <v>33147</v>
      </c>
      <c r="B132" s="6">
        <v>2.5</v>
      </c>
      <c r="C132" s="7">
        <f t="shared" si="1"/>
        <v>0.9212999999999999</v>
      </c>
    </row>
    <row r="133" spans="1:3" ht="12.75">
      <c r="A133" s="5">
        <v>33178</v>
      </c>
      <c r="B133" s="6">
        <v>1.9</v>
      </c>
      <c r="C133" s="7">
        <f t="shared" si="1"/>
        <v>-1.1332999999999995</v>
      </c>
    </row>
    <row r="134" spans="1:3" ht="12.75">
      <c r="A134" s="5">
        <v>33208</v>
      </c>
      <c r="B134" s="6">
        <v>-2.1</v>
      </c>
      <c r="C134" s="7">
        <f aca="true" t="shared" si="2" ref="C134:C197">0.134*B137+0.195*B136+0.204*B175+0.182*B134+0.145*B133+0.104*B132+0.036*B131</f>
        <v>-1.4062</v>
      </c>
    </row>
    <row r="135" spans="1:3" ht="12.75">
      <c r="A135" s="5">
        <v>33239</v>
      </c>
      <c r="B135" s="6">
        <v>-0.6</v>
      </c>
      <c r="C135" s="7">
        <f t="shared" si="2"/>
        <v>-1.4006</v>
      </c>
    </row>
    <row r="136" spans="1:3" ht="12.75">
      <c r="A136" s="5">
        <v>33270</v>
      </c>
      <c r="B136" s="6">
        <v>-3.5</v>
      </c>
      <c r="C136" s="7">
        <f t="shared" si="2"/>
        <v>-1.7655999999999998</v>
      </c>
    </row>
    <row r="137" spans="1:3" ht="12.75">
      <c r="A137" s="5">
        <v>33298</v>
      </c>
      <c r="B137" s="6">
        <v>-5.9</v>
      </c>
      <c r="C137" s="7">
        <f t="shared" si="2"/>
        <v>-2.4981999999999998</v>
      </c>
    </row>
    <row r="138" spans="1:3" ht="12.75">
      <c r="A138" s="5">
        <v>33329</v>
      </c>
      <c r="B138" s="6">
        <v>-2.6</v>
      </c>
      <c r="C138" s="7">
        <f t="shared" si="2"/>
        <v>-1.9141000000000001</v>
      </c>
    </row>
    <row r="139" spans="1:3" ht="12.75">
      <c r="A139" s="5">
        <v>33359</v>
      </c>
      <c r="B139" s="6">
        <v>-1.5</v>
      </c>
      <c r="C139" s="7">
        <f t="shared" si="2"/>
        <v>-1.1122</v>
      </c>
    </row>
    <row r="140" spans="1:3" ht="12.75">
      <c r="A140" s="5">
        <v>33390</v>
      </c>
      <c r="B140" s="6">
        <v>-5</v>
      </c>
      <c r="C140" s="7">
        <f t="shared" si="2"/>
        <v>-0.1291999999999998</v>
      </c>
    </row>
    <row r="141" spans="1:3" ht="12.75">
      <c r="A141" s="5">
        <v>33420</v>
      </c>
      <c r="B141" s="6">
        <v>0</v>
      </c>
      <c r="C141" s="7">
        <f t="shared" si="2"/>
        <v>1.6173</v>
      </c>
    </row>
    <row r="142" spans="1:3" ht="12.75">
      <c r="A142" s="5">
        <v>33451</v>
      </c>
      <c r="B142" s="6">
        <v>0.7</v>
      </c>
      <c r="C142" s="7">
        <f t="shared" si="2"/>
        <v>1.2221999999999997</v>
      </c>
    </row>
    <row r="143" spans="1:3" ht="12.75">
      <c r="A143" s="5">
        <v>33482</v>
      </c>
      <c r="B143" s="6">
        <v>0.9</v>
      </c>
      <c r="C143" s="7">
        <f t="shared" si="2"/>
        <v>0.7113999999999998</v>
      </c>
    </row>
    <row r="144" spans="1:3" ht="12.75">
      <c r="A144" s="5">
        <v>33512</v>
      </c>
      <c r="B144" s="6">
        <v>2.2</v>
      </c>
      <c r="C144" s="7">
        <f t="shared" si="2"/>
        <v>1.16</v>
      </c>
    </row>
    <row r="145" spans="1:3" ht="12.75">
      <c r="A145" s="5">
        <v>33543</v>
      </c>
      <c r="B145" s="6">
        <v>-1.1</v>
      </c>
      <c r="C145" s="7">
        <f t="shared" si="2"/>
        <v>-0.08150000000000009</v>
      </c>
    </row>
    <row r="146" spans="1:3" ht="12.75">
      <c r="A146" s="5">
        <v>33573</v>
      </c>
      <c r="B146" s="6">
        <v>-2.1</v>
      </c>
      <c r="C146" s="7">
        <f t="shared" si="2"/>
        <v>0.1351</v>
      </c>
    </row>
    <row r="147" spans="1:3" ht="12.75">
      <c r="A147" s="5">
        <v>33604</v>
      </c>
      <c r="B147" s="6">
        <v>-0.1</v>
      </c>
      <c r="C147" s="7">
        <f t="shared" si="2"/>
        <v>-0.5745999999999999</v>
      </c>
    </row>
    <row r="148" spans="1:3" ht="12.75">
      <c r="A148" s="5">
        <v>33635</v>
      </c>
      <c r="B148" s="6">
        <v>0.2</v>
      </c>
      <c r="C148" s="7">
        <f t="shared" si="2"/>
        <v>-1.4095</v>
      </c>
    </row>
    <row r="149" spans="1:3" ht="12.75">
      <c r="A149" s="5">
        <v>33664</v>
      </c>
      <c r="B149" s="6">
        <v>-1.3</v>
      </c>
      <c r="C149" s="7">
        <f t="shared" si="2"/>
        <v>-0.34900000000000003</v>
      </c>
    </row>
    <row r="150" spans="1:3" ht="12.75">
      <c r="A150" s="5">
        <v>33695</v>
      </c>
      <c r="B150" s="6">
        <v>-1.4</v>
      </c>
      <c r="C150" s="7">
        <f t="shared" si="2"/>
        <v>0.029999999999999978</v>
      </c>
    </row>
    <row r="151" spans="1:3" ht="12.75">
      <c r="A151" s="5">
        <v>33725</v>
      </c>
      <c r="B151" s="6">
        <v>-2</v>
      </c>
      <c r="C151" s="7">
        <f t="shared" si="2"/>
        <v>-0.5765</v>
      </c>
    </row>
    <row r="152" spans="1:3" ht="12.75">
      <c r="A152" s="5">
        <v>33756</v>
      </c>
      <c r="B152" s="6">
        <v>-0.7</v>
      </c>
      <c r="C152" s="7">
        <f t="shared" si="2"/>
        <v>-0.7520999999999999</v>
      </c>
    </row>
    <row r="153" spans="1:3" ht="12.75">
      <c r="A153" s="5">
        <v>33786</v>
      </c>
      <c r="B153" s="6">
        <v>2.9</v>
      </c>
      <c r="C153" s="7">
        <f t="shared" si="2"/>
        <v>-0.6167</v>
      </c>
    </row>
    <row r="154" spans="1:3" ht="12.75">
      <c r="A154" s="5">
        <v>33817</v>
      </c>
      <c r="B154" s="6">
        <v>-0.9</v>
      </c>
      <c r="C154" s="7">
        <f t="shared" si="2"/>
        <v>-0.9325999999999999</v>
      </c>
    </row>
    <row r="155" spans="1:3" ht="12.75">
      <c r="A155" s="5">
        <v>33848</v>
      </c>
      <c r="B155" s="6">
        <v>0.4</v>
      </c>
      <c r="C155" s="7">
        <f t="shared" si="2"/>
        <v>-0.4972000000000001</v>
      </c>
    </row>
    <row r="156" spans="1:3" ht="12.75">
      <c r="A156" s="5">
        <v>33878</v>
      </c>
      <c r="B156" s="6">
        <v>-0.5</v>
      </c>
      <c r="C156" s="7">
        <f t="shared" si="2"/>
        <v>-0.8692</v>
      </c>
    </row>
    <row r="157" spans="1:3" ht="12.75">
      <c r="A157" s="5">
        <v>33909</v>
      </c>
      <c r="B157" s="6">
        <v>-2.5</v>
      </c>
      <c r="C157" s="7">
        <f t="shared" si="2"/>
        <v>-1.7725</v>
      </c>
    </row>
    <row r="158" spans="1:3" ht="12.75">
      <c r="A158" s="5">
        <v>33939</v>
      </c>
      <c r="B158" s="6">
        <v>-1.4</v>
      </c>
      <c r="C158" s="7">
        <f t="shared" si="2"/>
        <v>-1.4726000000000001</v>
      </c>
    </row>
    <row r="159" spans="1:3" ht="12.75">
      <c r="A159" s="5">
        <v>33970</v>
      </c>
      <c r="B159" s="6">
        <v>-2</v>
      </c>
      <c r="C159" s="7">
        <f t="shared" si="2"/>
        <v>-2.2367999999999997</v>
      </c>
    </row>
    <row r="160" spans="1:3" ht="12.75">
      <c r="A160" s="5">
        <v>34001</v>
      </c>
      <c r="B160" s="6">
        <v>-3.1</v>
      </c>
      <c r="C160" s="7">
        <f t="shared" si="2"/>
        <v>-2.1984</v>
      </c>
    </row>
    <row r="161" spans="1:3" ht="12.75">
      <c r="A161" s="5">
        <v>34029</v>
      </c>
      <c r="B161" s="6">
        <v>-2.2</v>
      </c>
      <c r="C161" s="7">
        <f t="shared" si="2"/>
        <v>-2.5101</v>
      </c>
    </row>
    <row r="162" spans="1:3" ht="12.75">
      <c r="A162" s="5">
        <v>34060</v>
      </c>
      <c r="B162" s="6">
        <v>-1.4</v>
      </c>
      <c r="C162" s="7">
        <f t="shared" si="2"/>
        <v>-2.4122</v>
      </c>
    </row>
    <row r="163" spans="1:3" ht="12.75">
      <c r="A163" s="5">
        <v>34090</v>
      </c>
      <c r="B163" s="6">
        <v>-3.8</v>
      </c>
      <c r="C163" s="7">
        <f t="shared" si="2"/>
        <v>-2.3000000000000007</v>
      </c>
    </row>
    <row r="164" spans="1:3" ht="12.75">
      <c r="A164" s="5">
        <v>34121</v>
      </c>
      <c r="B164" s="6">
        <v>-2.8</v>
      </c>
      <c r="C164" s="7">
        <f t="shared" si="2"/>
        <v>-2.3781</v>
      </c>
    </row>
    <row r="165" spans="1:3" ht="12.75">
      <c r="A165" s="5">
        <v>34151</v>
      </c>
      <c r="B165" s="6">
        <v>-3.2</v>
      </c>
      <c r="C165" s="7">
        <f t="shared" si="2"/>
        <v>-2.0117</v>
      </c>
    </row>
    <row r="166" spans="1:3" ht="12.75">
      <c r="A166" s="5">
        <v>34182</v>
      </c>
      <c r="B166" s="6">
        <v>-3.9</v>
      </c>
      <c r="C166" s="7">
        <f t="shared" si="2"/>
        <v>-1.6105</v>
      </c>
    </row>
    <row r="167" spans="1:3" ht="12.75">
      <c r="A167" s="5">
        <v>34213</v>
      </c>
      <c r="B167" s="6">
        <v>-0.5</v>
      </c>
      <c r="C167" s="7">
        <f t="shared" si="2"/>
        <v>-1.1087</v>
      </c>
    </row>
    <row r="168" spans="1:3" ht="12.75">
      <c r="A168" s="5">
        <v>34243</v>
      </c>
      <c r="B168" s="6">
        <v>-1.3</v>
      </c>
      <c r="C168" s="7">
        <f t="shared" si="2"/>
        <v>-1.6702</v>
      </c>
    </row>
    <row r="169" spans="1:3" ht="12.75">
      <c r="A169" s="5">
        <v>34274</v>
      </c>
      <c r="B169" s="6">
        <v>0</v>
      </c>
      <c r="C169" s="7">
        <f t="shared" si="2"/>
        <v>-1.4789000000000003</v>
      </c>
    </row>
    <row r="170" spans="1:3" ht="12.75">
      <c r="A170" s="5">
        <v>34304</v>
      </c>
      <c r="B170" s="6">
        <v>-0.9</v>
      </c>
      <c r="C170" s="7">
        <f t="shared" si="2"/>
        <v>-0.48849999999999993</v>
      </c>
    </row>
    <row r="171" spans="1:3" ht="12.75">
      <c r="A171" s="5">
        <v>34335</v>
      </c>
      <c r="B171" s="6">
        <v>-4.2</v>
      </c>
      <c r="C171" s="7">
        <f t="shared" si="2"/>
        <v>-1.7339</v>
      </c>
    </row>
    <row r="172" spans="1:3" ht="12.75">
      <c r="A172" s="5">
        <v>34366</v>
      </c>
      <c r="B172" s="6">
        <v>-3.3</v>
      </c>
      <c r="C172" s="7">
        <f t="shared" si="2"/>
        <v>-2.5215</v>
      </c>
    </row>
    <row r="173" spans="1:3" ht="12.75">
      <c r="A173" s="5">
        <v>34394</v>
      </c>
      <c r="B173" s="6">
        <v>2</v>
      </c>
      <c r="C173" s="7">
        <f t="shared" si="2"/>
        <v>-0.5532999999999999</v>
      </c>
    </row>
    <row r="174" spans="1:3" ht="12.75">
      <c r="A174" s="5">
        <v>34425</v>
      </c>
      <c r="B174" s="6">
        <v>-7.3</v>
      </c>
      <c r="C174" s="7">
        <f t="shared" si="2"/>
        <v>-0.6639000000000002</v>
      </c>
    </row>
    <row r="175" spans="1:3" ht="12.75">
      <c r="A175" s="5">
        <v>34455</v>
      </c>
      <c r="B175" s="6">
        <v>-0.6</v>
      </c>
      <c r="C175" s="7">
        <f t="shared" si="2"/>
        <v>-0.31740000000000007</v>
      </c>
    </row>
    <row r="176" spans="1:3" ht="12.75">
      <c r="A176" s="5">
        <v>34486</v>
      </c>
      <c r="B176" s="6">
        <v>1.1</v>
      </c>
      <c r="C176" s="7">
        <f t="shared" si="2"/>
        <v>0.029100000000000056</v>
      </c>
    </row>
    <row r="177" spans="1:3" ht="12.75">
      <c r="A177" s="5">
        <v>34516</v>
      </c>
      <c r="B177" s="6">
        <v>-0.9</v>
      </c>
      <c r="C177" s="7">
        <f t="shared" si="2"/>
        <v>1.1237</v>
      </c>
    </row>
    <row r="178" spans="1:3" ht="12.75">
      <c r="A178" s="5">
        <v>34547</v>
      </c>
      <c r="B178" s="6">
        <v>0.9</v>
      </c>
      <c r="C178" s="7">
        <f t="shared" si="2"/>
        <v>1.432</v>
      </c>
    </row>
    <row r="179" spans="1:3" ht="12.75">
      <c r="A179" s="5">
        <v>34578</v>
      </c>
      <c r="B179" s="6">
        <v>3.8</v>
      </c>
      <c r="C179" s="7">
        <f t="shared" si="2"/>
        <v>3.5765000000000002</v>
      </c>
    </row>
    <row r="180" spans="1:3" ht="12.75">
      <c r="A180" s="5">
        <v>34608</v>
      </c>
      <c r="B180" s="6">
        <v>0.9</v>
      </c>
      <c r="C180" s="7">
        <f t="shared" si="2"/>
        <v>4.123200000000001</v>
      </c>
    </row>
    <row r="181" spans="1:3" ht="12.75">
      <c r="A181" s="5">
        <v>34639</v>
      </c>
      <c r="B181" s="6">
        <v>6</v>
      </c>
      <c r="C181" s="7">
        <f t="shared" si="2"/>
        <v>4.1211</v>
      </c>
    </row>
    <row r="182" spans="1:3" ht="12.75">
      <c r="A182" s="5">
        <v>34669</v>
      </c>
      <c r="B182" s="6">
        <v>10.4</v>
      </c>
      <c r="C182" s="7">
        <f t="shared" si="2"/>
        <v>4.8109</v>
      </c>
    </row>
    <row r="183" spans="1:3" ht="12.75">
      <c r="A183" s="5">
        <v>34700</v>
      </c>
      <c r="B183" s="6">
        <v>6.8</v>
      </c>
      <c r="C183" s="7">
        <f t="shared" si="2"/>
        <v>4.348</v>
      </c>
    </row>
    <row r="184" spans="1:3" ht="12.75">
      <c r="A184" s="5">
        <v>34731</v>
      </c>
      <c r="B184" s="6">
        <v>5.5</v>
      </c>
      <c r="C184" s="7">
        <f t="shared" si="2"/>
        <v>3.4364</v>
      </c>
    </row>
    <row r="185" spans="1:3" ht="12.75">
      <c r="A185" s="5">
        <v>34759</v>
      </c>
      <c r="B185" s="6">
        <v>4.8</v>
      </c>
      <c r="C185" s="7">
        <f t="shared" si="2"/>
        <v>2.7942</v>
      </c>
    </row>
    <row r="186" spans="1:3" ht="12.75">
      <c r="A186" s="5">
        <v>34790</v>
      </c>
      <c r="B186" s="6">
        <v>-1.6</v>
      </c>
      <c r="C186" s="7">
        <f t="shared" si="2"/>
        <v>0.7146999999999999</v>
      </c>
    </row>
    <row r="187" spans="1:3" ht="12.75">
      <c r="A187" s="5">
        <v>34820</v>
      </c>
      <c r="B187" s="6">
        <v>2.7</v>
      </c>
      <c r="C187" s="7">
        <f t="shared" si="2"/>
        <v>0.5723</v>
      </c>
    </row>
    <row r="188" spans="1:3" ht="12.75">
      <c r="A188" s="5">
        <v>34851</v>
      </c>
      <c r="B188" s="6">
        <v>1.1</v>
      </c>
      <c r="C188" s="7">
        <f t="shared" si="2"/>
        <v>0.8560000000000001</v>
      </c>
    </row>
    <row r="189" spans="1:3" ht="12.75">
      <c r="A189" s="5">
        <v>34881</v>
      </c>
      <c r="B189" s="6">
        <v>-3.1</v>
      </c>
      <c r="C189" s="7">
        <f t="shared" si="2"/>
        <v>-0.3029000000000001</v>
      </c>
    </row>
    <row r="190" spans="1:3" ht="12.75">
      <c r="A190" s="5">
        <v>34912</v>
      </c>
      <c r="B190" s="6">
        <v>2.1</v>
      </c>
      <c r="C190" s="7">
        <f t="shared" si="2"/>
        <v>-0.7319</v>
      </c>
    </row>
    <row r="191" spans="1:3" ht="12.75">
      <c r="A191" s="5">
        <v>34943</v>
      </c>
      <c r="B191" s="6">
        <v>1</v>
      </c>
      <c r="C191" s="7">
        <f t="shared" si="2"/>
        <v>-0.5220000000000001</v>
      </c>
    </row>
    <row r="192" spans="1:3" ht="12.75">
      <c r="A192" s="5">
        <v>34973</v>
      </c>
      <c r="B192" s="6">
        <v>-1.6</v>
      </c>
      <c r="C192" s="7">
        <f t="shared" si="2"/>
        <v>-0.42670000000000013</v>
      </c>
    </row>
    <row r="193" spans="1:3" ht="12.75">
      <c r="A193" s="5">
        <v>35004</v>
      </c>
      <c r="B193" s="6">
        <v>-0.1</v>
      </c>
      <c r="C193" s="7">
        <f t="shared" si="2"/>
        <v>-0.5804</v>
      </c>
    </row>
    <row r="194" spans="1:3" ht="12.75">
      <c r="A194" s="5">
        <v>35034</v>
      </c>
      <c r="B194" s="6">
        <v>-3.9</v>
      </c>
      <c r="C194" s="7">
        <f t="shared" si="2"/>
        <v>-1.2782999999999998</v>
      </c>
    </row>
    <row r="195" spans="1:3" ht="12.75">
      <c r="A195" s="5">
        <v>35065</v>
      </c>
      <c r="B195" s="6">
        <v>-3</v>
      </c>
      <c r="C195" s="7">
        <f t="shared" si="2"/>
        <v>-1.6444</v>
      </c>
    </row>
    <row r="196" spans="1:3" ht="12.75">
      <c r="A196" s="5">
        <v>35096</v>
      </c>
      <c r="B196" s="6">
        <v>-0.2</v>
      </c>
      <c r="C196" s="7">
        <f t="shared" si="2"/>
        <v>-1.256</v>
      </c>
    </row>
    <row r="197" spans="1:3" ht="12.75">
      <c r="A197" s="5">
        <v>35125</v>
      </c>
      <c r="B197" s="6">
        <v>-1.5</v>
      </c>
      <c r="C197" s="7">
        <f t="shared" si="2"/>
        <v>-1.0428000000000002</v>
      </c>
    </row>
    <row r="198" spans="1:3" ht="12.75">
      <c r="A198" s="5">
        <v>35156</v>
      </c>
      <c r="B198" s="6">
        <v>-2.2</v>
      </c>
      <c r="C198" s="7">
        <f aca="true" t="shared" si="3" ref="C198:C229">0.134*B201+0.195*B200+0.204*B239+0.182*B198+0.145*B197+0.104*B196+0.036*B195</f>
        <v>-1.0289000000000001</v>
      </c>
    </row>
    <row r="199" spans="1:3" ht="12.75">
      <c r="A199" s="5">
        <v>35186</v>
      </c>
      <c r="B199" s="6">
        <v>0.4</v>
      </c>
      <c r="C199" s="7">
        <f t="shared" si="3"/>
        <v>-0.37860000000000005</v>
      </c>
    </row>
    <row r="200" spans="1:3" ht="12.75">
      <c r="A200" s="5">
        <v>35217</v>
      </c>
      <c r="B200" s="6">
        <v>-3.8</v>
      </c>
      <c r="C200" s="7">
        <f t="shared" si="3"/>
        <v>-0.21240000000000003</v>
      </c>
    </row>
    <row r="201" spans="1:3" ht="12.75">
      <c r="A201" s="5">
        <v>35247</v>
      </c>
      <c r="B201" s="6">
        <v>-1.6</v>
      </c>
      <c r="C201" s="7">
        <f t="shared" si="3"/>
        <v>-0.3363</v>
      </c>
    </row>
    <row r="202" spans="1:3" ht="12.75">
      <c r="A202" s="5">
        <v>35278</v>
      </c>
      <c r="B202" s="6">
        <v>-1.4</v>
      </c>
      <c r="C202" s="7">
        <f t="shared" si="3"/>
        <v>-0.4945999999999999</v>
      </c>
    </row>
    <row r="203" spans="1:3" ht="12.75">
      <c r="A203" s="5">
        <v>35309</v>
      </c>
      <c r="B203" s="6">
        <v>-2.3</v>
      </c>
      <c r="C203" s="7">
        <f t="shared" si="3"/>
        <v>-0.09410000000000004</v>
      </c>
    </row>
    <row r="204" spans="1:3" ht="12.75">
      <c r="A204" s="5">
        <v>35339</v>
      </c>
      <c r="B204" s="6">
        <v>0.4</v>
      </c>
      <c r="C204" s="7">
        <f t="shared" si="3"/>
        <v>0.30200000000000016</v>
      </c>
    </row>
    <row r="205" spans="1:3" ht="12.75">
      <c r="A205" s="5">
        <v>35370</v>
      </c>
      <c r="B205" s="6">
        <v>-1.3</v>
      </c>
      <c r="C205" s="7">
        <f t="shared" si="3"/>
        <v>-0.6363999999999999</v>
      </c>
    </row>
    <row r="206" spans="1:3" ht="12.75">
      <c r="A206" s="5">
        <v>35400</v>
      </c>
      <c r="B206" s="6">
        <v>-1.5</v>
      </c>
      <c r="C206" s="7">
        <f t="shared" si="3"/>
        <v>0.6089999999999999</v>
      </c>
    </row>
    <row r="207" spans="1:3" ht="12.75">
      <c r="A207" s="5">
        <v>35431</v>
      </c>
      <c r="B207" s="6">
        <v>1.2</v>
      </c>
      <c r="C207" s="7">
        <f t="shared" si="3"/>
        <v>0.5426</v>
      </c>
    </row>
    <row r="208" spans="1:3" ht="12.75">
      <c r="A208" s="5">
        <v>35462</v>
      </c>
      <c r="B208" s="6">
        <v>0.5</v>
      </c>
      <c r="C208" s="7">
        <f t="shared" si="3"/>
        <v>0.2706</v>
      </c>
    </row>
    <row r="209" spans="1:3" ht="12.75">
      <c r="A209" s="5">
        <v>35490</v>
      </c>
      <c r="B209" s="6">
        <v>-0.5</v>
      </c>
      <c r="C209" s="7">
        <f t="shared" si="3"/>
        <v>0.9904999999999999</v>
      </c>
    </row>
    <row r="210" spans="1:3" ht="12.75">
      <c r="A210" s="5">
        <v>35521</v>
      </c>
      <c r="B210" s="6">
        <v>0.8</v>
      </c>
      <c r="C210" s="7">
        <f t="shared" si="3"/>
        <v>0.3241</v>
      </c>
    </row>
    <row r="211" spans="1:3" ht="12.75">
      <c r="A211" s="5">
        <v>35551</v>
      </c>
      <c r="B211" s="6">
        <v>1</v>
      </c>
      <c r="C211" s="7">
        <f t="shared" si="3"/>
        <v>0.9041999999999998</v>
      </c>
    </row>
    <row r="212" spans="1:3" ht="12.75">
      <c r="A212" s="5">
        <v>35582</v>
      </c>
      <c r="B212" s="6">
        <v>-1</v>
      </c>
      <c r="C212" s="7">
        <f t="shared" si="3"/>
        <v>1.2513999999999998</v>
      </c>
    </row>
    <row r="213" spans="1:3" ht="12.75">
      <c r="A213" s="5">
        <v>35612</v>
      </c>
      <c r="B213" s="6">
        <v>1.4</v>
      </c>
      <c r="C213" s="7">
        <f t="shared" si="3"/>
        <v>0.9076000000000002</v>
      </c>
    </row>
    <row r="214" spans="1:3" ht="12.75">
      <c r="A214" s="5">
        <v>35643</v>
      </c>
      <c r="B214" s="6">
        <v>0</v>
      </c>
      <c r="C214" s="7">
        <f t="shared" si="3"/>
        <v>1.5346</v>
      </c>
    </row>
    <row r="215" spans="1:3" ht="12.75">
      <c r="A215" s="5">
        <v>35674</v>
      </c>
      <c r="B215" s="6">
        <v>3.8</v>
      </c>
      <c r="C215" s="7">
        <f t="shared" si="3"/>
        <v>0.8873999999999999</v>
      </c>
    </row>
    <row r="216" spans="1:3" ht="12.75">
      <c r="A216" s="5">
        <v>35704</v>
      </c>
      <c r="B216" s="6">
        <v>4</v>
      </c>
      <c r="C216" s="7">
        <f t="shared" si="3"/>
        <v>2.5988999999999995</v>
      </c>
    </row>
    <row r="217" spans="1:3" ht="12.75">
      <c r="A217" s="5">
        <v>35735</v>
      </c>
      <c r="B217" s="6">
        <v>-0.4</v>
      </c>
      <c r="C217" s="7">
        <f t="shared" si="3"/>
        <v>1.2935999999999999</v>
      </c>
    </row>
    <row r="218" spans="1:3" ht="12.75">
      <c r="A218" s="5">
        <v>35765</v>
      </c>
      <c r="B218" s="6">
        <v>2.9</v>
      </c>
      <c r="C218" s="7">
        <f t="shared" si="3"/>
        <v>2.5242</v>
      </c>
    </row>
    <row r="219" spans="1:3" ht="12.75">
      <c r="A219" s="5">
        <v>35796</v>
      </c>
      <c r="B219" s="6">
        <v>1.6</v>
      </c>
      <c r="C219" s="7">
        <f t="shared" si="3"/>
        <v>1.3293</v>
      </c>
    </row>
    <row r="220" spans="1:3" ht="12.75">
      <c r="A220" s="5">
        <v>35827</v>
      </c>
      <c r="B220" s="6">
        <v>1.2</v>
      </c>
      <c r="C220" s="7">
        <f t="shared" si="3"/>
        <v>1.2558</v>
      </c>
    </row>
    <row r="221" spans="1:3" ht="12.75">
      <c r="A221" s="5">
        <v>35855</v>
      </c>
      <c r="B221" s="6">
        <v>2</v>
      </c>
      <c r="C221" s="7">
        <f t="shared" si="3"/>
        <v>1.8289</v>
      </c>
    </row>
    <row r="222" spans="1:3" ht="12.75">
      <c r="A222" s="5">
        <v>35886</v>
      </c>
      <c r="B222" s="6">
        <v>2</v>
      </c>
      <c r="C222" s="7">
        <f t="shared" si="3"/>
        <v>-1.9217000000000002</v>
      </c>
    </row>
    <row r="223" spans="1:3" ht="12.75">
      <c r="A223" s="5">
        <v>35916</v>
      </c>
      <c r="B223" s="6">
        <v>0.5</v>
      </c>
      <c r="C223" s="7">
        <f t="shared" si="3"/>
        <v>-1.2769000000000001</v>
      </c>
    </row>
    <row r="224" spans="1:3" ht="12.75">
      <c r="A224" s="5">
        <v>35947</v>
      </c>
      <c r="B224" s="6">
        <v>1.1</v>
      </c>
      <c r="C224" s="7">
        <f t="shared" si="3"/>
        <v>-1.5992</v>
      </c>
    </row>
    <row r="225" spans="1:3" ht="12.75">
      <c r="A225" s="5">
        <v>35977</v>
      </c>
      <c r="B225" s="6">
        <v>0.5</v>
      </c>
      <c r="C225" s="7">
        <f t="shared" si="3"/>
        <v>-1.6309999999999996</v>
      </c>
    </row>
    <row r="226" spans="1:3" ht="12.75">
      <c r="A226" s="5">
        <v>36008</v>
      </c>
      <c r="B226" s="6">
        <v>-3.1</v>
      </c>
      <c r="C226" s="7">
        <f t="shared" si="3"/>
        <v>-1.1154</v>
      </c>
    </row>
    <row r="227" spans="1:3" ht="12.75">
      <c r="A227" s="5">
        <v>36039</v>
      </c>
      <c r="B227" s="6">
        <v>-1.5</v>
      </c>
      <c r="C227" s="7">
        <f t="shared" si="3"/>
        <v>-2.2765</v>
      </c>
    </row>
    <row r="228" spans="1:3" ht="12.75">
      <c r="A228" s="5">
        <v>36069</v>
      </c>
      <c r="B228" s="6">
        <v>-0.3</v>
      </c>
      <c r="C228" s="7">
        <f t="shared" si="3"/>
        <v>-2.0762</v>
      </c>
    </row>
    <row r="229" spans="1:3" ht="12.75">
      <c r="A229" s="5">
        <v>36100</v>
      </c>
      <c r="B229" s="6">
        <v>-1.4</v>
      </c>
      <c r="C229" s="7">
        <f t="shared" si="3"/>
        <v>-1.6005999999999998</v>
      </c>
    </row>
    <row r="230" spans="1:3" ht="12.75">
      <c r="A230" s="5">
        <v>36130</v>
      </c>
      <c r="B230" s="6">
        <v>-0.5</v>
      </c>
      <c r="C230" s="7">
        <f>0.134*B233+0.195*B232+0.204*'[1]figure 2'!B266+0.182*B230+0.145*B229+0.104*B228+0.036*B227</f>
        <v>22.110211585660313</v>
      </c>
    </row>
    <row r="231" spans="1:3" ht="12.75">
      <c r="A231" s="5">
        <v>36161</v>
      </c>
      <c r="B231" s="6">
        <v>-2.7</v>
      </c>
      <c r="C231" s="7">
        <f>0.134*B234+0.195*B233+0.204*'[1]figure 2'!B267+0.182*B231+0.145*B230+0.104*B229+0.036*B228</f>
        <v>23.477512467682022</v>
      </c>
    </row>
    <row r="232" spans="1:3" ht="12.75">
      <c r="A232" s="5">
        <v>36192</v>
      </c>
      <c r="B232" s="6">
        <v>-0.9</v>
      </c>
      <c r="C232" s="7">
        <f>0.134*B235+0.195*B234+0.204*'[1]figure 2'!B268+0.182*B232+0.145*B231+0.104*B230+0.036*B229</f>
        <v>21.910729128620392</v>
      </c>
    </row>
    <row r="233" spans="1:3" ht="12.75">
      <c r="A233" s="5">
        <v>36220</v>
      </c>
      <c r="B233" s="6">
        <v>3.8</v>
      </c>
      <c r="C233" s="7">
        <f>0.134*B236+0.195*B235+0.204*'[1]figure 2'!B269+0.182*B233+0.145*B232+0.104*B231+0.036*B230</f>
        <v>23.1198507443011</v>
      </c>
    </row>
    <row r="234" spans="1:3" ht="12.75">
      <c r="A234" s="5">
        <v>36251</v>
      </c>
      <c r="B234" s="6">
        <v>0.5</v>
      </c>
      <c r="C234" s="7">
        <f>0.134*B237+0.195*B236+0.204*'[1]figure 2'!B270+0.182*B234+0.145*B233+0.104*B232+0.036*B231</f>
        <v>24.283766165694548</v>
      </c>
    </row>
    <row r="235" spans="1:3" ht="12.75">
      <c r="A235" s="5">
        <v>36281</v>
      </c>
      <c r="B235" s="6">
        <v>-0.9</v>
      </c>
      <c r="C235" s="7">
        <f>0.134*B238+0.195*B237+0.204*'[1]figure 2'!B271+0.182*B235+0.145*B234+0.104*B233+0.036*B232</f>
        <v>0.36529999999999996</v>
      </c>
    </row>
    <row r="236" spans="1:3" ht="12.75">
      <c r="A236" s="5">
        <v>36312</v>
      </c>
      <c r="B236" s="6">
        <v>0.6</v>
      </c>
      <c r="C236" s="7">
        <f>0.134*B239+0.195*B238+0.204*'[1]figure 2'!B272+0.182*B236+0.145*B235+0.104*B234+0.036*B233</f>
        <v>0.7462</v>
      </c>
    </row>
    <row r="237" spans="1:3" ht="12.75">
      <c r="A237" s="5">
        <v>36342</v>
      </c>
      <c r="B237" s="6">
        <v>0</v>
      </c>
      <c r="C237" s="7">
        <f>0.134*B240+0.195*B239+0.204*'[1]figure 2'!B273+0.182*B237+0.145*B236+0.104*B235+0.036*B234</f>
        <v>1.0032999999999999</v>
      </c>
    </row>
    <row r="238" spans="1:3" ht="12.75">
      <c r="A238" s="5">
        <v>36373</v>
      </c>
      <c r="B238" s="6">
        <v>0.7</v>
      </c>
      <c r="C238" s="7">
        <f>0.134*B241+0.195*B240+0.204*'[1]figure 2'!B274+0.182*B238+0.145*B237+0.104*B236+0.036*B235</f>
        <v>1.5086</v>
      </c>
    </row>
    <row r="239" spans="1:3" ht="12.75">
      <c r="A239" s="5">
        <v>36404</v>
      </c>
      <c r="B239" s="6">
        <v>3.3</v>
      </c>
      <c r="C239" s="7">
        <f>0.134*B242+0.195*B241+0.204*'[1]figure 2'!B275+0.182*B239+0.145*B238+0.104*B237+0.036*B236</f>
        <v>2.5686</v>
      </c>
    </row>
    <row r="240" spans="1:3" ht="12.75">
      <c r="A240" s="5">
        <v>36434</v>
      </c>
      <c r="B240" s="6">
        <v>2.6</v>
      </c>
      <c r="C240" s="7">
        <f>0.134*B243+0.195*B242+0.204*'[1]figure 2'!B276+0.182*B240+0.145*B239+0.104*B238+0.036*B237</f>
        <v>2.2297</v>
      </c>
    </row>
    <row r="241" spans="1:3" ht="12.75">
      <c r="A241" s="5">
        <v>36465</v>
      </c>
      <c r="B241" s="6">
        <v>6.3</v>
      </c>
      <c r="C241" s="7">
        <f>0.134*B244+0.195*B243+0.204*'[1]figure 2'!B277+0.182*B241+0.145*B240+0.104*B239+0.036*B238</f>
        <v>3.1847</v>
      </c>
    </row>
    <row r="242" spans="1:3" ht="12.75">
      <c r="A242" s="5">
        <v>36495</v>
      </c>
      <c r="B242" s="6">
        <v>4.6</v>
      </c>
      <c r="C242" s="7">
        <f>0.134*B245+0.195*B244+0.204*'[1]figure 2'!B278+0.182*B242+0.145*B241+0.104*B240+0.036*B239</f>
        <v>3.9579999999999997</v>
      </c>
    </row>
    <row r="243" spans="1:3" ht="12.75">
      <c r="A243" s="5">
        <v>36526</v>
      </c>
      <c r="B243" s="6">
        <v>2.3</v>
      </c>
      <c r="C243" s="7">
        <f>0.134*B246+0.195*B245+0.204*'[1]figure 2'!B279+0.182*B243+0.145*B242+0.104*B241+0.036*B240</f>
        <v>2.3842</v>
      </c>
    </row>
    <row r="244" spans="1:3" ht="12.75">
      <c r="A244" s="5">
        <v>36557</v>
      </c>
      <c r="B244" s="6">
        <v>6.3</v>
      </c>
      <c r="C244" s="7">
        <f>0.134*B247+0.195*B246+0.204*'[1]figure 2'!B280+0.182*B244+0.145*B243+0.104*B242+0.036*B241</f>
        <v>2.4469999999999996</v>
      </c>
    </row>
    <row r="245" spans="1:3" ht="12.75">
      <c r="A245" s="5">
        <v>36586</v>
      </c>
      <c r="B245" s="6">
        <v>4.4</v>
      </c>
      <c r="C245" s="7">
        <f>0.134*B248+0.195*B247+0.204*'[1]figure 2'!B281+0.182*B245+0.145*B244+0.104*B243+0.036*B242</f>
        <v>3.5814</v>
      </c>
    </row>
    <row r="246" spans="1:3" ht="12.75">
      <c r="A246" s="5">
        <v>36617</v>
      </c>
      <c r="B246" s="6">
        <v>-2.3</v>
      </c>
      <c r="C246" s="7">
        <f>0.134*B249+0.195*B248+0.204*'[1]figure 2'!B282+0.182*B246+0.145*B245+0.104*B244+0.036*B243</f>
        <v>1.5278000000000003</v>
      </c>
    </row>
    <row r="247" spans="1:3" ht="12.75">
      <c r="A247" s="5">
        <v>36647</v>
      </c>
      <c r="B247" s="6">
        <v>5.3</v>
      </c>
      <c r="C247" s="7">
        <f>0.134*B250+0.195*B249+0.204*'[1]figure 2'!B283+0.182*B247+0.145*B246+0.104*B245+0.036*B244</f>
        <v>1.8136999999999999</v>
      </c>
    </row>
    <row r="248" spans="1:3" ht="12.75">
      <c r="A248" s="5">
        <v>36678</v>
      </c>
      <c r="B248" s="6">
        <v>3.2</v>
      </c>
      <c r="C248" s="7">
        <f>0.134*B251+0.195*B250+0.204*'[1]figure 2'!B284+0.182*B248+0.145*B247+0.104*B246+0.036*B245</f>
        <v>2.2157999999999998</v>
      </c>
    </row>
    <row r="249" spans="1:3" ht="12.75">
      <c r="A249" s="5">
        <v>36708</v>
      </c>
      <c r="B249" s="6">
        <v>-0.4</v>
      </c>
      <c r="C249" s="7">
        <f>0.134*B252+0.195*B251+0.204*'[1]figure 2'!B285+0.182*B249+0.145*B248+0.104*B247+0.036*B246</f>
        <v>1.2568</v>
      </c>
    </row>
    <row r="250" spans="1:3" ht="12.75">
      <c r="A250" s="5">
        <v>36739</v>
      </c>
      <c r="B250" s="6">
        <v>4.3</v>
      </c>
      <c r="C250" s="7">
        <f>0.134*B253+0.195*B252+0.204*'[1]figure 2'!B286+0.182*B250+0.145*B249+0.104*B248+0.036*B247</f>
        <v>2.0682</v>
      </c>
    </row>
    <row r="251" spans="1:3" ht="12.75">
      <c r="A251" s="5">
        <v>36770</v>
      </c>
      <c r="B251" s="6">
        <v>0.8</v>
      </c>
      <c r="C251" s="7">
        <f>0.134*B254+0.195*B253+0.204*'[1]figure 2'!B287+0.182*B251+0.145*B250+0.104*B249+0.036*B248</f>
        <v>1.1231999999999998</v>
      </c>
    </row>
    <row r="252" spans="1:3" ht="12.75">
      <c r="A252" s="5">
        <v>36800</v>
      </c>
      <c r="B252" s="6">
        <v>1.8</v>
      </c>
      <c r="C252" s="7">
        <f>0.134*B255+0.195*B254+0.204*'[1]figure 2'!B288+0.182*B252+0.145*B251+0.104*B250+0.036*B249</f>
        <v>0.7336</v>
      </c>
    </row>
    <row r="253" spans="1:3" ht="12.75">
      <c r="A253" s="5">
        <v>36831</v>
      </c>
      <c r="B253" s="6">
        <v>3.5</v>
      </c>
      <c r="C253" s="7">
        <f>0.134*B256+0.195*B255+0.204*'[1]figure 2'!B289+0.182*B253+0.145*B252+0.104*B251+0.036*B250</f>
        <v>1.6320999999999999</v>
      </c>
    </row>
    <row r="254" spans="1:3" ht="12.75">
      <c r="A254" s="5">
        <v>36861</v>
      </c>
      <c r="B254" s="6">
        <v>-3</v>
      </c>
      <c r="C254" s="7">
        <f>0.134*B257+0.195*B256+0.204*'[1]figure 2'!B290+0.182*B254+0.145*B253+0.104*B252+0.036*B251</f>
        <v>0.2845999999999999</v>
      </c>
    </row>
    <row r="255" spans="1:3" ht="12.75">
      <c r="A255" s="5">
        <v>36892</v>
      </c>
      <c r="B255" s="6">
        <v>3.3</v>
      </c>
      <c r="C255" s="7">
        <f>0.134*B258+0.195*B257+0.204*'[1]figure 2'!B291+0.182*B255+0.145*B254+0.104*B253+0.036*B252</f>
        <v>1.0088</v>
      </c>
    </row>
    <row r="256" spans="1:3" ht="12.75">
      <c r="A256" s="5">
        <v>36923</v>
      </c>
      <c r="B256" s="6">
        <v>-1.1</v>
      </c>
      <c r="C256" s="7">
        <f>0.134*B259+0.195*B258+0.204*'[1]figure 2'!B292+0.182*B256+0.145*B255+0.104*B254+0.036*B253</f>
        <v>0.6708999999999999</v>
      </c>
    </row>
    <row r="257" spans="1:3" ht="12.75">
      <c r="A257" s="5">
        <v>36951</v>
      </c>
      <c r="B257" s="6">
        <v>2.4</v>
      </c>
      <c r="C257" s="7">
        <f>0.134*B260+0.195*B259+0.204*'[1]figure 2'!B293+0.182*B257+0.145*B256+0.104*B255+0.036*B254</f>
        <v>1.3742</v>
      </c>
    </row>
    <row r="258" spans="1:3" ht="12.75">
      <c r="A258" s="5">
        <v>36982</v>
      </c>
      <c r="B258" s="6">
        <v>-0.4</v>
      </c>
      <c r="C258" s="7">
        <f>0.134*B261+0.195*B260+0.204*'[1]figure 2'!B294+0.182*B258+0.145*B257+0.104*B256+0.036*B255</f>
        <v>0.1833</v>
      </c>
    </row>
    <row r="259" spans="1:3" ht="12.75">
      <c r="A259" s="5">
        <v>37012</v>
      </c>
      <c r="B259" s="6">
        <v>4.9</v>
      </c>
      <c r="C259" s="7">
        <f>0.134*B262+0.195*B261+0.204*'[1]figure 2'!B295+0.182*B259+0.145*B258+0.104*B257+0.036*B256</f>
        <v>1.6115</v>
      </c>
    </row>
    <row r="260" spans="1:3" ht="12.75">
      <c r="A260" s="5">
        <v>37043</v>
      </c>
      <c r="B260" s="6">
        <v>-0.7</v>
      </c>
      <c r="C260" s="7">
        <f>0.134*B263+0.195*B262+0.204*'[1]figure 2'!B296+0.182*B260+0.145*B259+0.104*B258+0.036*B257</f>
        <v>-0.6277000000000001</v>
      </c>
    </row>
    <row r="261" spans="1:3" ht="12.75">
      <c r="A261" s="5">
        <v>37073</v>
      </c>
      <c r="B261" s="6">
        <v>0.3</v>
      </c>
      <c r="C261" s="7">
        <f>0.134*B264+0.195*B263+0.204*'[1]figure 2'!B297+0.182*B261+0.145*B260+0.104*B259+0.036*B258</f>
        <v>-3.5024000000000006</v>
      </c>
    </row>
    <row r="262" spans="1:3" ht="12.75">
      <c r="A262" s="5">
        <v>37104</v>
      </c>
      <c r="B262" s="6">
        <v>3.8</v>
      </c>
      <c r="C262" s="7">
        <f>0.134*B265+0.195*B264+0.204*'[1]figure 2'!B298+0.182*B262+0.145*B261+0.104*B260+0.036*B259</f>
        <v>-1.5666999999999995</v>
      </c>
    </row>
    <row r="263" spans="1:3" ht="12.75">
      <c r="A263" s="5">
        <v>37135</v>
      </c>
      <c r="B263" s="6">
        <v>-14.9</v>
      </c>
      <c r="C263" s="7">
        <f>0.134*B266+0.195*B265+0.204*'[1]figure 2'!B299+0.182*B263+0.145*B262+0.104*B261+0.036*B260</f>
        <v>-4.5405999999999995</v>
      </c>
    </row>
    <row r="264" spans="1:3" ht="12.75">
      <c r="A264" s="5">
        <v>37165</v>
      </c>
      <c r="B264" s="6">
        <v>-7.8</v>
      </c>
      <c r="C264" s="7">
        <f>0.134*B267+0.195*B266+0.204*'[1]figure 2'!B300+0.182*B264+0.145*B263+0.104*B262+0.036*B261</f>
        <v>-5.1081</v>
      </c>
    </row>
    <row r="265" spans="1:3" ht="12.75">
      <c r="A265" s="5">
        <v>37196</v>
      </c>
      <c r="B265" s="6">
        <v>-6.6</v>
      </c>
      <c r="C265" s="7">
        <f>0.134*B268+0.195*B267+0.204*'[1]figure 2'!B301+0.182*B265+0.145*B264+0.104*B263+0.036*B262</f>
        <v>-5.0901</v>
      </c>
    </row>
    <row r="266" spans="1:3" ht="12.75">
      <c r="A266" s="5">
        <v>37226</v>
      </c>
      <c r="B266" s="6">
        <v>-8.2</v>
      </c>
      <c r="C266" s="7">
        <f>0.134*B269+0.195*B268+0.204*'[1]figure 2'!B302+0.182*B266+0.145*B265+0.104*B264+0.036*B263</f>
        <v>-5.728400000000001</v>
      </c>
    </row>
    <row r="267" spans="1:3" ht="12.75">
      <c r="A267" s="5">
        <v>37257</v>
      </c>
      <c r="B267" s="6">
        <v>-2.5</v>
      </c>
      <c r="C267" s="7">
        <f>0.134*B270+0.195*B269+0.204*'[1]figure 2'!B303+0.182*B267+0.145*B266+0.104*B265+0.036*B264</f>
        <v>-3.8602999999999996</v>
      </c>
    </row>
    <row r="268" spans="1:3" ht="12.75">
      <c r="A268" s="5">
        <v>37288</v>
      </c>
      <c r="B268" s="6">
        <v>-6.4</v>
      </c>
      <c r="C268" s="6"/>
    </row>
    <row r="269" spans="1:3" ht="12.75">
      <c r="A269" s="5">
        <v>37316</v>
      </c>
      <c r="B269" s="6">
        <v>-5.1</v>
      </c>
      <c r="C269" s="6"/>
    </row>
    <row r="270" spans="1:3" ht="12.75">
      <c r="A270" s="8">
        <v>37347</v>
      </c>
      <c r="B270" s="9">
        <v>-1.9</v>
      </c>
      <c r="C270" s="9"/>
    </row>
    <row r="271" spans="1:3" ht="45" customHeight="1">
      <c r="A271" s="1" t="s">
        <v>3</v>
      </c>
      <c r="B271" s="1"/>
      <c r="C271" s="1"/>
    </row>
  </sheetData>
  <mergeCells count="2">
    <mergeCell ref="A1:C1"/>
    <mergeCell ref="A271:C27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dedmonds</dc:creator>
  <cp:keywords/>
  <dc:description/>
  <cp:lastModifiedBy>bchang</cp:lastModifiedBy>
  <dcterms:created xsi:type="dcterms:W3CDTF">2004-02-18T20:54:10Z</dcterms:created>
  <dcterms:modified xsi:type="dcterms:W3CDTF">2004-02-18T21:26:44Z</dcterms:modified>
  <cp:category/>
  <cp:version/>
  <cp:contentType/>
  <cp:contentStatus/>
</cp:coreProperties>
</file>