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<sst xmlns="http://schemas.openxmlformats.org/spreadsheetml/2006/main" count="14" uniqueCount="14">
  <si>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Year</t>
  </si>
  <si>
    <t>Operations</t>
  </si>
  <si>
    <t>Cancelled</t>
  </si>
  <si>
    <t>Diverted</t>
  </si>
  <si>
    <t>Late Arrivals</t>
  </si>
  <si>
    <t>Late Departures</t>
  </si>
  <si>
    <t>Percent Late Arrivals</t>
  </si>
  <si>
    <t>Percent Late Departures</t>
  </si>
  <si>
    <t>Percent Cancelled</t>
  </si>
  <si>
    <t>Percent Diverted</t>
  </si>
  <si>
    <t>Percent On-Time Arrivals</t>
  </si>
  <si>
    <t>SOURCE: Bureau of Transportation Statistics, Airline On-Time Data</t>
  </si>
  <si>
    <t>Table 1
Summary of Airline On-Time Performance Year-to-date through November 2006</t>
  </si>
  <si>
    <t>NOTE: The number of reporting carriers has varied as follows:
1995: 10
1996: 10
1997: 10
1998: 10
1999: 10
2000: 11
2001: 12
2001: 10
2003: 18
2004: 19
2005: 20
2006: 20 (Aloha Airlines voluntarily submitted reports starting in April)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</si>
</sst>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* #,##0.0_);_(* \(#,##0.0\);_(* &quot;-&quot;??_);_(@_)"/>
    <numFmt numFmtId="170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5.7109375" style="1" customWidth="1"/>
    <col min="2" max="6" width="10.7109375" style="5" customWidth="1"/>
    <col min="7" max="11" width="10.7109375" style="3" customWidth="1"/>
  </cols>
  <sheetData>
    <row r="1" spans="1:11" ht="38.25" customHeight="1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8.25" customHeight="1">
      <c r="A2" s="2" t="s">
        <v>0</v>
      </c>
      <c r="B2" s="2" t="s">
        <v>1</v>
      </c>
      <c r="C2" s="2" t="s">
        <v>4</v>
      </c>
      <c r="D2" s="2" t="s">
        <v>5</v>
      </c>
      <c r="E2" s="2" t="s">
        <v>2</v>
      </c>
      <c r="F2" s="2" t="s">
        <v>3</v>
      </c>
      <c r="G2" s="2" t="s">
        <v>10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ht="12.75">
      <c r="A3">
        <v>1995</v>
      </c>
      <c r="B3" s="6">
        <v>4885747</v>
      </c>
      <c r="C3" s="6">
        <v>910242</v>
      </c>
      <c r="D3" s="6">
        <v>715243</v>
      </c>
      <c r="E3" s="6">
        <v>79225</v>
      </c>
      <c r="F3" s="6">
        <v>9337</v>
      </c>
      <c r="G3" s="4">
        <f>100-(H3+J3+K3)</f>
        <v>79.55678016074103</v>
      </c>
      <c r="H3" s="4">
        <f aca="true" t="shared" si="0" ref="H3:H14">(C3/B3)*100</f>
        <v>18.63055946204337</v>
      </c>
      <c r="I3" s="4">
        <f aca="true" t="shared" si="1" ref="I3:I14">(D3/B3)*100</f>
        <v>14.639378584277901</v>
      </c>
      <c r="J3" s="4">
        <f aca="true" t="shared" si="2" ref="J3:J14">(E3/B3)*100</f>
        <v>1.6215534697150713</v>
      </c>
      <c r="K3" s="4">
        <f aca="true" t="shared" si="3" ref="K3:K14">(F3/B3)*100</f>
        <v>0.19110690750053164</v>
      </c>
    </row>
    <row r="4" spans="1:11" ht="12.75">
      <c r="A4">
        <v>1996</v>
      </c>
      <c r="B4" s="6">
        <v>4895986</v>
      </c>
      <c r="C4" s="6">
        <v>1081626</v>
      </c>
      <c r="D4" s="6">
        <v>855714</v>
      </c>
      <c r="E4" s="6">
        <v>116206</v>
      </c>
      <c r="F4" s="6">
        <v>12684</v>
      </c>
      <c r="G4" s="4">
        <f aca="true" t="shared" si="4" ref="G4:G11">100-(H4+J4+K4)</f>
        <v>75.27533779712606</v>
      </c>
      <c r="H4" s="4">
        <f t="shared" si="0"/>
        <v>22.092097485572875</v>
      </c>
      <c r="I4" s="4">
        <f t="shared" si="1"/>
        <v>17.477868605016436</v>
      </c>
      <c r="J4" s="4">
        <f t="shared" si="2"/>
        <v>2.3734953490471584</v>
      </c>
      <c r="K4" s="4">
        <f t="shared" si="3"/>
        <v>0.25906936825391247</v>
      </c>
    </row>
    <row r="5" spans="1:11" ht="12.75">
      <c r="A5">
        <v>1997</v>
      </c>
      <c r="B5" s="6">
        <v>4960939</v>
      </c>
      <c r="C5" s="6">
        <v>973884</v>
      </c>
      <c r="D5" s="6">
        <v>758781</v>
      </c>
      <c r="E5" s="6">
        <v>89548</v>
      </c>
      <c r="F5" s="6">
        <v>10917</v>
      </c>
      <c r="G5" s="4">
        <f t="shared" si="4"/>
        <v>78.34383772910734</v>
      </c>
      <c r="H5" s="4">
        <f t="shared" si="0"/>
        <v>19.63104162337009</v>
      </c>
      <c r="I5" s="4">
        <f t="shared" si="1"/>
        <v>15.295108446203432</v>
      </c>
      <c r="J5" s="4">
        <f t="shared" si="2"/>
        <v>1.8050615014617193</v>
      </c>
      <c r="K5" s="4">
        <f t="shared" si="3"/>
        <v>0.2200591460608566</v>
      </c>
    </row>
    <row r="6" spans="1:11" ht="12.75">
      <c r="A6">
        <v>1998</v>
      </c>
      <c r="B6" s="6">
        <v>4929622</v>
      </c>
      <c r="C6" s="6">
        <v>959617</v>
      </c>
      <c r="D6" s="6">
        <v>775126</v>
      </c>
      <c r="E6" s="6">
        <v>134609</v>
      </c>
      <c r="F6" s="6">
        <v>11626</v>
      </c>
      <c r="G6" s="4">
        <f t="shared" si="4"/>
        <v>77.56720494999414</v>
      </c>
      <c r="H6" s="4">
        <f t="shared" si="0"/>
        <v>19.46634042123311</v>
      </c>
      <c r="I6" s="4">
        <f t="shared" si="1"/>
        <v>15.723842517742739</v>
      </c>
      <c r="J6" s="4">
        <f t="shared" si="2"/>
        <v>2.730615045129221</v>
      </c>
      <c r="K6" s="4">
        <f t="shared" si="3"/>
        <v>0.2358395836435329</v>
      </c>
    </row>
    <row r="7" spans="1:11" ht="12.75">
      <c r="A7">
        <v>1999</v>
      </c>
      <c r="B7" s="6">
        <v>5057940</v>
      </c>
      <c r="C7" s="6">
        <v>1058384</v>
      </c>
      <c r="D7" s="6">
        <v>858868</v>
      </c>
      <c r="E7" s="6">
        <v>146150</v>
      </c>
      <c r="F7" s="6">
        <v>12654</v>
      </c>
      <c r="G7" s="4">
        <f t="shared" si="4"/>
        <v>75.9351040146779</v>
      </c>
      <c r="H7" s="4">
        <f t="shared" si="0"/>
        <v>20.92519879634792</v>
      </c>
      <c r="I7" s="4">
        <f t="shared" si="1"/>
        <v>16.980588935416392</v>
      </c>
      <c r="J7" s="4">
        <f t="shared" si="2"/>
        <v>2.889516285286105</v>
      </c>
      <c r="K7" s="4">
        <f t="shared" si="3"/>
        <v>0.25018090368806273</v>
      </c>
    </row>
    <row r="8" spans="1:11" ht="12.75">
      <c r="A8">
        <v>2000</v>
      </c>
      <c r="B8" s="6">
        <v>5202009</v>
      </c>
      <c r="C8" s="6">
        <v>1206956</v>
      </c>
      <c r="D8" s="6">
        <v>999203</v>
      </c>
      <c r="E8" s="6">
        <v>158890</v>
      </c>
      <c r="F8" s="6">
        <v>12774</v>
      </c>
      <c r="G8" s="4">
        <f t="shared" si="4"/>
        <v>73.49831574685857</v>
      </c>
      <c r="H8" s="4">
        <f t="shared" si="0"/>
        <v>23.201728409158846</v>
      </c>
      <c r="I8" s="4">
        <f t="shared" si="1"/>
        <v>19.208021362515904</v>
      </c>
      <c r="J8" s="4">
        <f t="shared" si="2"/>
        <v>3.054396868594422</v>
      </c>
      <c r="K8" s="4">
        <f t="shared" si="3"/>
        <v>0.24555897538816254</v>
      </c>
    </row>
    <row r="9" spans="1:11" ht="12.75">
      <c r="A9">
        <v>2001</v>
      </c>
      <c r="B9" s="6">
        <v>5537911</v>
      </c>
      <c r="C9" s="6">
        <v>1024355</v>
      </c>
      <c r="D9" s="6">
        <v>882041</v>
      </c>
      <c r="E9" s="6">
        <v>226865</v>
      </c>
      <c r="F9" s="6">
        <v>12304</v>
      </c>
      <c r="G9" s="4">
        <f t="shared" si="4"/>
        <v>77.18410425880806</v>
      </c>
      <c r="H9" s="4">
        <f t="shared" si="0"/>
        <v>18.497137277937476</v>
      </c>
      <c r="I9" s="4">
        <f t="shared" si="1"/>
        <v>15.927323497976042</v>
      </c>
      <c r="J9" s="4">
        <f t="shared" si="2"/>
        <v>4.096580822624271</v>
      </c>
      <c r="K9" s="4">
        <f t="shared" si="3"/>
        <v>0.2221776406301943</v>
      </c>
    </row>
    <row r="10" spans="1:11" ht="12.75">
      <c r="A10">
        <v>2002</v>
      </c>
      <c r="B10" s="6">
        <v>4844234</v>
      </c>
      <c r="C10" s="6">
        <v>784024</v>
      </c>
      <c r="D10" s="6">
        <v>643919</v>
      </c>
      <c r="E10" s="6">
        <v>57787</v>
      </c>
      <c r="F10" s="6">
        <v>7416</v>
      </c>
      <c r="G10" s="4">
        <f t="shared" si="4"/>
        <v>82.46932332335722</v>
      </c>
      <c r="H10" s="4">
        <f t="shared" si="0"/>
        <v>16.184684720019717</v>
      </c>
      <c r="I10" s="4">
        <f t="shared" si="1"/>
        <v>13.29248339365935</v>
      </c>
      <c r="J10" s="4">
        <f t="shared" si="2"/>
        <v>1.192902737563875</v>
      </c>
      <c r="K10" s="4">
        <f t="shared" si="3"/>
        <v>0.15308921905919493</v>
      </c>
    </row>
    <row r="11" spans="1:11" ht="12.75">
      <c r="A11">
        <v>2003</v>
      </c>
      <c r="B11" s="6">
        <v>5933045</v>
      </c>
      <c r="C11" s="6">
        <v>937136</v>
      </c>
      <c r="D11" s="6">
        <v>736739</v>
      </c>
      <c r="E11" s="6">
        <v>89837</v>
      </c>
      <c r="F11" s="6">
        <v>10563</v>
      </c>
      <c r="G11" s="4">
        <f t="shared" si="4"/>
        <v>82.51258839263818</v>
      </c>
      <c r="H11" s="4">
        <f t="shared" si="0"/>
        <v>15.795194541757226</v>
      </c>
      <c r="I11" s="4">
        <f t="shared" si="1"/>
        <v>12.41755287546277</v>
      </c>
      <c r="J11" s="4">
        <f t="shared" si="2"/>
        <v>1.514180323931472</v>
      </c>
      <c r="K11" s="4">
        <f t="shared" si="3"/>
        <v>0.17803674167312064</v>
      </c>
    </row>
    <row r="12" spans="1:11" ht="12.75">
      <c r="A12">
        <v>2004</v>
      </c>
      <c r="B12" s="6">
        <v>6522539</v>
      </c>
      <c r="C12" s="6">
        <v>1267350</v>
      </c>
      <c r="D12" s="6">
        <v>1049745</v>
      </c>
      <c r="E12" s="6">
        <v>110653</v>
      </c>
      <c r="F12" s="6">
        <v>12403</v>
      </c>
      <c r="G12" s="4">
        <f>100-(H12+J12+K12)</f>
        <v>78.68305578548475</v>
      </c>
      <c r="H12" s="4">
        <f t="shared" si="0"/>
        <v>19.430316936395474</v>
      </c>
      <c r="I12" s="4">
        <f t="shared" si="1"/>
        <v>16.094116110306125</v>
      </c>
      <c r="J12" s="4">
        <f t="shared" si="2"/>
        <v>1.6964712667873663</v>
      </c>
      <c r="K12" s="4">
        <f t="shared" si="3"/>
        <v>0.1901560113323968</v>
      </c>
    </row>
    <row r="13" spans="1:11" ht="12.75">
      <c r="A13">
        <v>2005</v>
      </c>
      <c r="B13" s="6">
        <v>6568253</v>
      </c>
      <c r="C13" s="6">
        <v>1311975</v>
      </c>
      <c r="D13" s="6">
        <v>1142797</v>
      </c>
      <c r="E13" s="6">
        <v>122979</v>
      </c>
      <c r="F13" s="6">
        <v>12921</v>
      </c>
      <c r="G13" s="4">
        <f>100-(H13+J13+K13)</f>
        <v>77.95646726762808</v>
      </c>
      <c r="H13" s="4">
        <f t="shared" si="0"/>
        <v>19.974489411415792</v>
      </c>
      <c r="I13" s="4">
        <f t="shared" si="1"/>
        <v>17.398796909924148</v>
      </c>
      <c r="J13" s="4">
        <f t="shared" si="2"/>
        <v>1.8723243456060537</v>
      </c>
      <c r="K13" s="4">
        <f t="shared" si="3"/>
        <v>0.19671897535006644</v>
      </c>
    </row>
    <row r="14" spans="1:11" ht="12.75">
      <c r="A14" s="11">
        <v>2006</v>
      </c>
      <c r="B14" s="12">
        <v>6537164</v>
      </c>
      <c r="C14" s="12">
        <v>1458409</v>
      </c>
      <c r="D14" s="12">
        <v>1281261</v>
      </c>
      <c r="E14" s="12">
        <v>103840</v>
      </c>
      <c r="F14" s="12">
        <v>14793</v>
      </c>
      <c r="G14" s="13">
        <f>100-(H14+J14+K14)</f>
        <v>75.87574673053942</v>
      </c>
      <c r="H14" s="13">
        <f t="shared" si="0"/>
        <v>22.309506079394673</v>
      </c>
      <c r="I14" s="13">
        <f t="shared" si="1"/>
        <v>19.599645962683514</v>
      </c>
      <c r="J14" s="13">
        <f t="shared" si="2"/>
        <v>1.5884564009714301</v>
      </c>
      <c r="K14" s="13">
        <f t="shared" si="3"/>
        <v>0.22629078909447584</v>
      </c>
    </row>
    <row r="15" spans="1:11" ht="181.5" customHeight="1">
      <c r="A15" s="9" t="s">
        <v>13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25.5" customHeight="1">
      <c r="A16" s="9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8" spans="1:6" ht="12.75">
      <c r="A18"/>
      <c r="B18" s="3"/>
      <c r="C18" s="3"/>
      <c r="D18" s="3"/>
      <c r="E18" s="3"/>
      <c r="F18" s="3"/>
    </row>
    <row r="19" spans="1:6" ht="12.75">
      <c r="A19"/>
      <c r="B19" s="3"/>
      <c r="C19" s="3"/>
      <c r="D19" s="3"/>
      <c r="E19" s="3"/>
      <c r="F19" s="3"/>
    </row>
    <row r="20" spans="1:6" ht="12.75">
      <c r="A20"/>
      <c r="B20" s="3"/>
      <c r="C20" s="3"/>
      <c r="D20" s="3"/>
      <c r="E20" s="3"/>
      <c r="F20" s="3"/>
    </row>
    <row r="21" spans="1:6" ht="12.75">
      <c r="A21"/>
      <c r="B21" s="3"/>
      <c r="C21" s="3"/>
      <c r="D21" s="3"/>
      <c r="E21" s="3"/>
      <c r="F21" s="3"/>
    </row>
    <row r="22" spans="1:6" ht="12.75">
      <c r="A22"/>
      <c r="B22" s="3"/>
      <c r="C22" s="3"/>
      <c r="D22" s="3"/>
      <c r="E22" s="3"/>
      <c r="F22" s="3"/>
    </row>
    <row r="23" spans="1:6" ht="12.75">
      <c r="A23"/>
      <c r="B23" s="3"/>
      <c r="C23" s="3"/>
      <c r="D23" s="3"/>
      <c r="E23" s="3"/>
      <c r="F23" s="3"/>
    </row>
    <row r="24" spans="1:6" ht="12.75">
      <c r="A24"/>
      <c r="B24" s="3"/>
      <c r="C24" s="3"/>
      <c r="D24" s="3"/>
      <c r="E24" s="3"/>
      <c r="F24" s="3"/>
    </row>
    <row r="25" spans="1:6" ht="12.75">
      <c r="A25"/>
      <c r="B25" s="3"/>
      <c r="C25" s="3"/>
      <c r="D25" s="3"/>
      <c r="E25" s="3"/>
      <c r="F25" s="3"/>
    </row>
    <row r="26" spans="1:6" ht="12.75">
      <c r="A26"/>
      <c r="B26" s="3"/>
      <c r="C26" s="3"/>
      <c r="D26" s="3"/>
      <c r="E26" s="3"/>
      <c r="F26" s="3"/>
    </row>
    <row r="27" spans="1:6" ht="12.75">
      <c r="A27"/>
      <c r="B27" s="3"/>
      <c r="C27" s="3"/>
      <c r="D27" s="3"/>
      <c r="E27" s="3"/>
      <c r="F27" s="3"/>
    </row>
    <row r="28" spans="1:6" ht="12.75">
      <c r="A28"/>
      <c r="B28" s="3"/>
      <c r="C28" s="3"/>
      <c r="D28" s="3"/>
      <c r="E28" s="3"/>
      <c r="F28" s="3"/>
    </row>
  </sheetData>
  <mergeCells count="3">
    <mergeCell ref="A16:K16"/>
    <mergeCell ref="A1:K1"/>
    <mergeCell ref="A15:K1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jgoodfri</dc:creator>
  <cp:keywords/>
  <dc:description/>
  <cp:lastModifiedBy>dominique.megret</cp:lastModifiedBy>
  <cp:lastPrinted>2004-12-30T20:09:27Z</cp:lastPrinted>
  <dcterms:created xsi:type="dcterms:W3CDTF">2003-10-01T14:42:32Z</dcterms:created>
  <dcterms:modified xsi:type="dcterms:W3CDTF">2006-12-29T17:09:40Z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685081136</vt:i4>
  </property>
  <property fmtid="{D5CDD505-2E9C-101B-9397-08002B2CF9AE}" pid="3" name="_EmailSubject">
    <vt:lpwstr>November 2006 - Ontime</vt:lpwstr>
  </property>
  <property fmtid="{D5CDD505-2E9C-101B-9397-08002B2CF9AE}" pid="4" name="_AuthorEmail">
    <vt:lpwstr>Robert.Nazareth@dot.gov</vt:lpwstr>
  </property>
  <property fmtid="{D5CDD505-2E9C-101B-9397-08002B2CF9AE}" pid="5" name="_AuthorEmailDisplayName">
    <vt:lpwstr>Nazareth, Robert &lt;RITA&gt;</vt:lpwstr>
  </property>
  <property fmtid="{D5CDD505-2E9C-101B-9397-08002B2CF9AE}" pid="6" name="_ReviewingToolsShownOnce">
    <vt:lpwstr/>
  </property>
</Properties>
</file>