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<sst xmlns="http://schemas.openxmlformats.org/spreadsheetml/2006/main" count="14" uniqueCount="14">
  <si>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</si>
  <si>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</si>
  <si>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</si>
  <si>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</si>
  <si>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</si>
  <si>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</si>
  <si>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</si>
  <si>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</si>
  <si>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</si>
  <si>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</si>
  <si>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</si>
  <si>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</si>
  <si>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May 2005</t>
  </si>
  <si>
    <t>NOTE: The number of reporting carriers has varied as follows:
1995: 10 
1996: 10 
1997: 10 
1998: 10 
1999: 10 
2000: 11 
2001: 12 
2002: 10 
2003: 18 
2004: 19 
2005: 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</si>
</sst>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7109375" style="1" customWidth="1"/>
    <col min="2" max="6" width="10.7109375" style="5" customWidth="1"/>
    <col min="7" max="11" width="10.7109375" style="3" customWidth="1"/>
  </cols>
  <sheetData>
    <row r="1" spans="1:11" ht="38.25" customHeight="1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7">
        <v>1995</v>
      </c>
      <c r="B3" s="6">
        <v>2234163</v>
      </c>
      <c r="C3" s="6">
        <v>426324</v>
      </c>
      <c r="D3" s="6">
        <v>331719</v>
      </c>
      <c r="E3" s="6">
        <v>43825</v>
      </c>
      <c r="F3" s="6">
        <v>4399</v>
      </c>
      <c r="G3" s="4">
        <f>100-(H3+J3+K3)</f>
        <v>78.7594727869005</v>
      </c>
      <c r="H3" s="4">
        <f aca="true" t="shared" si="0" ref="H3:H13">(C3/B3)*100</f>
        <v>19.08204549086168</v>
      </c>
      <c r="I3" s="4">
        <f aca="true" t="shared" si="1" ref="I3:I13">(D3/B3)*100</f>
        <v>14.84757378937884</v>
      </c>
      <c r="J3" s="4">
        <f aca="true" t="shared" si="2" ref="J3:J13">(E3/B3)*100</f>
        <v>1.9615847187514968</v>
      </c>
      <c r="K3" s="4">
        <f aca="true" t="shared" si="3" ref="K3:K13">(F3/B3)*100</f>
        <v>0.19689700348631678</v>
      </c>
    </row>
    <row r="4" spans="1:11" ht="12.75">
      <c r="A4" s="7">
        <v>1996</v>
      </c>
      <c r="B4" s="6">
        <v>2201988</v>
      </c>
      <c r="C4" s="6">
        <v>502607</v>
      </c>
      <c r="D4" s="6">
        <v>406704</v>
      </c>
      <c r="E4" s="6">
        <v>65671</v>
      </c>
      <c r="F4" s="6">
        <v>5975</v>
      </c>
      <c r="G4" s="4">
        <f aca="true" t="shared" si="4" ref="G4:G11">100-(H4+J4+K4)</f>
        <v>73.92115670021816</v>
      </c>
      <c r="H4" s="4">
        <f t="shared" si="0"/>
        <v>22.82514709435292</v>
      </c>
      <c r="I4" s="4">
        <f t="shared" si="1"/>
        <v>18.46985542155543</v>
      </c>
      <c r="J4" s="4">
        <f t="shared" si="2"/>
        <v>2.9823504941897956</v>
      </c>
      <c r="K4" s="4">
        <f t="shared" si="3"/>
        <v>0.27134571123911666</v>
      </c>
    </row>
    <row r="5" spans="1:11" ht="12.75">
      <c r="A5" s="7">
        <v>1997</v>
      </c>
      <c r="B5" s="6">
        <v>2240420</v>
      </c>
      <c r="C5" s="6">
        <v>463971</v>
      </c>
      <c r="D5" s="6">
        <v>366146</v>
      </c>
      <c r="E5" s="6">
        <v>47335</v>
      </c>
      <c r="F5" s="6">
        <v>4911</v>
      </c>
      <c r="G5" s="4">
        <f t="shared" si="4"/>
        <v>76.95891841708251</v>
      </c>
      <c r="H5" s="4">
        <f t="shared" si="0"/>
        <v>20.70910811365726</v>
      </c>
      <c r="I5" s="4">
        <f t="shared" si="1"/>
        <v>16.34273930780836</v>
      </c>
      <c r="J5" s="4">
        <f t="shared" si="2"/>
        <v>2.1127734978263004</v>
      </c>
      <c r="K5" s="4">
        <f t="shared" si="3"/>
        <v>0.21919997143392758</v>
      </c>
    </row>
    <row r="6" spans="1:11" ht="12.75">
      <c r="A6" s="7">
        <v>1998</v>
      </c>
      <c r="B6" s="6">
        <v>2216473</v>
      </c>
      <c r="C6" s="6">
        <v>463011</v>
      </c>
      <c r="D6" s="6">
        <v>365440</v>
      </c>
      <c r="E6" s="6">
        <v>50556</v>
      </c>
      <c r="F6" s="6">
        <v>5380</v>
      </c>
      <c r="G6" s="4">
        <f t="shared" si="4"/>
        <v>76.58681156955217</v>
      </c>
      <c r="H6" s="4">
        <f t="shared" si="0"/>
        <v>20.889539371785716</v>
      </c>
      <c r="I6" s="4">
        <f t="shared" si="1"/>
        <v>16.48745552054999</v>
      </c>
      <c r="J6" s="4">
        <f t="shared" si="2"/>
        <v>2.280921084985019</v>
      </c>
      <c r="K6" s="4">
        <f t="shared" si="3"/>
        <v>0.24272797367709872</v>
      </c>
    </row>
    <row r="7" spans="1:11" ht="12.75">
      <c r="A7" s="7">
        <v>1999</v>
      </c>
      <c r="B7" s="6">
        <v>2250382</v>
      </c>
      <c r="C7" s="6">
        <v>476034</v>
      </c>
      <c r="D7" s="6">
        <v>386926</v>
      </c>
      <c r="E7" s="6">
        <v>74265</v>
      </c>
      <c r="F7" s="6">
        <v>6105</v>
      </c>
      <c r="G7" s="4">
        <f t="shared" si="4"/>
        <v>75.27513106663667</v>
      </c>
      <c r="H7" s="4">
        <f t="shared" si="0"/>
        <v>21.153475276641924</v>
      </c>
      <c r="I7" s="4">
        <f t="shared" si="1"/>
        <v>17.193791987315933</v>
      </c>
      <c r="J7" s="4">
        <f t="shared" si="2"/>
        <v>3.3001063819387113</v>
      </c>
      <c r="K7" s="4">
        <f t="shared" si="3"/>
        <v>0.27128727478268133</v>
      </c>
    </row>
    <row r="8" spans="1:11" ht="12.75">
      <c r="A8" s="7">
        <v>2000</v>
      </c>
      <c r="B8" s="6">
        <v>2340092</v>
      </c>
      <c r="C8" s="6">
        <v>500379</v>
      </c>
      <c r="D8" s="6">
        <v>408685</v>
      </c>
      <c r="E8" s="6">
        <v>78095</v>
      </c>
      <c r="F8" s="6">
        <v>5770</v>
      </c>
      <c r="G8" s="4">
        <f t="shared" si="4"/>
        <v>75.03328928948093</v>
      </c>
      <c r="H8" s="4">
        <f t="shared" si="0"/>
        <v>21.382877254398544</v>
      </c>
      <c r="I8" s="4">
        <f t="shared" si="1"/>
        <v>17.464484302326575</v>
      </c>
      <c r="J8" s="4">
        <f t="shared" si="2"/>
        <v>3.3372619538035253</v>
      </c>
      <c r="K8" s="4">
        <f t="shared" si="3"/>
        <v>0.24657150231700292</v>
      </c>
    </row>
    <row r="9" spans="1:11" ht="12.75">
      <c r="A9" s="7">
        <v>2001</v>
      </c>
      <c r="B9" s="6">
        <v>2583010</v>
      </c>
      <c r="C9" s="6">
        <v>515657</v>
      </c>
      <c r="D9" s="6">
        <v>434022</v>
      </c>
      <c r="E9" s="6">
        <v>76081</v>
      </c>
      <c r="F9" s="6">
        <v>5101</v>
      </c>
      <c r="G9" s="4">
        <f t="shared" si="4"/>
        <v>76.89366281973356</v>
      </c>
      <c r="H9" s="4">
        <f t="shared" si="0"/>
        <v>19.96341477578484</v>
      </c>
      <c r="I9" s="4">
        <f t="shared" si="1"/>
        <v>16.802954692393758</v>
      </c>
      <c r="J9" s="4">
        <f t="shared" si="2"/>
        <v>2.945439622765688</v>
      </c>
      <c r="K9" s="4">
        <f t="shared" si="3"/>
        <v>0.19748278171590505</v>
      </c>
    </row>
    <row r="10" spans="1:11" ht="12.75">
      <c r="A10" s="7">
        <v>2002</v>
      </c>
      <c r="B10" s="6">
        <v>2171954</v>
      </c>
      <c r="C10" s="6">
        <v>364252</v>
      </c>
      <c r="D10" s="6">
        <v>293507</v>
      </c>
      <c r="E10" s="6">
        <v>26612</v>
      </c>
      <c r="F10" s="6">
        <v>2947</v>
      </c>
      <c r="G10" s="4">
        <f t="shared" si="4"/>
        <v>81.8683544863289</v>
      </c>
      <c r="H10" s="4">
        <f t="shared" si="0"/>
        <v>16.77070508859764</v>
      </c>
      <c r="I10" s="4">
        <f t="shared" si="1"/>
        <v>13.51349982550275</v>
      </c>
      <c r="J10" s="4">
        <f t="shared" si="2"/>
        <v>1.2252561518337866</v>
      </c>
      <c r="K10" s="4">
        <f t="shared" si="3"/>
        <v>0.13568427323967266</v>
      </c>
    </row>
    <row r="11" spans="1:11" ht="12.75">
      <c r="A11" s="7">
        <v>2003</v>
      </c>
      <c r="B11" s="6">
        <v>2672742</v>
      </c>
      <c r="C11" s="6">
        <v>403833</v>
      </c>
      <c r="D11" s="6">
        <v>320031</v>
      </c>
      <c r="E11" s="6">
        <v>48543</v>
      </c>
      <c r="F11" s="6">
        <v>4332</v>
      </c>
      <c r="G11" s="4">
        <f t="shared" si="4"/>
        <v>82.9123798705599</v>
      </c>
      <c r="H11" s="4">
        <f t="shared" si="0"/>
        <v>15.109314703776121</v>
      </c>
      <c r="I11" s="4">
        <f t="shared" si="1"/>
        <v>11.973883001052851</v>
      </c>
      <c r="J11" s="4">
        <f t="shared" si="2"/>
        <v>1.8162246861088724</v>
      </c>
      <c r="K11" s="4">
        <f t="shared" si="3"/>
        <v>0.16208073955510857</v>
      </c>
    </row>
    <row r="12" spans="1:11" ht="12.75">
      <c r="A12" s="7">
        <v>2004</v>
      </c>
      <c r="B12" s="6">
        <v>2916702</v>
      </c>
      <c r="C12" s="6">
        <v>561557</v>
      </c>
      <c r="D12" s="6">
        <v>450041</v>
      </c>
      <c r="E12" s="6">
        <v>49561</v>
      </c>
      <c r="F12" s="6">
        <v>4925</v>
      </c>
      <c r="G12" s="4">
        <f>100-(H12+J12+K12)</f>
        <v>78.87878158276025</v>
      </c>
      <c r="H12" s="4">
        <f t="shared" si="0"/>
        <v>19.25314961898747</v>
      </c>
      <c r="I12" s="4">
        <f t="shared" si="1"/>
        <v>15.429790221969883</v>
      </c>
      <c r="J12" s="4">
        <f t="shared" si="2"/>
        <v>1.6992137009540227</v>
      </c>
      <c r="K12" s="4">
        <f t="shared" si="3"/>
        <v>0.16885509729824985</v>
      </c>
    </row>
    <row r="13" spans="1:11" ht="12.75">
      <c r="A13" s="10">
        <v>2005</v>
      </c>
      <c r="B13" s="11">
        <v>2967090</v>
      </c>
      <c r="C13" s="11">
        <v>570353</v>
      </c>
      <c r="D13" s="11">
        <v>488448</v>
      </c>
      <c r="E13" s="11">
        <v>58167</v>
      </c>
      <c r="F13" s="11">
        <v>5219</v>
      </c>
      <c r="G13" s="12">
        <f>100-(H13+J13+K13)</f>
        <v>78.64105908482722</v>
      </c>
      <c r="H13" s="12">
        <f t="shared" si="0"/>
        <v>19.222639016679643</v>
      </c>
      <c r="I13" s="12">
        <f t="shared" si="1"/>
        <v>16.46219022678786</v>
      </c>
      <c r="J13" s="12">
        <f t="shared" si="2"/>
        <v>1.9604056499802835</v>
      </c>
      <c r="K13" s="12">
        <f t="shared" si="3"/>
        <v>0.17589624851285265</v>
      </c>
    </row>
    <row r="14" spans="1:11" ht="163.5" customHeight="1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5.5" customHeight="1">
      <c r="A15" s="14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</sheetData>
  <mergeCells count="3">
    <mergeCell ref="A15:K15"/>
    <mergeCell ref="A1:K1"/>
    <mergeCell ref="A14:K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Raymond Keng</cp:lastModifiedBy>
  <cp:lastPrinted>2004-12-30T20:09:27Z</cp:lastPrinted>
  <dcterms:created xsi:type="dcterms:W3CDTF">2003-10-01T14:42:32Z</dcterms:created>
  <dcterms:modified xsi:type="dcterms:W3CDTF">2005-07-07T13:52:26Z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222724647</vt:i4>
  </property>
  <property fmtid="{D5CDD505-2E9C-101B-9397-08002B2CF9AE}" pid="3" name="_EmailSubject">
    <vt:lpwstr>\/\/TD1045 - ** Post Airline On-Time Statistics and Airline On-time Tables - monthly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222724647</vt:i4>
  </property>
</Properties>
</file>