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6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<sst xmlns="http://schemas.openxmlformats.org/spreadsheetml/2006/main" count="15" uniqueCount="15">
  <si>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</si>
  <si>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</si>
  <si>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</si>
  <si>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</si>
  <si>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</si>
  <si>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</si>
  <si>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</si>
  <si>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</si>
  <si>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</si>
  <si>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</si>
  <si>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</si>
  <si>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</si>
  <si>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Year-to-date numbers for all years</t>
  </si>
  <si>
    <t>Table 1
Summary of Airline On-Time Performance Year-to-date through March 2008</t>
  </si>
  <si>
    <t>NOTE: The number of reporting carriers has varied as follows:
1995: 10
1996: 10
1997: 10
1998: 10
1999: 10
2000: 11
2001: 12
2001: 10
2003: 18
2004: 19
2005: 20
2006: 20                                                                                                                                                                                                2007: 20                                                                                                                                                                                               2008: 19 (20 through February after which Aloha Airlines ceased reporting)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</si>
</sst>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7109375" style="1" customWidth="1"/>
    <col min="2" max="6" width="10.7109375" style="4" customWidth="1"/>
    <col min="7" max="11" width="10.7109375" style="3" customWidth="1"/>
  </cols>
  <sheetData>
    <row r="1" spans="1:11" ht="25.5" customHeight="1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48.75" customHeight="1">
      <c r="A3" s="2" t="s">
        <v>0</v>
      </c>
      <c r="B3" s="2" t="s">
        <v>1</v>
      </c>
      <c r="C3" s="2" t="s">
        <v>4</v>
      </c>
      <c r="D3" s="2" t="s">
        <v>5</v>
      </c>
      <c r="E3" s="2" t="s">
        <v>2</v>
      </c>
      <c r="F3" s="2" t="s">
        <v>3</v>
      </c>
      <c r="G3" s="2" t="s">
        <v>10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2.75">
      <c r="A4" s="3">
        <v>1995</v>
      </c>
      <c r="B4" s="5">
        <v>1344748</v>
      </c>
      <c r="C4" s="5">
        <v>271044</v>
      </c>
      <c r="D4" s="5">
        <v>216788</v>
      </c>
      <c r="E4" s="5">
        <v>31567</v>
      </c>
      <c r="F4" s="5">
        <v>2841</v>
      </c>
      <c r="G4" s="6">
        <f>100-(H4+J4+K4)</f>
        <v>77.28555833509327</v>
      </c>
      <c r="H4" s="6">
        <f aca="true" t="shared" si="0" ref="H4:H17">(C4/B4)*100</f>
        <v>20.155746652904487</v>
      </c>
      <c r="I4" s="6">
        <f aca="true" t="shared" si="1" ref="I4:I17">(D4/B4)*100</f>
        <v>16.121087371016728</v>
      </c>
      <c r="J4" s="6">
        <f aca="true" t="shared" si="2" ref="J4:J17">(E4/B4)*100</f>
        <v>2.347428663214223</v>
      </c>
      <c r="K4" s="6">
        <f aca="true" t="shared" si="3" ref="K4:K17">(F4/B4)*100</f>
        <v>0.21126634878802572</v>
      </c>
    </row>
    <row r="5" spans="1:11" ht="12.75">
      <c r="A5" s="3">
        <v>1996</v>
      </c>
      <c r="B5" s="5">
        <v>1317058</v>
      </c>
      <c r="C5" s="5">
        <v>335850</v>
      </c>
      <c r="D5" s="5">
        <v>277462</v>
      </c>
      <c r="E5" s="5">
        <v>53105</v>
      </c>
      <c r="F5" s="5">
        <v>4249</v>
      </c>
      <c r="G5" s="6">
        <f aca="true" t="shared" si="4" ref="G5:G12">100-(H5+J5+K5)</f>
        <v>70.14527834005791</v>
      </c>
      <c r="H5" s="6">
        <f t="shared" si="0"/>
        <v>25.500015944628103</v>
      </c>
      <c r="I5" s="6">
        <f t="shared" si="1"/>
        <v>21.066801917607272</v>
      </c>
      <c r="J5" s="6">
        <f t="shared" si="2"/>
        <v>4.032092740031191</v>
      </c>
      <c r="K5" s="6">
        <f t="shared" si="3"/>
        <v>0.32261297528278937</v>
      </c>
    </row>
    <row r="6" spans="1:11" ht="12.75">
      <c r="A6" s="3">
        <v>1997</v>
      </c>
      <c r="B6" s="5">
        <v>1335765</v>
      </c>
      <c r="C6" s="5">
        <v>310648</v>
      </c>
      <c r="D6" s="5">
        <v>247220</v>
      </c>
      <c r="E6" s="5">
        <v>35102</v>
      </c>
      <c r="F6" s="5">
        <v>3292</v>
      </c>
      <c r="G6" s="6">
        <f t="shared" si="4"/>
        <v>73.86950548936377</v>
      </c>
      <c r="H6" s="6">
        <f t="shared" si="0"/>
        <v>23.256186529816247</v>
      </c>
      <c r="I6" s="6">
        <f t="shared" si="1"/>
        <v>18.507746497325503</v>
      </c>
      <c r="J6" s="6">
        <f t="shared" si="2"/>
        <v>2.627857444984709</v>
      </c>
      <c r="K6" s="6">
        <f t="shared" si="3"/>
        <v>0.24645053583527043</v>
      </c>
    </row>
    <row r="7" spans="1:11" ht="12.75">
      <c r="A7" s="3">
        <v>1998</v>
      </c>
      <c r="B7" s="5">
        <v>1324536</v>
      </c>
      <c r="C7" s="5">
        <v>287713</v>
      </c>
      <c r="D7" s="5">
        <v>226215</v>
      </c>
      <c r="E7" s="5">
        <v>34211</v>
      </c>
      <c r="F7" s="5">
        <v>3439</v>
      </c>
      <c r="G7" s="6">
        <f t="shared" si="4"/>
        <v>75.43569974693025</v>
      </c>
      <c r="H7" s="6">
        <f t="shared" si="0"/>
        <v>21.721795406089377</v>
      </c>
      <c r="I7" s="6">
        <f t="shared" si="1"/>
        <v>17.078810994944646</v>
      </c>
      <c r="J7" s="6">
        <f t="shared" si="2"/>
        <v>2.5828667548484905</v>
      </c>
      <c r="K7" s="6">
        <f t="shared" si="3"/>
        <v>0.2596380921318862</v>
      </c>
    </row>
    <row r="8" spans="1:11" ht="12.75">
      <c r="A8" s="3">
        <v>1999</v>
      </c>
      <c r="B8" s="5">
        <v>1337708</v>
      </c>
      <c r="C8" s="5">
        <v>279661</v>
      </c>
      <c r="D8" s="5">
        <v>235287</v>
      </c>
      <c r="E8" s="5">
        <v>53485</v>
      </c>
      <c r="F8" s="5">
        <v>3853</v>
      </c>
      <c r="G8" s="6">
        <f t="shared" si="4"/>
        <v>74.80773083512995</v>
      </c>
      <c r="H8" s="6">
        <f t="shared" si="0"/>
        <v>20.905982471510974</v>
      </c>
      <c r="I8" s="6">
        <f t="shared" si="1"/>
        <v>17.588816094394293</v>
      </c>
      <c r="J8" s="6">
        <f t="shared" si="2"/>
        <v>3.9982567197026557</v>
      </c>
      <c r="K8" s="6">
        <f t="shared" si="3"/>
        <v>0.28802997365643324</v>
      </c>
    </row>
    <row r="9" spans="1:11" ht="12.75">
      <c r="A9" s="3">
        <v>2000</v>
      </c>
      <c r="B9" s="5">
        <v>1397920</v>
      </c>
      <c r="C9" s="5">
        <v>293509</v>
      </c>
      <c r="D9" s="5">
        <v>239243</v>
      </c>
      <c r="E9" s="5">
        <v>49940</v>
      </c>
      <c r="F9" s="5">
        <v>3392</v>
      </c>
      <c r="G9" s="6">
        <f t="shared" si="4"/>
        <v>75.18878047384686</v>
      </c>
      <c r="H9" s="6">
        <f t="shared" si="0"/>
        <v>20.996122811033537</v>
      </c>
      <c r="I9" s="6">
        <f t="shared" si="1"/>
        <v>17.11421254435161</v>
      </c>
      <c r="J9" s="6">
        <f t="shared" si="2"/>
        <v>3.5724504978825684</v>
      </c>
      <c r="K9" s="6">
        <f t="shared" si="3"/>
        <v>0.24264621723703786</v>
      </c>
    </row>
    <row r="10" spans="1:11" ht="12.75">
      <c r="A10" s="3">
        <v>2001</v>
      </c>
      <c r="B10" s="5">
        <v>1538883</v>
      </c>
      <c r="C10" s="5">
        <v>333595</v>
      </c>
      <c r="D10" s="5">
        <v>282100</v>
      </c>
      <c r="E10" s="5">
        <v>55215</v>
      </c>
      <c r="F10" s="5">
        <v>3322</v>
      </c>
      <c r="G10" s="6">
        <f t="shared" si="4"/>
        <v>74.51840068413259</v>
      </c>
      <c r="H10" s="6">
        <f t="shared" si="0"/>
        <v>21.677736384117573</v>
      </c>
      <c r="I10" s="6">
        <f t="shared" si="1"/>
        <v>18.331478091576813</v>
      </c>
      <c r="J10" s="6">
        <f t="shared" si="2"/>
        <v>3.5879920695725405</v>
      </c>
      <c r="K10" s="6">
        <f t="shared" si="3"/>
        <v>0.21587086217730653</v>
      </c>
    </row>
    <row r="11" spans="1:11" ht="12.75">
      <c r="A11" s="3">
        <v>2002</v>
      </c>
      <c r="B11" s="5">
        <v>1283767</v>
      </c>
      <c r="C11" s="5">
        <v>220546</v>
      </c>
      <c r="D11" s="5">
        <v>179197</v>
      </c>
      <c r="E11" s="5">
        <v>17657</v>
      </c>
      <c r="F11" s="5">
        <v>1664</v>
      </c>
      <c r="G11" s="6">
        <f t="shared" si="4"/>
        <v>81.31537888105863</v>
      </c>
      <c r="H11" s="6">
        <f t="shared" si="0"/>
        <v>17.179597232208025</v>
      </c>
      <c r="I11" s="6">
        <f t="shared" si="1"/>
        <v>13.958685649342911</v>
      </c>
      <c r="J11" s="6">
        <f t="shared" si="2"/>
        <v>1.3754053500362604</v>
      </c>
      <c r="K11" s="6">
        <f t="shared" si="3"/>
        <v>0.1296185366970798</v>
      </c>
    </row>
    <row r="12" spans="1:11" ht="12.75">
      <c r="A12" s="3">
        <v>2003</v>
      </c>
      <c r="B12" s="5">
        <v>1611657</v>
      </c>
      <c r="C12" s="5">
        <v>266010</v>
      </c>
      <c r="D12" s="5">
        <v>211409</v>
      </c>
      <c r="E12" s="5">
        <v>37896</v>
      </c>
      <c r="F12" s="5">
        <v>2975</v>
      </c>
      <c r="G12" s="6">
        <f t="shared" si="4"/>
        <v>80.95866552250261</v>
      </c>
      <c r="H12" s="6">
        <f t="shared" si="0"/>
        <v>16.50537304153427</v>
      </c>
      <c r="I12" s="6">
        <f t="shared" si="1"/>
        <v>13.11749336242141</v>
      </c>
      <c r="J12" s="6">
        <f t="shared" si="2"/>
        <v>2.351368808623671</v>
      </c>
      <c r="K12" s="6">
        <f t="shared" si="3"/>
        <v>0.1845926273394401</v>
      </c>
    </row>
    <row r="13" spans="1:11" ht="12.75">
      <c r="A13" s="3">
        <v>2004</v>
      </c>
      <c r="B13" s="5">
        <v>1739275</v>
      </c>
      <c r="C13" s="5">
        <v>346784</v>
      </c>
      <c r="D13" s="5">
        <v>275535</v>
      </c>
      <c r="E13" s="5">
        <v>34695</v>
      </c>
      <c r="F13" s="5">
        <v>2638</v>
      </c>
      <c r="G13" s="6">
        <f>100-(H13+J13+K13)</f>
        <v>77.91510830662202</v>
      </c>
      <c r="H13" s="6">
        <f t="shared" si="0"/>
        <v>19.93842261861983</v>
      </c>
      <c r="I13" s="6">
        <f t="shared" si="1"/>
        <v>15.84194563826882</v>
      </c>
      <c r="J13" s="6">
        <f t="shared" si="2"/>
        <v>1.9947966825257653</v>
      </c>
      <c r="K13" s="6">
        <f t="shared" si="3"/>
        <v>0.15167239223239568</v>
      </c>
    </row>
    <row r="14" spans="1:11" ht="12.75">
      <c r="A14" s="3">
        <v>2005</v>
      </c>
      <c r="B14" s="5">
        <v>1757796</v>
      </c>
      <c r="C14" s="5">
        <v>386597</v>
      </c>
      <c r="D14" s="5">
        <v>330884</v>
      </c>
      <c r="E14" s="5">
        <v>44758</v>
      </c>
      <c r="F14" s="5">
        <v>3559</v>
      </c>
      <c r="G14" s="6">
        <f>100-(H14+J14+K14)</f>
        <v>75.2579935328104</v>
      </c>
      <c r="H14" s="6">
        <f t="shared" si="0"/>
        <v>21.99328022136812</v>
      </c>
      <c r="I14" s="6">
        <f t="shared" si="1"/>
        <v>18.82379980384527</v>
      </c>
      <c r="J14" s="6">
        <f t="shared" si="2"/>
        <v>2.546256789752622</v>
      </c>
      <c r="K14" s="6">
        <f t="shared" si="3"/>
        <v>0.20246945606884986</v>
      </c>
    </row>
    <row r="15" spans="1:11" ht="12.75">
      <c r="A15" s="3">
        <v>2006</v>
      </c>
      <c r="B15" s="5">
        <v>1717751</v>
      </c>
      <c r="C15" s="5">
        <v>366806</v>
      </c>
      <c r="D15" s="5">
        <v>325911</v>
      </c>
      <c r="E15" s="5">
        <v>28666</v>
      </c>
      <c r="F15" s="5">
        <v>3732</v>
      </c>
      <c r="G15" s="6">
        <f>100-(H15+J15+K15)</f>
        <v>76.76007756653904</v>
      </c>
      <c r="H15" s="6">
        <f>(C15/B15)*100</f>
        <v>21.353851635074</v>
      </c>
      <c r="I15" s="6">
        <f>(D15/B15)*100</f>
        <v>18.973122414133364</v>
      </c>
      <c r="J15" s="6">
        <f>(E15/B15)*100</f>
        <v>1.66880997304033</v>
      </c>
      <c r="K15" s="6">
        <f>(F15/B15)*100</f>
        <v>0.21726082534663055</v>
      </c>
    </row>
    <row r="16" spans="1:11" ht="12.75">
      <c r="A16" s="3">
        <v>2007</v>
      </c>
      <c r="B16" s="5">
        <v>1826372</v>
      </c>
      <c r="C16" s="5">
        <v>461268</v>
      </c>
      <c r="D16" s="5">
        <v>403516</v>
      </c>
      <c r="E16" s="5">
        <v>58119</v>
      </c>
      <c r="F16" s="5">
        <v>3736</v>
      </c>
      <c r="G16" s="6">
        <f>100-(H16+J16+K16)</f>
        <v>71.35725909070003</v>
      </c>
      <c r="H16" s="6">
        <f t="shared" si="0"/>
        <v>25.25597194875962</v>
      </c>
      <c r="I16" s="6">
        <f t="shared" si="1"/>
        <v>22.093856016189473</v>
      </c>
      <c r="J16" s="6">
        <f t="shared" si="2"/>
        <v>3.18221041496475</v>
      </c>
      <c r="K16" s="6">
        <f t="shared" si="3"/>
        <v>0.20455854557560016</v>
      </c>
    </row>
    <row r="17" spans="1:11" ht="12.75">
      <c r="A17" s="3">
        <v>2008</v>
      </c>
      <c r="B17" s="5">
        <v>1791091</v>
      </c>
      <c r="C17" s="5">
        <v>462414</v>
      </c>
      <c r="D17" s="5">
        <v>401637</v>
      </c>
      <c r="E17" s="5">
        <v>54087</v>
      </c>
      <c r="F17" s="5">
        <v>4606</v>
      </c>
      <c r="G17" s="6">
        <f>100-(H17+J17+K17)</f>
        <v>70.90561004438078</v>
      </c>
      <c r="H17" s="6">
        <f t="shared" si="0"/>
        <v>25.81744869467827</v>
      </c>
      <c r="I17" s="6">
        <f t="shared" si="1"/>
        <v>22.424153769964786</v>
      </c>
      <c r="J17" s="6">
        <f t="shared" si="2"/>
        <v>3.019779564522406</v>
      </c>
      <c r="K17" s="6">
        <f t="shared" si="3"/>
        <v>0.2571616964185516</v>
      </c>
    </row>
    <row r="18" spans="1:11" ht="25.5" customHeight="1">
      <c r="A18" s="7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201.75" customHeight="1">
      <c r="A19" s="11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1" spans="1:6" ht="12.75">
      <c r="A21"/>
      <c r="B21" s="3"/>
      <c r="C21" s="3"/>
      <c r="D21" s="3"/>
      <c r="E21" s="3"/>
      <c r="F21" s="3"/>
    </row>
    <row r="22" spans="1:6" ht="12.75">
      <c r="A22"/>
      <c r="B22" s="3"/>
      <c r="C22" s="3"/>
      <c r="D22" s="3"/>
      <c r="E22" s="3"/>
      <c r="F22" s="3"/>
    </row>
    <row r="23" spans="1:6" ht="12.75">
      <c r="A23"/>
      <c r="B23" s="3"/>
      <c r="C23" s="3"/>
      <c r="D23" s="3"/>
      <c r="E23" s="3"/>
      <c r="F23" s="3"/>
    </row>
    <row r="24" spans="1:6" ht="12.75">
      <c r="A24"/>
      <c r="B24" s="3"/>
      <c r="C24" s="3"/>
      <c r="D24" s="3"/>
      <c r="E24" s="3"/>
      <c r="F24" s="3"/>
    </row>
    <row r="25" spans="1:6" ht="12.75">
      <c r="A25"/>
      <c r="B25" s="3"/>
      <c r="C25" s="3"/>
      <c r="D25" s="3"/>
      <c r="E25" s="3"/>
      <c r="F25" s="3"/>
    </row>
    <row r="26" spans="1:6" ht="12.75">
      <c r="A26"/>
      <c r="B26" s="3"/>
      <c r="C26" s="3"/>
      <c r="D26" s="3"/>
      <c r="E26" s="3"/>
      <c r="F26" s="3"/>
    </row>
    <row r="27" spans="1:6" ht="12.75">
      <c r="A27"/>
      <c r="B27" s="3"/>
      <c r="C27" s="3"/>
      <c r="D27" s="3"/>
      <c r="E27" s="3"/>
      <c r="F27" s="3"/>
    </row>
    <row r="28" spans="1:6" ht="12.75">
      <c r="A28"/>
      <c r="B28" s="3"/>
      <c r="C28" s="3"/>
      <c r="D28" s="3"/>
      <c r="E28" s="3"/>
      <c r="F28" s="3"/>
    </row>
    <row r="29" spans="1:6" ht="12.75">
      <c r="A29"/>
      <c r="B29" s="3"/>
      <c r="C29" s="3"/>
      <c r="D29" s="3"/>
      <c r="E29" s="3"/>
      <c r="F29" s="3"/>
    </row>
    <row r="30" spans="1:6" ht="12.75">
      <c r="A30"/>
      <c r="B30" s="3"/>
      <c r="C30" s="3"/>
      <c r="D30" s="3"/>
      <c r="E30" s="3"/>
      <c r="F30" s="3"/>
    </row>
    <row r="31" spans="1:6" ht="12.75">
      <c r="A31"/>
      <c r="B31" s="3"/>
      <c r="C31" s="3"/>
      <c r="D31" s="3"/>
      <c r="E31" s="3"/>
      <c r="F31" s="3"/>
    </row>
  </sheetData>
  <mergeCells count="4">
    <mergeCell ref="A18:K18"/>
    <mergeCell ref="A1:K1"/>
    <mergeCell ref="A2:K2"/>
    <mergeCell ref="A19:K1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dominique.megret</cp:lastModifiedBy>
  <cp:lastPrinted>2004-12-30T20:09:27Z</cp:lastPrinted>
  <dcterms:created xsi:type="dcterms:W3CDTF">2003-10-01T14:42:32Z</dcterms:created>
  <dcterms:modified xsi:type="dcterms:W3CDTF">2008-05-06T12:13:36Z</dcterms:modified>
  <cp:category/>
  <cp:version/>
  <cp:contentType/>
  <cp:contentStatus/>
</cp:coreProperties>
</file>