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<sst xmlns="http://schemas.openxmlformats.org/spreadsheetml/2006/main" count="14" uniqueCount="14">
  <si>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</si>
  <si>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</si>
  <si>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</si>
  <si>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</si>
  <si>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</si>
  <si>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</si>
  <si>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</si>
  <si>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</si>
  <si>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</si>
  <si>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</si>
  <si>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</si>
  <si>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</si>
  <si>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July 2005</t>
  </si>
  <si>
    <t>NOTE: The number of reporting carriers has varied as follows:
1995: 10 
1996: 10 
1997: 10 
1998: 10 
1999: 10 
2000: 11 
2001: 12 
2002: 10 
2003: 18 
2004: 19 
2005: 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</si>
</sst>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L1" sqref="L1"/>
    </sheetView>
  </sheetViews>
  <sheetFormatPr defaultColWidth="9.140625" defaultRowHeight="12.75"/>
  <cols>
    <col min="1" max="1" width="5.7109375" style="1" customWidth="1"/>
    <col min="2" max="6" width="10.7109375" style="1" customWidth="1"/>
    <col min="7" max="11" width="10.7109375" style="3" customWidth="1"/>
  </cols>
  <sheetData>
    <row r="1" spans="1:11" ht="38.25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 s="5">
        <v>1995</v>
      </c>
      <c r="B3" s="6">
        <v>3123442</v>
      </c>
      <c r="C3" s="6">
        <v>608040</v>
      </c>
      <c r="D3" s="6">
        <v>473602</v>
      </c>
      <c r="E3" s="6">
        <v>55448</v>
      </c>
      <c r="F3" s="6">
        <v>6385</v>
      </c>
      <c r="G3" s="4">
        <f>100-(H3+J3+K3)</f>
        <v>78.5533715689294</v>
      </c>
      <c r="H3" s="4">
        <f aca="true" t="shared" si="0" ref="H3:H13">(C3/B3)*100</f>
        <v>19.466985460271072</v>
      </c>
      <c r="I3" s="4">
        <f aca="true" t="shared" si="1" ref="I3:I13">(D3/B3)*100</f>
        <v>15.16282357732271</v>
      </c>
      <c r="J3" s="4">
        <f aca="true" t="shared" si="2" ref="J3:J13">(E3/B3)*100</f>
        <v>1.775221054208786</v>
      </c>
      <c r="K3" s="4">
        <f aca="true" t="shared" si="3" ref="K3:K13">(F3/B3)*100</f>
        <v>0.20442191659073547</v>
      </c>
    </row>
    <row r="4" spans="1:11" ht="12.75">
      <c r="A4" s="5">
        <v>1996</v>
      </c>
      <c r="B4" s="6">
        <v>3103675</v>
      </c>
      <c r="C4" s="6">
        <v>708384</v>
      </c>
      <c r="D4" s="6">
        <v>571725</v>
      </c>
      <c r="E4" s="6">
        <v>83044</v>
      </c>
      <c r="F4" s="6">
        <v>8412</v>
      </c>
      <c r="G4" s="4">
        <f aca="true" t="shared" si="4" ref="G4:G11">100-(H4+J4+K4)</f>
        <v>74.22926047347097</v>
      </c>
      <c r="H4" s="4">
        <f t="shared" si="0"/>
        <v>22.82403924379969</v>
      </c>
      <c r="I4" s="4">
        <f t="shared" si="1"/>
        <v>18.420904250606135</v>
      </c>
      <c r="J4" s="4">
        <f t="shared" si="2"/>
        <v>2.6756667499013265</v>
      </c>
      <c r="K4" s="4">
        <f t="shared" si="3"/>
        <v>0.2710335328280184</v>
      </c>
    </row>
    <row r="5" spans="1:11" ht="12.75">
      <c r="A5" s="5">
        <v>1997</v>
      </c>
      <c r="B5" s="6">
        <v>3157928</v>
      </c>
      <c r="C5" s="6">
        <v>659177</v>
      </c>
      <c r="D5" s="6">
        <v>517896</v>
      </c>
      <c r="E5" s="6">
        <v>62007</v>
      </c>
      <c r="F5" s="6">
        <v>7639</v>
      </c>
      <c r="G5" s="4">
        <f t="shared" si="4"/>
        <v>76.92084810040001</v>
      </c>
      <c r="H5" s="4">
        <f t="shared" si="0"/>
        <v>20.87371846349885</v>
      </c>
      <c r="I5" s="4">
        <f t="shared" si="1"/>
        <v>16.399867254731586</v>
      </c>
      <c r="J5" s="4">
        <f t="shared" si="2"/>
        <v>1.9635343174385231</v>
      </c>
      <c r="K5" s="4">
        <f t="shared" si="3"/>
        <v>0.24189911866261674</v>
      </c>
    </row>
    <row r="6" spans="1:11" ht="12.75">
      <c r="A6" s="5">
        <v>1998</v>
      </c>
      <c r="B6" s="6">
        <v>3125329</v>
      </c>
      <c r="C6" s="6">
        <v>667769</v>
      </c>
      <c r="D6" s="6">
        <v>537369</v>
      </c>
      <c r="E6" s="6">
        <v>72756</v>
      </c>
      <c r="F6" s="6">
        <v>8259</v>
      </c>
      <c r="G6" s="4">
        <f t="shared" si="4"/>
        <v>76.0414343577908</v>
      </c>
      <c r="H6" s="4">
        <f t="shared" si="0"/>
        <v>21.36635854977188</v>
      </c>
      <c r="I6" s="4">
        <f t="shared" si="1"/>
        <v>17.193997815909942</v>
      </c>
      <c r="J6" s="4">
        <f t="shared" si="2"/>
        <v>2.3279469137489204</v>
      </c>
      <c r="K6" s="4">
        <f t="shared" si="3"/>
        <v>0.2642601786883877</v>
      </c>
    </row>
    <row r="7" spans="1:11" ht="12.75">
      <c r="A7" s="5">
        <v>1999</v>
      </c>
      <c r="B7" s="6">
        <v>3184896</v>
      </c>
      <c r="C7" s="6">
        <v>716448</v>
      </c>
      <c r="D7" s="6">
        <v>580620</v>
      </c>
      <c r="E7" s="6">
        <v>101814</v>
      </c>
      <c r="F7" s="6">
        <v>9397</v>
      </c>
      <c r="G7" s="4">
        <f t="shared" si="4"/>
        <v>74.0129975986657</v>
      </c>
      <c r="H7" s="4">
        <f t="shared" si="0"/>
        <v>22.495177236556547</v>
      </c>
      <c r="I7" s="4">
        <f t="shared" si="1"/>
        <v>18.230422594646733</v>
      </c>
      <c r="J7" s="4">
        <f t="shared" si="2"/>
        <v>3.196776284060767</v>
      </c>
      <c r="K7" s="4">
        <f t="shared" si="3"/>
        <v>0.29504888071698415</v>
      </c>
    </row>
    <row r="8" spans="1:11" ht="12.75">
      <c r="A8" s="5">
        <v>2000</v>
      </c>
      <c r="B8" s="6">
        <v>3294534</v>
      </c>
      <c r="C8" s="6">
        <v>765408</v>
      </c>
      <c r="D8" s="6">
        <v>634792</v>
      </c>
      <c r="E8" s="6">
        <v>112253</v>
      </c>
      <c r="F8" s="6">
        <v>8691</v>
      </c>
      <c r="G8" s="4">
        <f t="shared" si="4"/>
        <v>73.09628615154676</v>
      </c>
      <c r="H8" s="4">
        <f t="shared" si="0"/>
        <v>23.23266355727396</v>
      </c>
      <c r="I8" s="4">
        <f t="shared" si="1"/>
        <v>19.26803608643893</v>
      </c>
      <c r="J8" s="4">
        <f t="shared" si="2"/>
        <v>3.407249705117628</v>
      </c>
      <c r="K8" s="4">
        <f t="shared" si="3"/>
        <v>0.2638005860616403</v>
      </c>
    </row>
    <row r="9" spans="1:11" ht="12.75">
      <c r="A9" s="5">
        <v>2001</v>
      </c>
      <c r="B9" s="6">
        <v>3641680</v>
      </c>
      <c r="C9" s="6">
        <v>732976</v>
      </c>
      <c r="D9" s="6">
        <v>619944</v>
      </c>
      <c r="E9" s="6">
        <v>102876</v>
      </c>
      <c r="F9" s="6">
        <v>7934</v>
      </c>
      <c r="G9" s="4">
        <f t="shared" si="4"/>
        <v>76.8297598910393</v>
      </c>
      <c r="H9" s="4">
        <f t="shared" si="0"/>
        <v>20.127413721139696</v>
      </c>
      <c r="I9" s="4">
        <f t="shared" si="1"/>
        <v>17.02357153841084</v>
      </c>
      <c r="J9" s="4">
        <f t="shared" si="2"/>
        <v>2.8249599086136072</v>
      </c>
      <c r="K9" s="4">
        <f t="shared" si="3"/>
        <v>0.2178664792073988</v>
      </c>
    </row>
    <row r="10" spans="1:11" ht="12.75">
      <c r="A10" s="5">
        <v>2002</v>
      </c>
      <c r="B10" s="6">
        <v>3085860</v>
      </c>
      <c r="C10" s="6">
        <v>538633</v>
      </c>
      <c r="D10" s="6">
        <v>444501</v>
      </c>
      <c r="E10" s="6">
        <v>40538</v>
      </c>
      <c r="F10" s="6">
        <v>5073</v>
      </c>
      <c r="G10" s="4">
        <f t="shared" si="4"/>
        <v>81.06706072213257</v>
      </c>
      <c r="H10" s="4">
        <f t="shared" si="0"/>
        <v>17.45487481609665</v>
      </c>
      <c r="I10" s="4">
        <f t="shared" si="1"/>
        <v>14.404444790107135</v>
      </c>
      <c r="J10" s="4">
        <f t="shared" si="2"/>
        <v>1.3136694470909245</v>
      </c>
      <c r="K10" s="4">
        <f t="shared" si="3"/>
        <v>0.16439501467986234</v>
      </c>
    </row>
    <row r="11" spans="1:11" ht="12.75">
      <c r="A11" s="5">
        <v>2003</v>
      </c>
      <c r="B11" s="6">
        <v>3767806</v>
      </c>
      <c r="C11" s="6">
        <v>597853</v>
      </c>
      <c r="D11" s="6">
        <v>476069</v>
      </c>
      <c r="E11" s="6">
        <v>60539</v>
      </c>
      <c r="F11" s="6">
        <v>6562</v>
      </c>
      <c r="G11" s="4">
        <f t="shared" si="4"/>
        <v>82.35169220495959</v>
      </c>
      <c r="H11" s="4">
        <f t="shared" si="0"/>
        <v>15.86740400116142</v>
      </c>
      <c r="I11" s="4">
        <f t="shared" si="1"/>
        <v>12.635178138152547</v>
      </c>
      <c r="J11" s="4">
        <f t="shared" si="2"/>
        <v>1.6067440839576137</v>
      </c>
      <c r="K11" s="4">
        <f t="shared" si="3"/>
        <v>0.17415970992137067</v>
      </c>
    </row>
    <row r="12" spans="1:11" ht="12.75">
      <c r="A12" s="5">
        <v>2004</v>
      </c>
      <c r="B12" s="6">
        <v>4119660</v>
      </c>
      <c r="C12" s="6">
        <v>846282</v>
      </c>
      <c r="D12" s="6">
        <v>692965</v>
      </c>
      <c r="E12" s="6">
        <v>68489</v>
      </c>
      <c r="F12" s="6">
        <v>8231</v>
      </c>
      <c r="G12" s="4">
        <f>100-(H12+J12+K12)</f>
        <v>77.59518989431166</v>
      </c>
      <c r="H12" s="4">
        <f t="shared" si="0"/>
        <v>20.5425204992645</v>
      </c>
      <c r="I12" s="4">
        <f t="shared" si="1"/>
        <v>16.820926969701382</v>
      </c>
      <c r="J12" s="4">
        <f t="shared" si="2"/>
        <v>1.662491564837875</v>
      </c>
      <c r="K12" s="4">
        <f t="shared" si="3"/>
        <v>0.1997980415859561</v>
      </c>
    </row>
    <row r="13" spans="1:11" ht="12.75">
      <c r="A13" s="13">
        <v>2005</v>
      </c>
      <c r="B13" s="14">
        <v>4204246</v>
      </c>
      <c r="C13" s="14">
        <v>876862</v>
      </c>
      <c r="D13" s="14">
        <v>762283</v>
      </c>
      <c r="E13" s="14">
        <v>81934</v>
      </c>
      <c r="F13" s="14">
        <v>8645</v>
      </c>
      <c r="G13" s="15">
        <f>100-(H13+J13+K13)</f>
        <v>76.98895354838893</v>
      </c>
      <c r="H13" s="15">
        <f t="shared" si="0"/>
        <v>20.856581655783224</v>
      </c>
      <c r="I13" s="15">
        <f t="shared" si="1"/>
        <v>18.131265392177337</v>
      </c>
      <c r="J13" s="15">
        <f t="shared" si="2"/>
        <v>1.9488393400386181</v>
      </c>
      <c r="K13" s="15">
        <f t="shared" si="3"/>
        <v>0.20562545578921881</v>
      </c>
    </row>
    <row r="14" spans="1:11" ht="165" customHeight="1">
      <c r="A14" s="11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5.5" customHeight="1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</sheetData>
  <mergeCells count="3">
    <mergeCell ref="A15:K15"/>
    <mergeCell ref="A1:K1"/>
    <mergeCell ref="A14:K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dominique.megret</cp:lastModifiedBy>
  <cp:lastPrinted>2004-12-30T20:09:27Z</cp:lastPrinted>
  <dcterms:created xsi:type="dcterms:W3CDTF">2003-10-01T14:42:32Z</dcterms:created>
  <dcterms:modified xsi:type="dcterms:W3CDTF">2005-09-01T12:02:33Z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-211835083</vt:i4>
  </property>
  <property fmtid="{D5CDD505-2E9C-101B-9397-08002B2CF9AE}" pid="3" name="_EmailSubject">
    <vt:lpwstr>\/\/TD1045 - ** Post Airline On-Time Statistics and Airline On-time Tables - monthly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-886997443</vt:i4>
  </property>
  <property fmtid="{D5CDD505-2E9C-101B-9397-08002B2CF9AE}" pid="7" name="_ReviewingToolsShownOnce">
    <vt:lpwstr/>
  </property>
</Properties>
</file>