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<sst xmlns="http://schemas.openxmlformats.org/spreadsheetml/2006/main" count="14" uniqueCount="14">
  <si>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</si>
  <si>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</si>
  <si>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</si>
  <si>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</si>
  <si>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</si>
  <si>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</si>
  <si>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</si>
  <si>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</si>
  <si>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</si>
  <si>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</si>
  <si>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</si>
  <si>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</si>
  <si>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Table 1
Summary of Airline On-Time Performance Year-to-date through February 2005</t>
  </si>
  <si>
    <t>NOTE: The number of reporting carriers has varied as follows:
1995: 10
1996: 10
1997: 10
1998: 10
1999: 10
2000: 11
2001: 12
2002: 10
2003: 18
2004: 19
2005: 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</si>
</sst>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L1" sqref="L1"/>
    </sheetView>
  </sheetViews>
  <sheetFormatPr defaultColWidth="9.140625" defaultRowHeight="12.75"/>
  <cols>
    <col min="1" max="1" width="5.7109375" style="1" customWidth="1"/>
    <col min="2" max="6" width="10.7109375" style="1" customWidth="1"/>
    <col min="7" max="11" width="10.7109375" style="3" customWidth="1"/>
  </cols>
  <sheetData>
    <row r="1" spans="1:11" ht="38.25" customHeight="1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8.2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10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>
        <v>1995</v>
      </c>
      <c r="B3">
        <v>883245</v>
      </c>
      <c r="C3">
        <v>183594</v>
      </c>
      <c r="D3">
        <v>147926</v>
      </c>
      <c r="E3">
        <v>24215</v>
      </c>
      <c r="F3">
        <v>2102</v>
      </c>
      <c r="G3" s="4">
        <f>100-(H3+J3+K3)</f>
        <v>76.23411397743548</v>
      </c>
      <c r="H3" s="4">
        <f aca="true" t="shared" si="0" ref="H3:H13">(C3/B3)*100</f>
        <v>20.786305045598898</v>
      </c>
      <c r="I3" s="4">
        <f aca="true" t="shared" si="1" ref="I3:I13">(D3/B3)*100</f>
        <v>16.74801442408392</v>
      </c>
      <c r="J3" s="4">
        <f aca="true" t="shared" si="2" ref="J3:J13">(E3/B3)*100</f>
        <v>2.741594914208402</v>
      </c>
      <c r="K3" s="4">
        <f aca="true" t="shared" si="3" ref="K3:K13">(F3/B3)*100</f>
        <v>0.23798606275721915</v>
      </c>
    </row>
    <row r="4" spans="1:11" ht="12.75">
      <c r="A4">
        <v>1996</v>
      </c>
      <c r="B4">
        <v>867489</v>
      </c>
      <c r="C4">
        <v>237530</v>
      </c>
      <c r="D4">
        <v>195762</v>
      </c>
      <c r="E4">
        <v>44182</v>
      </c>
      <c r="F4">
        <v>3317</v>
      </c>
      <c r="G4" s="4">
        <f aca="true" t="shared" si="4" ref="G4:G11">100-(H4+J4+K4)</f>
        <v>67.14321449609159</v>
      </c>
      <c r="H4" s="4">
        <f t="shared" si="0"/>
        <v>27.38132702547237</v>
      </c>
      <c r="I4" s="4">
        <f t="shared" si="1"/>
        <v>22.566510929821586</v>
      </c>
      <c r="J4" s="4">
        <f t="shared" si="2"/>
        <v>5.093090517574287</v>
      </c>
      <c r="K4" s="4">
        <f t="shared" si="3"/>
        <v>0.38236796086175157</v>
      </c>
    </row>
    <row r="5" spans="1:11" ht="12.75">
      <c r="A5">
        <v>1997</v>
      </c>
      <c r="B5">
        <v>874779</v>
      </c>
      <c r="C5">
        <v>219002</v>
      </c>
      <c r="D5">
        <v>173350</v>
      </c>
      <c r="E5">
        <v>26755</v>
      </c>
      <c r="F5">
        <v>2320</v>
      </c>
      <c r="G5" s="4">
        <f t="shared" si="4"/>
        <v>71.64118022952083</v>
      </c>
      <c r="H5" s="4">
        <f t="shared" si="0"/>
        <v>25.035123156820177</v>
      </c>
      <c r="I5" s="4">
        <f t="shared" si="1"/>
        <v>19.816433636381305</v>
      </c>
      <c r="J5" s="4">
        <f t="shared" si="2"/>
        <v>3.0584867720875786</v>
      </c>
      <c r="K5" s="4">
        <f t="shared" si="3"/>
        <v>0.26520984157141403</v>
      </c>
    </row>
    <row r="6" spans="1:11" ht="12.75">
      <c r="A6">
        <v>1998</v>
      </c>
      <c r="B6">
        <v>864833</v>
      </c>
      <c r="C6">
        <v>187683</v>
      </c>
      <c r="D6">
        <v>145298</v>
      </c>
      <c r="E6">
        <v>24364</v>
      </c>
      <c r="F6">
        <v>2305</v>
      </c>
      <c r="G6" s="4">
        <f t="shared" si="4"/>
        <v>75.21463681427512</v>
      </c>
      <c r="H6" s="4">
        <f t="shared" si="0"/>
        <v>21.70164644503621</v>
      </c>
      <c r="I6" s="4">
        <f t="shared" si="1"/>
        <v>16.800700250799867</v>
      </c>
      <c r="J6" s="4">
        <f t="shared" si="2"/>
        <v>2.817191295891808</v>
      </c>
      <c r="K6" s="4">
        <f t="shared" si="3"/>
        <v>0.26652544479685675</v>
      </c>
    </row>
    <row r="7" spans="1:11" ht="12.75">
      <c r="A7">
        <v>1999</v>
      </c>
      <c r="B7">
        <v>871441</v>
      </c>
      <c r="C7">
        <v>190946</v>
      </c>
      <c r="D7">
        <v>160839</v>
      </c>
      <c r="E7">
        <v>41066</v>
      </c>
      <c r="F7">
        <v>2828</v>
      </c>
      <c r="G7" s="4">
        <f t="shared" si="4"/>
        <v>73.05153188798782</v>
      </c>
      <c r="H7" s="4">
        <f t="shared" si="0"/>
        <v>21.911523556959107</v>
      </c>
      <c r="I7" s="4">
        <f t="shared" si="1"/>
        <v>18.456671191738742</v>
      </c>
      <c r="J7" s="4">
        <f t="shared" si="2"/>
        <v>4.7124245932885875</v>
      </c>
      <c r="K7" s="4">
        <f t="shared" si="3"/>
        <v>0.3245199617644798</v>
      </c>
    </row>
    <row r="8" spans="1:11" ht="12.75">
      <c r="A8">
        <v>2000</v>
      </c>
      <c r="B8">
        <v>914976</v>
      </c>
      <c r="C8">
        <v>193619</v>
      </c>
      <c r="D8">
        <v>156393</v>
      </c>
      <c r="E8">
        <v>39703</v>
      </c>
      <c r="F8">
        <v>2386</v>
      </c>
      <c r="G8" s="4">
        <f t="shared" si="4"/>
        <v>74.23888714020914</v>
      </c>
      <c r="H8" s="4">
        <f t="shared" si="0"/>
        <v>21.161101493372502</v>
      </c>
      <c r="I8" s="4">
        <f t="shared" si="1"/>
        <v>17.09257947749449</v>
      </c>
      <c r="J8" s="4">
        <f t="shared" si="2"/>
        <v>4.33923949917812</v>
      </c>
      <c r="K8" s="4">
        <f t="shared" si="3"/>
        <v>0.2607718672402336</v>
      </c>
    </row>
    <row r="9" spans="1:11" ht="12.75">
      <c r="A9">
        <v>2001</v>
      </c>
      <c r="B9">
        <v>1007764</v>
      </c>
      <c r="C9">
        <v>220770</v>
      </c>
      <c r="D9">
        <v>184489</v>
      </c>
      <c r="E9">
        <v>37339</v>
      </c>
      <c r="F9">
        <v>2404</v>
      </c>
      <c r="G9" s="4">
        <f t="shared" si="4"/>
        <v>74.14940402713333</v>
      </c>
      <c r="H9" s="4">
        <f t="shared" si="0"/>
        <v>21.906914714159267</v>
      </c>
      <c r="I9" s="4">
        <f t="shared" si="1"/>
        <v>18.3067662667053</v>
      </c>
      <c r="J9" s="4">
        <f t="shared" si="2"/>
        <v>3.7051333447116583</v>
      </c>
      <c r="K9" s="4">
        <f t="shared" si="3"/>
        <v>0.2385479139957371</v>
      </c>
    </row>
    <row r="10" spans="1:11" ht="12.75">
      <c r="A10">
        <v>2002</v>
      </c>
      <c r="B10">
        <v>835871</v>
      </c>
      <c r="C10">
        <v>131422</v>
      </c>
      <c r="D10">
        <v>105111</v>
      </c>
      <c r="E10">
        <v>11624</v>
      </c>
      <c r="F10">
        <v>911</v>
      </c>
      <c r="G10" s="4">
        <f t="shared" si="4"/>
        <v>82.77760563531933</v>
      </c>
      <c r="H10" s="4">
        <f t="shared" si="0"/>
        <v>15.722761048056459</v>
      </c>
      <c r="I10" s="4">
        <f t="shared" si="1"/>
        <v>12.57502652921324</v>
      </c>
      <c r="J10" s="4">
        <f t="shared" si="2"/>
        <v>1.390645207214989</v>
      </c>
      <c r="K10" s="4">
        <f t="shared" si="3"/>
        <v>0.10898810940922703</v>
      </c>
    </row>
    <row r="11" spans="1:11" ht="12.75">
      <c r="A11">
        <v>2003</v>
      </c>
      <c r="B11">
        <v>1052315</v>
      </c>
      <c r="C11">
        <v>179044</v>
      </c>
      <c r="D11">
        <v>142594</v>
      </c>
      <c r="E11">
        <v>28342</v>
      </c>
      <c r="F11">
        <v>2030</v>
      </c>
      <c r="G11" s="4">
        <f t="shared" si="4"/>
        <v>80.09949492309812</v>
      </c>
      <c r="H11" s="4">
        <f t="shared" si="0"/>
        <v>17.01429704983774</v>
      </c>
      <c r="I11" s="4">
        <f t="shared" si="1"/>
        <v>13.550505314473327</v>
      </c>
      <c r="J11" s="4">
        <f t="shared" si="2"/>
        <v>2.693300009978001</v>
      </c>
      <c r="K11" s="4">
        <f t="shared" si="3"/>
        <v>0.19290801708613867</v>
      </c>
    </row>
    <row r="12" spans="1:11" ht="12.75">
      <c r="A12">
        <v>2004</v>
      </c>
      <c r="B12">
        <v>1137863</v>
      </c>
      <c r="C12">
        <v>242753</v>
      </c>
      <c r="D12">
        <v>191271</v>
      </c>
      <c r="E12">
        <v>27092</v>
      </c>
      <c r="F12">
        <v>1759</v>
      </c>
      <c r="G12" s="4">
        <f>100-(H12+J12+K12)</f>
        <v>76.13034258078521</v>
      </c>
      <c r="H12" s="4">
        <f t="shared" si="0"/>
        <v>21.334114915416002</v>
      </c>
      <c r="I12" s="4">
        <f t="shared" si="1"/>
        <v>16.809668650795395</v>
      </c>
      <c r="J12" s="4">
        <f t="shared" si="2"/>
        <v>2.380954473429578</v>
      </c>
      <c r="K12" s="4">
        <f t="shared" si="3"/>
        <v>0.15458803036920965</v>
      </c>
    </row>
    <row r="13" spans="1:11" ht="12.75">
      <c r="A13">
        <v>2005</v>
      </c>
      <c r="B13">
        <v>1140256</v>
      </c>
      <c r="C13">
        <v>255213</v>
      </c>
      <c r="D13">
        <v>216142</v>
      </c>
      <c r="E13">
        <v>34589</v>
      </c>
      <c r="F13">
        <v>2677</v>
      </c>
      <c r="G13" s="4">
        <f>100-(H13+J13+K13)</f>
        <v>74.34970743412006</v>
      </c>
      <c r="H13" s="4">
        <f t="shared" si="0"/>
        <v>22.382079112059046</v>
      </c>
      <c r="I13" s="4">
        <f t="shared" si="1"/>
        <v>18.95556787247776</v>
      </c>
      <c r="J13" s="4">
        <f t="shared" si="2"/>
        <v>3.033441613111442</v>
      </c>
      <c r="K13" s="4">
        <f t="shared" si="3"/>
        <v>0.23477184070945473</v>
      </c>
    </row>
    <row r="14" spans="1:11" ht="25.5" customHeight="1">
      <c r="A14" s="5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64.25" customHeight="1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mergeCells count="3">
    <mergeCell ref="A14:K14"/>
    <mergeCell ref="A1:K1"/>
    <mergeCell ref="A15:K1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dominique.megret</cp:lastModifiedBy>
  <cp:lastPrinted>2004-12-30T20:09:27Z</cp:lastPrinted>
  <dcterms:created xsi:type="dcterms:W3CDTF">2003-10-01T14:42:32Z</dcterms:created>
  <dcterms:modified xsi:type="dcterms:W3CDTF">2005-04-05T13:20:05Z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290895817</vt:i4>
  </property>
  <property fmtid="{D5CDD505-2E9C-101B-9397-08002B2CF9AE}" pid="3" name="_EmailSubject">
    <vt:lpwstr>\/\/TD1045 - ** Post Airline On-Time Statistics and Airline On-time Tables - monthly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PreviousAdHocReviewCycleID">
    <vt:i4>703116340</vt:i4>
  </property>
  <property fmtid="{D5CDD505-2E9C-101B-9397-08002B2CF9AE}" pid="7" name="_ReviewingToolsShownOnce">
    <vt:lpwstr/>
  </property>
</Properties>
</file>